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1.xml" ContentType="application/vnd.ms-office.chartex+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D:\ieee\IEEE SQL Project\"/>
    </mc:Choice>
  </mc:AlternateContent>
  <xr:revisionPtr revIDLastSave="0" documentId="13_ncr:1_{E291DF9A-3594-42F5-8170-0C96B6C1905A}" xr6:coauthVersionLast="47" xr6:coauthVersionMax="47" xr10:uidLastSave="{00000000-0000-0000-0000-000000000000}"/>
  <bookViews>
    <workbookView xWindow="-110" yWindow="-110" windowWidth="19420" windowHeight="10420" activeTab="1" xr2:uid="{BF4DB0FC-F513-4FA6-8ED8-ED90AE0FB495}"/>
  </bookViews>
  <sheets>
    <sheet name="AVG_Shipping_Cost_By_City" sheetId="2" r:id="rId1"/>
    <sheet name="Sheet1" sheetId="1" r:id="rId2"/>
  </sheets>
  <definedNames>
    <definedName name="_xlchart.v5.0" hidden="1">AVG_Shipping_Cost_By_City!$B$57</definedName>
    <definedName name="_xlchart.v5.1" hidden="1">AVG_Shipping_Cost_By_City!$B$58:$B$77</definedName>
    <definedName name="_xlchart.v5.10" hidden="1">AVG_Shipping_Cost_By_City!$E$57</definedName>
    <definedName name="_xlchart.v5.11" hidden="1">AVG_Shipping_Cost_By_City!$E$58:$E$77</definedName>
    <definedName name="_xlchart.v5.2" hidden="1">AVG_Shipping_Cost_By_City!$C$56</definedName>
    <definedName name="_xlchart.v5.3" hidden="1">AVG_Shipping_Cost_By_City!$C$57:$C$77</definedName>
    <definedName name="_xlchart.v5.4" hidden="1">AVG_Shipping_Cost_By_City!$E$57</definedName>
    <definedName name="_xlchart.v5.5" hidden="1">AVG_Shipping_Cost_By_City!$E$58:$E$77</definedName>
    <definedName name="_xlchart.v5.6" hidden="1">AVG_Shipping_Cost_By_City!$B$57</definedName>
    <definedName name="_xlchart.v5.7" hidden="1">AVG_Shipping_Cost_By_City!$B$58:$B$77</definedName>
    <definedName name="_xlchart.v5.8" hidden="1">AVG_Shipping_Cost_By_City!$C$56</definedName>
    <definedName name="_xlchart.v5.9" hidden="1">AVG_Shipping_Cost_By_City!$C$57:$C$77</definedName>
    <definedName name="Slicer_Category_Name">#N/A</definedName>
    <definedName name="Slicer_Name">#N/A</definedName>
    <definedName name="Slicer_Order_Month">#N/A</definedName>
  </definedNames>
  <calcPr calcId="191029"/>
  <pivotCaches>
    <pivotCache cacheId="0" r:id="rId3"/>
    <pivotCache cacheId="1" r:id="rId4"/>
    <pivotCache cacheId="2" r:id="rId5"/>
    <pivotCache cacheId="3" r:id="rId6"/>
    <pivotCache cacheId="4" r:id="rId7"/>
    <pivotCache cacheId="5" r:id="rId8"/>
    <pivotCache cacheId="6" r:id="rId9"/>
    <pivotCache cacheId="7" r:id="rId10"/>
    <pivotCache cacheId="8" r:id="rId11"/>
    <pivotCache cacheId="9" r:id="rId12"/>
    <pivotCache cacheId="10" r:id="rId13"/>
    <pivotCache cacheId="11" r:id="rId14"/>
  </pivotCaches>
  <extLst>
    <ext xmlns:x14="http://schemas.microsoft.com/office/spreadsheetml/2009/9/main" uri="{876F7934-8845-4945-9796-88D515C7AA90}">
      <x14:pivotCaches>
        <pivotCache cacheId="12" r:id="rId15"/>
      </x14:pivotCaches>
    </ex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PIs_51a0b737-b70f-4d66-a330-bd6b4619f700" name="KPIs" connection="Query - KPIs"/>
          <x15:modelTable id="AVG_Shipping_Cost_By_City_3696da84-fc87-4f94-979a-abc34b6519b8" name="AVG_Shipping_Cost_By_City" connection="Query - AVG_Shipping_Cost_By_City"/>
          <x15:modelTable id="Top_3_Most_Returned_Product_d042b6a1-c0f3-4a13-b11c-c3e3d142203a" name="Top_3_Most_Returned_Product" connection="Query - Top_3_Most_Returned_Product"/>
          <x15:modelTable id="Most_Used_Payment_Method_ea6288da-cdc8-449f-985e-14efebe088b4" name="Most_Used_Payment_Method" connection="Query - Most_Used_Payment_Method"/>
          <x15:modelTable id="Monthly_Sales_Trend_3079a729-2759-416d-9f0b-7a9fffc5253c" name="Monthly_Sales_Trend" connection="Query - Monthly_Sales_Trend"/>
          <x15:modelTable id="Top_5_Customers_by_Revenue_6439ad4b-3d39-49f0-92f7-0dae864d6f4f" name="Top_5_Customers_by_Revenue" connection="Query - Top_5_Customers_by_Revenue"/>
          <x15:modelTable id="Product_Sales_vs_Category_Average_17516464-6221-4c40-95f3-a920ef76bb8b" name="Product_Sales_vs_Category_Average" connection="Query - Product_Sales_vs_Category_Average"/>
          <x15:modelTable id="Running_Monthly_Revenue_905d80cf-0e7d-448d-a70f-b37fbd8eac26" name="Running_Monthly_Revenue" connection="Query - Running_Monthly_Revenue"/>
          <x15:modelTable id="Return_Rate_per_Product_124e0054-7d39-49ef-9c62-53a110c6ac9d" name="Return_Rate_per_Product" connection="Query - Return_Rate_per_Product"/>
          <x15:modelTable id="Average_Rating_per_Product_9f3f93bc-b6ac-40cf-a924-df70ea5233bc" name="Average_Rating_per_Product" connection="Query - Average_Rating_per_Product"/>
          <x15:modelTable id="Revenue_per_Category_9c5c70d6-03fc-4c85-945f-8963191e5c48" name="Revenue_per_Category" connection="Query - Revenue_per_Category"/>
          <x15:modelTable id="Customers_With_No_Orders_158fbaa4-ac00-4acf-b972-3d786c4ad3a5" name="Customers_With_No_Orders" connection="Query - Customers_With_No_Orders"/>
          <x15:modelTable id="Products_never_ordered_10a52f50-5708-416f-a7aa-1e94f4bc88e9" name="Products_never_ordered" connection="Query - Products_never_ordered"/>
          <x15:modelTable id="top_10_Best-selling_products_6b8bd2f2-2ad9-4482-8fed-c22ca78cf1a5" name="top_10_Best-selling_products" connection="Query - top_10_Best-selling_products"/>
          <x15:modelTable id="cities_by_number_of_orders_000daa6e-2a9e-4a30-aea0-def8093dc414" name="cities_by_number_of_orders" connection="Query - cities_by_number_of_orders"/>
          <x15:modelTable id="Daily_Sales_Pattern-Which_days_of_the_week_are_most_profitable_102272c6-1d04-49fc-88e0-616a525935e8" name="Daily_Sales_Pattern-Which_days_of_the_week_are_most_profitable" connection="Query - Daily_Sales_Pattern-Which_days_of_the_week_are_most_profitable"/>
        </x15:modelTables>
        <x15:modelRelationships>
          <x15:modelRelationship fromTable="AVG_Shipping_Cost_By_City" fromColumn="City" toTable="cities_by_number_of_orders" toColumn="City"/>
          <x15:modelRelationship fromTable="Monthly_Sales_Trend" fromColumn="Order Month" toTable="Running_Monthly_Revenue" toColumn="Month"/>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3" i="2" l="1"/>
  <c r="AA30" i="2"/>
  <c r="AA27" i="2"/>
  <c r="AA24" i="2"/>
  <c r="AA20" i="2"/>
  <c r="AA17"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68F086-5038-476B-9D0B-C3C0589F428F}" name="Query - Average_Rating_per_Product" description="Connection to the 'Average_Rating_per_Product' query in the workbook." type="100" refreshedVersion="8" minRefreshableVersion="5">
    <extLst>
      <ext xmlns:x15="http://schemas.microsoft.com/office/spreadsheetml/2010/11/main" uri="{DE250136-89BD-433C-8126-D09CA5730AF9}">
        <x15:connection id="5a7ed80f-a259-4998-b94f-6e35ae13a8ed"/>
      </ext>
    </extLst>
  </connection>
  <connection id="2" xr16:uid="{5AD03EEA-EF1A-4ADA-924B-62229995C8CB}" name="Query - AVG_Shipping_Cost_By_City" description="Connection to the 'AVG_Shipping_Cost_By_City' query in the workbook." type="100" refreshedVersion="8" minRefreshableVersion="5">
    <extLst>
      <ext xmlns:x15="http://schemas.microsoft.com/office/spreadsheetml/2010/11/main" uri="{DE250136-89BD-433C-8126-D09CA5730AF9}">
        <x15:connection id="37cb08e9-f71c-47ba-9462-41d2299420d3"/>
      </ext>
    </extLst>
  </connection>
  <connection id="3" xr16:uid="{0A8ED342-E947-4413-9E7E-44C70B96A2AB}" name="Query - cities_by_number_of_orders" description="Connection to the 'cities_by_number_of_orders' query in the workbook." type="100" refreshedVersion="8" minRefreshableVersion="5">
    <extLst>
      <ext xmlns:x15="http://schemas.microsoft.com/office/spreadsheetml/2010/11/main" uri="{DE250136-89BD-433C-8126-D09CA5730AF9}">
        <x15:connection id="c85ad4f8-eb2f-4488-ab79-a8026a492fc9"/>
      </ext>
    </extLst>
  </connection>
  <connection id="4" xr16:uid="{C63E65A9-2C78-4972-A54C-0B32A5E9F6F4}" name="Query - Customers_With_No_Orders" description="Connection to the 'Customers_With_No_Orders' query in the workbook." type="100" refreshedVersion="8" minRefreshableVersion="5">
    <extLst>
      <ext xmlns:x15="http://schemas.microsoft.com/office/spreadsheetml/2010/11/main" uri="{DE250136-89BD-433C-8126-D09CA5730AF9}">
        <x15:connection id="6617a927-121b-49d3-a1fd-90b1b1fdd0f1"/>
      </ext>
    </extLst>
  </connection>
  <connection id="5" xr16:uid="{5D084FDD-1430-4289-BF21-AD0694C0C7EC}" name="Query - Daily_Sales_Pattern-Which_days_of_the_week_are_most_profitable" description="Connection to the 'Daily_Sales_Pattern-Which_days_of_the_week_are_most_profitable' query in the workbook." type="100" refreshedVersion="8" minRefreshableVersion="5">
    <extLst>
      <ext xmlns:x15="http://schemas.microsoft.com/office/spreadsheetml/2010/11/main" uri="{DE250136-89BD-433C-8126-D09CA5730AF9}">
        <x15:connection id="4b527596-a57c-494d-b3f7-e5b2e0cb927a"/>
      </ext>
    </extLst>
  </connection>
  <connection id="6" xr16:uid="{BC0C9B7E-9D21-45C5-966B-1213EBD1631A}" name="Query - KPIs" description="Connection to the 'KPIs' query in the workbook." type="100" refreshedVersion="8" minRefreshableVersion="5">
    <extLst>
      <ext xmlns:x15="http://schemas.microsoft.com/office/spreadsheetml/2010/11/main" uri="{DE250136-89BD-433C-8126-D09CA5730AF9}">
        <x15:connection id="75111120-bd8c-42c1-aa94-8b54d0f106c4"/>
      </ext>
    </extLst>
  </connection>
  <connection id="7" xr16:uid="{D5927BF0-D265-4A33-B5E6-13CE5392C290}" name="Query - Monthly_Sales_Trend" description="Connection to the 'Monthly_Sales_Trend' query in the workbook." type="100" refreshedVersion="8" minRefreshableVersion="5">
    <extLst>
      <ext xmlns:x15="http://schemas.microsoft.com/office/spreadsheetml/2010/11/main" uri="{DE250136-89BD-433C-8126-D09CA5730AF9}">
        <x15:connection id="fc659ed6-307f-430e-9e3c-e94284e9ee6c"/>
      </ext>
    </extLst>
  </connection>
  <connection id="8" xr16:uid="{7F952D5F-9A5D-40A3-BCCA-651BD6A4BE7D}" name="Query - Most_Used_Payment_Method" description="Connection to the 'Most_Used_Payment_Method' query in the workbook." type="100" refreshedVersion="8" minRefreshableVersion="5">
    <extLst>
      <ext xmlns:x15="http://schemas.microsoft.com/office/spreadsheetml/2010/11/main" uri="{DE250136-89BD-433C-8126-D09CA5730AF9}">
        <x15:connection id="e094c20c-e93d-4012-8ee7-5a54a7b8dfe4"/>
      </ext>
    </extLst>
  </connection>
  <connection id="9" xr16:uid="{AE9A68FB-31E2-4502-A912-5125FC79F3B2}" name="Query - Product_Sales_vs_Category_Average" description="Connection to the 'Product_Sales_vs_Category_Average' query in the workbook." type="100" refreshedVersion="8" minRefreshableVersion="5">
    <extLst>
      <ext xmlns:x15="http://schemas.microsoft.com/office/spreadsheetml/2010/11/main" uri="{DE250136-89BD-433C-8126-D09CA5730AF9}">
        <x15:connection id="51bd9ce8-8ad5-47cd-a3c8-04f830e7c87a"/>
      </ext>
    </extLst>
  </connection>
  <connection id="10" xr16:uid="{7533DF3C-E2FC-4D35-8D7D-158F80B699AF}" name="Query - Products_never_ordered" description="Connection to the 'Products_never_ordered' query in the workbook." type="100" refreshedVersion="8" minRefreshableVersion="5">
    <extLst>
      <ext xmlns:x15="http://schemas.microsoft.com/office/spreadsheetml/2010/11/main" uri="{DE250136-89BD-433C-8126-D09CA5730AF9}">
        <x15:connection id="4db1102c-1a48-4ced-b237-a098d1b56965"/>
      </ext>
    </extLst>
  </connection>
  <connection id="11" xr16:uid="{A424F914-725C-4754-89DC-26D9FE8CB1A3}" name="Query - Return_Rate_per_Product" description="Connection to the 'Return_Rate_per_Product' query in the workbook." type="100" refreshedVersion="8" minRefreshableVersion="5">
    <extLst>
      <ext xmlns:x15="http://schemas.microsoft.com/office/spreadsheetml/2010/11/main" uri="{DE250136-89BD-433C-8126-D09CA5730AF9}">
        <x15:connection id="3ccc896a-27b0-4508-853b-89570f9853ef"/>
      </ext>
    </extLst>
  </connection>
  <connection id="12" xr16:uid="{B45F82D1-505E-46B7-B607-5D92538E0CCD}" name="Query - Revenue_per_Category" description="Connection to the 'Revenue_per_Category' query in the workbook." type="100" refreshedVersion="8" minRefreshableVersion="5">
    <extLst>
      <ext xmlns:x15="http://schemas.microsoft.com/office/spreadsheetml/2010/11/main" uri="{DE250136-89BD-433C-8126-D09CA5730AF9}">
        <x15:connection id="31e3b525-3b5b-4594-8bad-2e829670046b"/>
      </ext>
    </extLst>
  </connection>
  <connection id="13" xr16:uid="{38CD8CE0-8711-458C-AA57-6265D3A269D0}" name="Query - Running_Monthly_Revenue" description="Connection to the 'Running_Monthly_Revenue' query in the workbook." type="100" refreshedVersion="8" minRefreshableVersion="5">
    <extLst>
      <ext xmlns:x15="http://schemas.microsoft.com/office/spreadsheetml/2010/11/main" uri="{DE250136-89BD-433C-8126-D09CA5730AF9}">
        <x15:connection id="aaf92c35-97ac-4ab2-82d7-38bc440e9547"/>
      </ext>
    </extLst>
  </connection>
  <connection id="14" xr16:uid="{61A6E43B-7F36-49DD-868A-EB359E7C4DDB}" name="Query - top_10_Best-selling_products" description="Connection to the 'top_10_Best-selling_products' query in the workbook." type="100" refreshedVersion="8" minRefreshableVersion="5">
    <extLst>
      <ext xmlns:x15="http://schemas.microsoft.com/office/spreadsheetml/2010/11/main" uri="{DE250136-89BD-433C-8126-D09CA5730AF9}">
        <x15:connection id="de2bfdde-156c-4c80-a1e2-4da22b544806"/>
      </ext>
    </extLst>
  </connection>
  <connection id="15" xr16:uid="{5FE9097F-61CC-46B7-A108-798551BBD68C}" name="Query - Top_3_Most_Returned_Product" description="Connection to the 'Top_3_Most_Returned_Product' query in the workbook." type="100" refreshedVersion="8" minRefreshableVersion="5">
    <extLst>
      <ext xmlns:x15="http://schemas.microsoft.com/office/spreadsheetml/2010/11/main" uri="{DE250136-89BD-433C-8126-D09CA5730AF9}">
        <x15:connection id="3ede26ad-9569-4d92-9602-31b3f748f9f6"/>
      </ext>
    </extLst>
  </connection>
  <connection id="16" xr16:uid="{D40F4A69-80F3-4EE4-9908-818664B90BA3}" name="Query - Top_5_Customers_by_Revenue" description="Connection to the 'Top_5_Customers_by_Revenue' query in the workbook." type="100" refreshedVersion="8" minRefreshableVersion="5">
    <extLst>
      <ext xmlns:x15="http://schemas.microsoft.com/office/spreadsheetml/2010/11/main" uri="{DE250136-89BD-433C-8126-D09CA5730AF9}">
        <x15:connection id="59ee54fb-42e8-448d-9e2f-88acd71912dc"/>
      </ext>
    </extLst>
  </connection>
  <connection id="17" xr16:uid="{F295A657-4A27-4DA1-9BE7-61E1B51069B7}"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<sst xmlns="http://schemas.openxmlformats.org/spreadsheetml/2006/main" count="142" uniqueCount="94">
  <si>
    <t>Row Labels</t>
  </si>
  <si>
    <t>Atlanta</t>
  </si>
  <si>
    <t>Austin</t>
  </si>
  <si>
    <t>Boston</t>
  </si>
  <si>
    <t>Charlotte</t>
  </si>
  <si>
    <t>Chicago</t>
  </si>
  <si>
    <t>Dallas</t>
  </si>
  <si>
    <t>Denver</t>
  </si>
  <si>
    <t>Detroit</t>
  </si>
  <si>
    <t>Houston</t>
  </si>
  <si>
    <t>Las Vegas</t>
  </si>
  <si>
    <t>Los Angeles</t>
  </si>
  <si>
    <t>Miami</t>
  </si>
  <si>
    <t>Nashville</t>
  </si>
  <si>
    <t>New York</t>
  </si>
  <si>
    <t>Philadelphia</t>
  </si>
  <si>
    <t>Phoenix</t>
  </si>
  <si>
    <t>Portland</t>
  </si>
  <si>
    <t>San Diego</t>
  </si>
  <si>
    <t>San Jose</t>
  </si>
  <si>
    <t>Seattle</t>
  </si>
  <si>
    <t>Grand Total</t>
  </si>
  <si>
    <t>Average of AVG Shipping Cost</t>
  </si>
  <si>
    <t>Sum of Monthly Sales</t>
  </si>
  <si>
    <t>Anna Young</t>
  </si>
  <si>
    <t>Katherine Diaz</t>
  </si>
  <si>
    <t>Larry Johnson</t>
  </si>
  <si>
    <t>Linda Bell</t>
  </si>
  <si>
    <t>Terry Davis</t>
  </si>
  <si>
    <t>Sum of Total Spent</t>
  </si>
  <si>
    <t>Beauty &amp; Personal Care</t>
  </si>
  <si>
    <t>Books &amp; Media</t>
  </si>
  <si>
    <t>Clothing &amp; Fashion</t>
  </si>
  <si>
    <t>Electronics</t>
  </si>
  <si>
    <t>Health &amp; Wellness</t>
  </si>
  <si>
    <t>Home &amp; Kitchen</t>
  </si>
  <si>
    <t>Sports &amp; Fitness</t>
  </si>
  <si>
    <t>Toys &amp; Baby</t>
  </si>
  <si>
    <t>Sum of Total Revenue</t>
  </si>
  <si>
    <t>Adidas Ultraboost 22</t>
  </si>
  <si>
    <t>Becoming</t>
  </si>
  <si>
    <t>Bowflex Dumbbells</t>
  </si>
  <si>
    <t>Chanel No. 5 Perfume</t>
  </si>
  <si>
    <t>Coleman 4-Person Tent</t>
  </si>
  <si>
    <t>Cuisinart Cookware Set</t>
  </si>
  <si>
    <t>Dune</t>
  </si>
  <si>
    <t>Dyson V15 Vacuum</t>
  </si>
  <si>
    <t>Everlast Boxing Gloves</t>
  </si>
  <si>
    <t>iRobot Roomba j7+</t>
  </si>
  <si>
    <t>Levi's 501 Jeans</t>
  </si>
  <si>
    <t>Lodge Cast Iron Skillet</t>
  </si>
  <si>
    <t>Lululemon Align Leggings</t>
  </si>
  <si>
    <t>Play-Doh 36-Pack</t>
  </si>
  <si>
    <t>PlayStation 5</t>
  </si>
  <si>
    <t>Revlon Hair Dryer Brush</t>
  </si>
  <si>
    <t>Sally Hansen Gel Polish</t>
  </si>
  <si>
    <t>Samsung 55-Inch QLED</t>
  </si>
  <si>
    <t>Sony WH-1000XM5</t>
  </si>
  <si>
    <t>The Midnight Library</t>
  </si>
  <si>
    <t>Under Armour Tech Tee</t>
  </si>
  <si>
    <t>Yankee Candle Set</t>
  </si>
  <si>
    <t>total orders</t>
  </si>
  <si>
    <t>c. with no orders</t>
  </si>
  <si>
    <t>total revenue</t>
  </si>
  <si>
    <t>total custumers</t>
  </si>
  <si>
    <t>avg order value</t>
  </si>
  <si>
    <t>total items sold</t>
  </si>
  <si>
    <t>credit card</t>
  </si>
  <si>
    <t>debit card</t>
  </si>
  <si>
    <t>paypal</t>
  </si>
  <si>
    <t>Sum of Number Of Payments</t>
  </si>
  <si>
    <t>Country</t>
  </si>
  <si>
    <t>USA</t>
  </si>
  <si>
    <t>city</t>
  </si>
  <si>
    <t>state</t>
  </si>
  <si>
    <t>CA</t>
  </si>
  <si>
    <t>NC</t>
  </si>
  <si>
    <t>PA</t>
  </si>
  <si>
    <t>TX</t>
  </si>
  <si>
    <t>FL</t>
  </si>
  <si>
    <t>MA</t>
  </si>
  <si>
    <t>NV</t>
  </si>
  <si>
    <t>OR</t>
  </si>
  <si>
    <t>MI</t>
  </si>
  <si>
    <t>WA</t>
  </si>
  <si>
    <t>GA</t>
  </si>
  <si>
    <t>IL</t>
  </si>
  <si>
    <t>NY</t>
  </si>
  <si>
    <t>CO</t>
  </si>
  <si>
    <t>AZ</t>
  </si>
  <si>
    <t>TN</t>
  </si>
  <si>
    <t xml:space="preserve"> Shipping Cost3</t>
  </si>
  <si>
    <t>Total Sold</t>
  </si>
  <si>
    <t xml:space="preserve"> Total Returned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</si>
</sst>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 fontId="0" fillId="0" borderId="0" xfId="0" applyNumberFormat="1"/>
    <xf numFmtId="0" fontId="1" fillId="0" borderId="0" xfId="0" applyFont="1"/>
    <xf numFmtId="16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1.xml"/><Relationship Id="rId18" Type="http://schemas.microsoft.com/office/2007/relationships/slicerCache" Target="slicerCaches/slicerCache3.xml"/><Relationship Id="rId26" Type="http://schemas.openxmlformats.org/officeDocument/2006/relationships/customXml" Target="../customXml/item2.xml"/><Relationship Id="rId39" Type="http://schemas.openxmlformats.org/officeDocument/2006/relationships/customXml" Target="../customXml/item15.xml"/><Relationship Id="rId3" Type="http://schemas.openxmlformats.org/officeDocument/2006/relationships/pivotCacheDefinition" Target="pivotCache/pivotCacheDefinition1.xml"/><Relationship Id="rId21" Type="http://schemas.openxmlformats.org/officeDocument/2006/relationships/styles" Target="styles.xml"/><Relationship Id="rId34" Type="http://schemas.openxmlformats.org/officeDocument/2006/relationships/customXml" Target="../customXml/item10.xml"/><Relationship Id="rId42" Type="http://schemas.openxmlformats.org/officeDocument/2006/relationships/customXml" Target="../customXml/item18.xml"/><Relationship Id="rId47" Type="http://schemas.openxmlformats.org/officeDocument/2006/relationships/customXml" Target="../customXml/item23.xml"/><Relationship Id="rId50" Type="http://schemas.openxmlformats.org/officeDocument/2006/relationships/customXml" Target="../customXml/item26.xml"/><Relationship Id="rId7" Type="http://schemas.openxmlformats.org/officeDocument/2006/relationships/pivotCacheDefinition" Target="pivotCache/pivotCacheDefinition5.xml"/><Relationship Id="rId12" Type="http://schemas.openxmlformats.org/officeDocument/2006/relationships/pivotCacheDefinition" Target="pivotCache/pivotCacheDefinition10.xml"/><Relationship Id="rId17" Type="http://schemas.microsoft.com/office/2007/relationships/slicerCache" Target="slicerCaches/slicerCache2.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29" Type="http://schemas.openxmlformats.org/officeDocument/2006/relationships/customXml" Target="../customXml/item5.xml"/><Relationship Id="rId41" Type="http://schemas.openxmlformats.org/officeDocument/2006/relationships/customXml" Target="../customXml/item17.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1" Type="http://schemas.openxmlformats.org/officeDocument/2006/relationships/pivotCacheDefinition" Target="pivotCache/pivotCacheDefinition9.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pivotCacheDefinition" Target="pivotCache/pivotCacheDefinition3.xml"/><Relationship Id="rId15" Type="http://schemas.openxmlformats.org/officeDocument/2006/relationships/pivotCacheDefinition" Target="pivotCache/pivotCacheDefinition13.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49" Type="http://schemas.openxmlformats.org/officeDocument/2006/relationships/customXml" Target="../customXml/item25.xml"/><Relationship Id="rId10" Type="http://schemas.openxmlformats.org/officeDocument/2006/relationships/pivotCacheDefinition" Target="pivotCache/pivotCacheDefinition8.xml"/><Relationship Id="rId19" Type="http://schemas.openxmlformats.org/officeDocument/2006/relationships/theme" Target="theme/theme1.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openxmlformats.org/officeDocument/2006/relationships/pivotCacheDefinition" Target="pivotCache/pivotCacheDefinition12.xml"/><Relationship Id="rId22" Type="http://schemas.openxmlformats.org/officeDocument/2006/relationships/sharedStrings" Target="sharedString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48" Type="http://schemas.openxmlformats.org/officeDocument/2006/relationships/customXml" Target="../customXml/item24.xml"/><Relationship Id="rId8" Type="http://schemas.openxmlformats.org/officeDocument/2006/relationships/pivotCacheDefinition" Target="pivotCache/pivotCacheDefinition6.xml"/><Relationship Id="rId51" Type="http://schemas.openxmlformats.org/officeDocument/2006/relationships/customXml" Target="../customXml/item2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[Insights Results On Excel (version 2).xlsx]AVG_Shipping_Cost_By_City!PivotTable1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AVG_Shipping_Cost_By_City!$C$1</c:f>
              <c:strCache>
                <c:ptCount val="1"/>
                <c:pt idx="0">
                  <c:v>Total</c:v>
                </c:pt>
              </c:strCache>
            </c:strRef>
          </c:tx>
          <c:spPr>
            <a:solidFill>
              <a:schemeClr val="accent1"/>
            </a:solidFill>
            <a:ln>
              <a:noFill/>
            </a:ln>
            <a:effectLst/>
          </c:spPr>
          <c:invertIfNegative val="0"/>
          <c:cat>
            <c:strRef>
              <c:f>AVG_Shipping_Cost_By_City!$B$2:$B$21</c:f>
              <c:strCache>
                <c:ptCount val="20"/>
                <c:pt idx="0">
                  <c:v>San Jose</c:v>
                </c:pt>
                <c:pt idx="1">
                  <c:v>Charlotte</c:v>
                </c:pt>
                <c:pt idx="2">
                  <c:v>Philadelphia</c:v>
                </c:pt>
                <c:pt idx="3">
                  <c:v>Dallas</c:v>
                </c:pt>
                <c:pt idx="4">
                  <c:v>Miami</c:v>
                </c:pt>
                <c:pt idx="5">
                  <c:v>Boston</c:v>
                </c:pt>
                <c:pt idx="6">
                  <c:v>Las Vegas</c:v>
                </c:pt>
                <c:pt idx="7">
                  <c:v>Portland</c:v>
                </c:pt>
                <c:pt idx="8">
                  <c:v>Austin</c:v>
                </c:pt>
                <c:pt idx="9">
                  <c:v>Detroit</c:v>
                </c:pt>
                <c:pt idx="10">
                  <c:v>Seattle</c:v>
                </c:pt>
                <c:pt idx="11">
                  <c:v>Atlanta</c:v>
                </c:pt>
                <c:pt idx="12">
                  <c:v>Chicago</c:v>
                </c:pt>
                <c:pt idx="13">
                  <c:v>New York</c:v>
                </c:pt>
                <c:pt idx="14">
                  <c:v>Houston</c:v>
                </c:pt>
                <c:pt idx="15">
                  <c:v>Denver</c:v>
                </c:pt>
                <c:pt idx="16">
                  <c:v>Phoenix</c:v>
                </c:pt>
                <c:pt idx="17">
                  <c:v>San Diego</c:v>
                </c:pt>
                <c:pt idx="18">
                  <c:v>Nashville</c:v>
                </c:pt>
                <c:pt idx="19">
                  <c:v>Los Angeles</c:v>
                </c:pt>
              </c:strCache>
            </c:strRef>
          </c:cat>
          <c:val>
            <c:numRef>
              <c:f>AVG_Shipping_Cost_By_City!$C$2:$C$21</c:f>
              <c:numCache>
                <c:formatCode>General</c:formatCode>
                <c:ptCount val="20"/>
                <c:pt idx="0">
                  <c:v>4.01</c:v>
                </c:pt>
                <c:pt idx="1">
                  <c:v>4.53</c:v>
                </c:pt>
                <c:pt idx="2">
                  <c:v>6.44</c:v>
                </c:pt>
                <c:pt idx="3">
                  <c:v>7.41</c:v>
                </c:pt>
                <c:pt idx="4">
                  <c:v>7.57</c:v>
                </c:pt>
                <c:pt idx="5">
                  <c:v>7.94</c:v>
                </c:pt>
                <c:pt idx="6">
                  <c:v>8.3699999999999992</c:v>
                </c:pt>
                <c:pt idx="7">
                  <c:v>8.75</c:v>
                </c:pt>
                <c:pt idx="8">
                  <c:v>9.32</c:v>
                </c:pt>
                <c:pt idx="9">
                  <c:v>9.3699999999999992</c:v>
                </c:pt>
                <c:pt idx="10">
                  <c:v>9.41</c:v>
                </c:pt>
                <c:pt idx="11">
                  <c:v>9.7100000000000009</c:v>
                </c:pt>
                <c:pt idx="12">
                  <c:v>10.029999999999999</c:v>
                </c:pt>
                <c:pt idx="13">
                  <c:v>10.53</c:v>
                </c:pt>
                <c:pt idx="14">
                  <c:v>11.15</c:v>
                </c:pt>
                <c:pt idx="15">
                  <c:v>11.75</c:v>
                </c:pt>
                <c:pt idx="16">
                  <c:v>11.82</c:v>
                </c:pt>
                <c:pt idx="17">
                  <c:v>11.95</c:v>
                </c:pt>
                <c:pt idx="18">
                  <c:v>13.68</c:v>
                </c:pt>
                <c:pt idx="19">
                  <c:v>14.08</c:v>
                </c:pt>
              </c:numCache>
            </c:numRef>
          </c:val>
          <c:extLst>
            <c:ext xmlns:c16="http://schemas.microsoft.com/office/drawing/2014/chart" uri="{C3380CC4-5D6E-409C-BE32-E72D297353CC}">
              <c16:uniqueId val="{00000000-7590-41A1-93EB-4D7BC2AA39C1}"/>
            </c:ext>
          </c:extLst>
        </c:ser>
        <c:dLbls>
          <c:showLegendKey val="0"/>
          <c:showVal val="0"/>
          <c:showCatName val="0"/>
          <c:showSerName val="0"/>
          <c:showPercent val="0"/>
          <c:showBubbleSize val="0"/>
        </c:dLbls>
        <c:gapWidth val="182"/>
        <c:axId val="379420832"/>
        <c:axId val="560474240"/>
      </c:barChart>
      <c:catAx>
        <c:axId val="3794208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0474240"/>
        <c:crosses val="autoZero"/>
        <c:auto val="1"/>
        <c:lblAlgn val="ctr"/>
        <c:lblOffset val="100"/>
        <c:noMultiLvlLbl val="0"/>
      </c:catAx>
      <c:valAx>
        <c:axId val="5604742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208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[Insights Results On Excel (version 2).xlsx]AVG_Shipping_Cost_By_City!PivotTable4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AVG_Shipping_Cost_By_City!$Q$3</c:f>
              <c:strCache>
                <c:ptCount val="1"/>
                <c:pt idx="0">
                  <c:v>Total</c:v>
                </c:pt>
              </c:strCache>
            </c:strRef>
          </c:tx>
          <c:spPr>
            <a:ln w="28575" cap="rnd">
              <a:solidFill>
                <a:schemeClr val="accent1"/>
              </a:solidFill>
              <a:round/>
            </a:ln>
            <a:effectLst/>
          </c:spPr>
          <c:marker>
            <c:symbol val="none"/>
          </c:marker>
          <c:cat>
            <c:multiLvlStrRef>
              <c:f>AVG_Shipping_Cost_By_City!$P$4:$P$18</c:f>
              <c:multiLvlStrCache>
                <c:ptCount val="13"/>
                <c:lvl>
                  <c:pt idx="0">
                    <c:v>1</c:v>
                  </c:pt>
                  <c:pt idx="1">
                    <c:v>2</c:v>
                  </c:pt>
                  <c:pt idx="2">
                    <c:v>3</c:v>
                  </c:pt>
                  <c:pt idx="3">
                    <c:v>4</c:v>
                  </c:pt>
                  <c:pt idx="4">
                    <c:v>5</c:v>
                  </c:pt>
                  <c:pt idx="5">
                    <c:v>6</c:v>
                  </c:pt>
                  <c:pt idx="6">
                    <c:v>7</c:v>
                  </c:pt>
                  <c:pt idx="7">
                    <c:v>8</c:v>
                  </c:pt>
                  <c:pt idx="8">
                    <c:v>9</c:v>
                  </c:pt>
                  <c:pt idx="9">
                    <c:v>10</c:v>
                  </c:pt>
                  <c:pt idx="10">
                    <c:v>11</c:v>
                  </c:pt>
                  <c:pt idx="11">
                    <c:v>12</c:v>
                  </c:pt>
                  <c:pt idx="12">
                    <c:v>1</c:v>
                  </c:pt>
                </c:lvl>
                <c:lvl>
                  <c:pt idx="0">
                    <c:v>2024</c:v>
                  </c:pt>
                  <c:pt idx="12">
                    <c:v>2025</c:v>
                  </c:pt>
                </c:lvl>
              </c:multiLvlStrCache>
            </c:multiLvlStrRef>
          </c:cat>
          <c:val>
            <c:numRef>
              <c:f>AVG_Shipping_Cost_By_City!$Q$4:$Q$18</c:f>
              <c:numCache>
                <c:formatCode>General</c:formatCode>
                <c:ptCount val="13"/>
                <c:pt idx="0">
                  <c:v>20500.759999999998</c:v>
                </c:pt>
                <c:pt idx="1">
                  <c:v>15138.72</c:v>
                </c:pt>
                <c:pt idx="2">
                  <c:v>15576.99</c:v>
                </c:pt>
                <c:pt idx="3">
                  <c:v>20476.98</c:v>
                </c:pt>
                <c:pt idx="4">
                  <c:v>9739.76</c:v>
                </c:pt>
                <c:pt idx="5">
                  <c:v>14163.32</c:v>
                </c:pt>
                <c:pt idx="6">
                  <c:v>11775.25</c:v>
                </c:pt>
                <c:pt idx="7">
                  <c:v>11736.58</c:v>
                </c:pt>
                <c:pt idx="8">
                  <c:v>11020.7</c:v>
                </c:pt>
                <c:pt idx="9">
                  <c:v>14164.89</c:v>
                </c:pt>
                <c:pt idx="10">
                  <c:v>6636.92</c:v>
                </c:pt>
                <c:pt idx="11">
                  <c:v>8994.66</c:v>
                </c:pt>
                <c:pt idx="12">
                  <c:v>10129.700000000001</c:v>
                </c:pt>
              </c:numCache>
            </c:numRef>
          </c:val>
          <c:smooth val="0"/>
          <c:extLst>
            <c:ext xmlns:c16="http://schemas.microsoft.com/office/drawing/2014/chart" uri="{C3380CC4-5D6E-409C-BE32-E72D297353CC}">
              <c16:uniqueId val="{00000002-F23B-4883-ACAF-1F65F4F1C58A}"/>
            </c:ext>
          </c:extLst>
        </c:ser>
        <c:dLbls>
          <c:showLegendKey val="0"/>
          <c:showVal val="0"/>
          <c:showCatName val="0"/>
          <c:showSerName val="0"/>
          <c:showPercent val="0"/>
          <c:showBubbleSize val="0"/>
        </c:dLbls>
        <c:smooth val="0"/>
        <c:axId val="1700178600"/>
        <c:axId val="1700179320"/>
      </c:lineChart>
      <c:catAx>
        <c:axId val="1700178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0179320"/>
        <c:crosses val="autoZero"/>
        <c:auto val="1"/>
        <c:lblAlgn val="ctr"/>
        <c:lblOffset val="100"/>
        <c:noMultiLvlLbl val="0"/>
      </c:catAx>
      <c:valAx>
        <c:axId val="1700179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01786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[Insights Results On Excel (version 2).xlsx]AVG_Shipping_Cost_By_City!PivotTable5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AVG_Shipping_Cost_By_City!$C$24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6E3-4823-99C4-1120ADDA4D3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6E3-4823-99C4-1120ADDA4D3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6E3-4823-99C4-1120ADDA4D3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6E3-4823-99C4-1120ADDA4D3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6E3-4823-99C4-1120ADDA4D3C}"/>
              </c:ext>
            </c:extLst>
          </c:dPt>
          <c:cat>
            <c:strRef>
              <c:f>AVG_Shipping_Cost_By_City!$B$25:$B$29</c:f>
              <c:strCache>
                <c:ptCount val="5"/>
                <c:pt idx="0">
                  <c:v>Katherine Diaz</c:v>
                </c:pt>
                <c:pt idx="1">
                  <c:v>Linda Bell</c:v>
                </c:pt>
                <c:pt idx="2">
                  <c:v>Larry Johnson</c:v>
                </c:pt>
                <c:pt idx="3">
                  <c:v>Anna Young</c:v>
                </c:pt>
                <c:pt idx="4">
                  <c:v>Terry Davis</c:v>
                </c:pt>
              </c:strCache>
            </c:strRef>
          </c:cat>
          <c:val>
            <c:numRef>
              <c:f>AVG_Shipping_Cost_By_City!$C$25:$C$29</c:f>
              <c:numCache>
                <c:formatCode>General</c:formatCode>
                <c:ptCount val="5"/>
                <c:pt idx="0">
                  <c:v>9619.64</c:v>
                </c:pt>
                <c:pt idx="1">
                  <c:v>6948.42</c:v>
                </c:pt>
                <c:pt idx="2">
                  <c:v>6814.46</c:v>
                </c:pt>
                <c:pt idx="3">
                  <c:v>6619.59</c:v>
                </c:pt>
                <c:pt idx="4">
                  <c:v>5452.33</c:v>
                </c:pt>
              </c:numCache>
            </c:numRef>
          </c:val>
          <c:extLst>
            <c:ext xmlns:c16="http://schemas.microsoft.com/office/drawing/2014/chart" uri="{C3380CC4-5D6E-409C-BE32-E72D297353CC}">
              <c16:uniqueId val="{00000000-157A-4770-BF56-F37E435D8FB8}"/>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[Insights Results On Excel (version 2).xlsx]AVG_Shipping_Cost_By_City!PivotTable6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AVG_Shipping_Cost_By_City!$O$20</c:f>
              <c:strCache>
                <c:ptCount val="1"/>
                <c:pt idx="0">
                  <c:v>Total</c:v>
                </c:pt>
              </c:strCache>
            </c:strRef>
          </c:tx>
          <c:spPr>
            <a:solidFill>
              <a:schemeClr val="accent1"/>
            </a:solidFill>
            <a:ln>
              <a:noFill/>
            </a:ln>
            <a:effectLst/>
          </c:spPr>
          <c:invertIfNegative val="0"/>
          <c:cat>
            <c:strRef>
              <c:f>AVG_Shipping_Cost_By_City!$N$21:$N$28</c:f>
              <c:strCache>
                <c:ptCount val="8"/>
                <c:pt idx="0">
                  <c:v>Beauty &amp; Personal Care</c:v>
                </c:pt>
                <c:pt idx="1">
                  <c:v>Books &amp; Media</c:v>
                </c:pt>
                <c:pt idx="2">
                  <c:v>Clothing &amp; Fashion</c:v>
                </c:pt>
                <c:pt idx="3">
                  <c:v>Electronics</c:v>
                </c:pt>
                <c:pt idx="4">
                  <c:v>Health &amp; Wellness</c:v>
                </c:pt>
                <c:pt idx="5">
                  <c:v>Home &amp; Kitchen</c:v>
                </c:pt>
                <c:pt idx="6">
                  <c:v>Sports &amp; Fitness</c:v>
                </c:pt>
                <c:pt idx="7">
                  <c:v>Toys &amp; Baby</c:v>
                </c:pt>
              </c:strCache>
            </c:strRef>
          </c:cat>
          <c:val>
            <c:numRef>
              <c:f>AVG_Shipping_Cost_By_City!$O$21:$O$28</c:f>
              <c:numCache>
                <c:formatCode>General</c:formatCode>
                <c:ptCount val="8"/>
                <c:pt idx="0">
                  <c:v>17484.79</c:v>
                </c:pt>
                <c:pt idx="1">
                  <c:v>1311.01</c:v>
                </c:pt>
                <c:pt idx="2">
                  <c:v>14111.18</c:v>
                </c:pt>
                <c:pt idx="3">
                  <c:v>72256.570000000007</c:v>
                </c:pt>
                <c:pt idx="4">
                  <c:v>1633.68</c:v>
                </c:pt>
                <c:pt idx="5">
                  <c:v>40990.86</c:v>
                </c:pt>
                <c:pt idx="6">
                  <c:v>17245.689999999999</c:v>
                </c:pt>
                <c:pt idx="7">
                  <c:v>5021.45</c:v>
                </c:pt>
              </c:numCache>
            </c:numRef>
          </c:val>
          <c:extLst>
            <c:ext xmlns:c16="http://schemas.microsoft.com/office/drawing/2014/chart" uri="{C3380CC4-5D6E-409C-BE32-E72D297353CC}">
              <c16:uniqueId val="{00000000-292B-429F-8381-BA974CAA2A30}"/>
            </c:ext>
          </c:extLst>
        </c:ser>
        <c:dLbls>
          <c:showLegendKey val="0"/>
          <c:showVal val="0"/>
          <c:showCatName val="0"/>
          <c:showSerName val="0"/>
          <c:showPercent val="0"/>
          <c:showBubbleSize val="0"/>
        </c:dLbls>
        <c:gapWidth val="219"/>
        <c:overlap val="-27"/>
        <c:axId val="2095636120"/>
        <c:axId val="2095632880"/>
      </c:barChart>
      <c:catAx>
        <c:axId val="2095636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5632880"/>
        <c:crosses val="autoZero"/>
        <c:auto val="1"/>
        <c:lblAlgn val="ctr"/>
        <c:lblOffset val="100"/>
        <c:noMultiLvlLbl val="0"/>
      </c:catAx>
      <c:valAx>
        <c:axId val="20956328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5636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[Insights Results On Excel (version 2).xlsx]AVG_Shipping_Cost_By_City!PivotTable7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AVG_Shipping_Cost_By_City!$C$31</c:f>
              <c:strCache>
                <c:ptCount val="1"/>
                <c:pt idx="0">
                  <c:v> Total Returned</c:v>
                </c:pt>
              </c:strCache>
            </c:strRef>
          </c:tx>
          <c:spPr>
            <a:solidFill>
              <a:schemeClr val="accent1"/>
            </a:solidFill>
            <a:ln>
              <a:noFill/>
            </a:ln>
            <a:effectLst/>
          </c:spPr>
          <c:invertIfNegative val="0"/>
          <c:cat>
            <c:strRef>
              <c:f>AVG_Shipping_Cost_By_City!$B$32:$B$53</c:f>
              <c:strCache>
                <c:ptCount val="22"/>
                <c:pt idx="0">
                  <c:v>Adidas Ultraboost 22</c:v>
                </c:pt>
                <c:pt idx="1">
                  <c:v>Becoming</c:v>
                </c:pt>
                <c:pt idx="2">
                  <c:v>Bowflex Dumbbells</c:v>
                </c:pt>
                <c:pt idx="3">
                  <c:v>Chanel No. 5 Perfume</c:v>
                </c:pt>
                <c:pt idx="4">
                  <c:v>Coleman 4-Person Tent</c:v>
                </c:pt>
                <c:pt idx="5">
                  <c:v>Cuisinart Cookware Set</c:v>
                </c:pt>
                <c:pt idx="6">
                  <c:v>Dune</c:v>
                </c:pt>
                <c:pt idx="7">
                  <c:v>Dyson V15 Vacuum</c:v>
                </c:pt>
                <c:pt idx="8">
                  <c:v>Everlast Boxing Gloves</c:v>
                </c:pt>
                <c:pt idx="9">
                  <c:v>iRobot Roomba j7+</c:v>
                </c:pt>
                <c:pt idx="10">
                  <c:v>Levi's 501 Jeans</c:v>
                </c:pt>
                <c:pt idx="11">
                  <c:v>Lodge Cast Iron Skillet</c:v>
                </c:pt>
                <c:pt idx="12">
                  <c:v>Lululemon Align Leggings</c:v>
                </c:pt>
                <c:pt idx="13">
                  <c:v>Play-Doh 36-Pack</c:v>
                </c:pt>
                <c:pt idx="14">
                  <c:v>PlayStation 5</c:v>
                </c:pt>
                <c:pt idx="15">
                  <c:v>Revlon Hair Dryer Brush</c:v>
                </c:pt>
                <c:pt idx="16">
                  <c:v>Sally Hansen Gel Polish</c:v>
                </c:pt>
                <c:pt idx="17">
                  <c:v>Samsung 55-Inch QLED</c:v>
                </c:pt>
                <c:pt idx="18">
                  <c:v>Sony WH-1000XM5</c:v>
                </c:pt>
                <c:pt idx="19">
                  <c:v>The Midnight Library</c:v>
                </c:pt>
                <c:pt idx="20">
                  <c:v>Under Armour Tech Tee</c:v>
                </c:pt>
                <c:pt idx="21">
                  <c:v>Yankee Candle Set</c:v>
                </c:pt>
              </c:strCache>
            </c:strRef>
          </c:cat>
          <c:val>
            <c:numRef>
              <c:f>AVG_Shipping_Cost_By_City!$C$32:$C$53</c:f>
              <c:numCache>
                <c:formatCode>General</c:formatCode>
                <c:ptCount val="22"/>
                <c:pt idx="0">
                  <c:v>28</c:v>
                </c:pt>
                <c:pt idx="1">
                  <c:v>10</c:v>
                </c:pt>
                <c:pt idx="2">
                  <c:v>8</c:v>
                </c:pt>
                <c:pt idx="3">
                  <c:v>12</c:v>
                </c:pt>
                <c:pt idx="4">
                  <c:v>10</c:v>
                </c:pt>
                <c:pt idx="5">
                  <c:v>9</c:v>
                </c:pt>
                <c:pt idx="6">
                  <c:v>12</c:v>
                </c:pt>
                <c:pt idx="7">
                  <c:v>9</c:v>
                </c:pt>
                <c:pt idx="8">
                  <c:v>24</c:v>
                </c:pt>
                <c:pt idx="9">
                  <c:v>8</c:v>
                </c:pt>
                <c:pt idx="10">
                  <c:v>8</c:v>
                </c:pt>
                <c:pt idx="11">
                  <c:v>8</c:v>
                </c:pt>
                <c:pt idx="12">
                  <c:v>24</c:v>
                </c:pt>
                <c:pt idx="13">
                  <c:v>20</c:v>
                </c:pt>
                <c:pt idx="14">
                  <c:v>8</c:v>
                </c:pt>
                <c:pt idx="15">
                  <c:v>16</c:v>
                </c:pt>
                <c:pt idx="16">
                  <c:v>15</c:v>
                </c:pt>
                <c:pt idx="17">
                  <c:v>25</c:v>
                </c:pt>
                <c:pt idx="18">
                  <c:v>8</c:v>
                </c:pt>
                <c:pt idx="19">
                  <c:v>8</c:v>
                </c:pt>
                <c:pt idx="20">
                  <c:v>15</c:v>
                </c:pt>
                <c:pt idx="21">
                  <c:v>15</c:v>
                </c:pt>
              </c:numCache>
            </c:numRef>
          </c:val>
          <c:extLst>
            <c:ext xmlns:c16="http://schemas.microsoft.com/office/drawing/2014/chart" uri="{C3380CC4-5D6E-409C-BE32-E72D297353CC}">
              <c16:uniqueId val="{00000000-ACD3-4196-904A-0285ADF7C943}"/>
            </c:ext>
          </c:extLst>
        </c:ser>
        <c:dLbls>
          <c:showLegendKey val="0"/>
          <c:showVal val="0"/>
          <c:showCatName val="0"/>
          <c:showSerName val="0"/>
          <c:showPercent val="0"/>
          <c:showBubbleSize val="0"/>
        </c:dLbls>
        <c:gapWidth val="219"/>
        <c:overlap val="-27"/>
        <c:axId val="1699992152"/>
        <c:axId val="1699989272"/>
      </c:barChart>
      <c:lineChart>
        <c:grouping val="standard"/>
        <c:varyColors val="0"/>
        <c:ser>
          <c:idx val="1"/>
          <c:order val="1"/>
          <c:tx>
            <c:strRef>
              <c:f>AVG_Shipping_Cost_By_City!$D$31</c:f>
              <c:strCache>
                <c:ptCount val="1"/>
                <c:pt idx="0">
                  <c:v>Total Sold</c:v>
                </c:pt>
              </c:strCache>
            </c:strRef>
          </c:tx>
          <c:spPr>
            <a:ln w="28575" cap="rnd">
              <a:solidFill>
                <a:schemeClr val="accent2"/>
              </a:solidFill>
              <a:round/>
            </a:ln>
            <a:effectLst/>
          </c:spPr>
          <c:marker>
            <c:symbol val="none"/>
          </c:marker>
          <c:cat>
            <c:strRef>
              <c:f>AVG_Shipping_Cost_By_City!$B$32:$B$53</c:f>
              <c:strCache>
                <c:ptCount val="22"/>
                <c:pt idx="0">
                  <c:v>Adidas Ultraboost 22</c:v>
                </c:pt>
                <c:pt idx="1">
                  <c:v>Becoming</c:v>
                </c:pt>
                <c:pt idx="2">
                  <c:v>Bowflex Dumbbells</c:v>
                </c:pt>
                <c:pt idx="3">
                  <c:v>Chanel No. 5 Perfume</c:v>
                </c:pt>
                <c:pt idx="4">
                  <c:v>Coleman 4-Person Tent</c:v>
                </c:pt>
                <c:pt idx="5">
                  <c:v>Cuisinart Cookware Set</c:v>
                </c:pt>
                <c:pt idx="6">
                  <c:v>Dune</c:v>
                </c:pt>
                <c:pt idx="7">
                  <c:v>Dyson V15 Vacuum</c:v>
                </c:pt>
                <c:pt idx="8">
                  <c:v>Everlast Boxing Gloves</c:v>
                </c:pt>
                <c:pt idx="9">
                  <c:v>iRobot Roomba j7+</c:v>
                </c:pt>
                <c:pt idx="10">
                  <c:v>Levi's 501 Jeans</c:v>
                </c:pt>
                <c:pt idx="11">
                  <c:v>Lodge Cast Iron Skillet</c:v>
                </c:pt>
                <c:pt idx="12">
                  <c:v>Lululemon Align Leggings</c:v>
                </c:pt>
                <c:pt idx="13">
                  <c:v>Play-Doh 36-Pack</c:v>
                </c:pt>
                <c:pt idx="14">
                  <c:v>PlayStation 5</c:v>
                </c:pt>
                <c:pt idx="15">
                  <c:v>Revlon Hair Dryer Brush</c:v>
                </c:pt>
                <c:pt idx="16">
                  <c:v>Sally Hansen Gel Polish</c:v>
                </c:pt>
                <c:pt idx="17">
                  <c:v>Samsung 55-Inch QLED</c:v>
                </c:pt>
                <c:pt idx="18">
                  <c:v>Sony WH-1000XM5</c:v>
                </c:pt>
                <c:pt idx="19">
                  <c:v>The Midnight Library</c:v>
                </c:pt>
                <c:pt idx="20">
                  <c:v>Under Armour Tech Tee</c:v>
                </c:pt>
                <c:pt idx="21">
                  <c:v>Yankee Candle Set</c:v>
                </c:pt>
              </c:strCache>
            </c:strRef>
          </c:cat>
          <c:val>
            <c:numRef>
              <c:f>AVG_Shipping_Cost_By_City!$D$32:$D$53</c:f>
              <c:numCache>
                <c:formatCode>General</c:formatCode>
                <c:ptCount val="22"/>
                <c:pt idx="0">
                  <c:v>30</c:v>
                </c:pt>
                <c:pt idx="1">
                  <c:v>24</c:v>
                </c:pt>
                <c:pt idx="2">
                  <c:v>10</c:v>
                </c:pt>
                <c:pt idx="3">
                  <c:v>16</c:v>
                </c:pt>
                <c:pt idx="4">
                  <c:v>22</c:v>
                </c:pt>
                <c:pt idx="5">
                  <c:v>12</c:v>
                </c:pt>
                <c:pt idx="6">
                  <c:v>12</c:v>
                </c:pt>
                <c:pt idx="7">
                  <c:v>10</c:v>
                </c:pt>
                <c:pt idx="8">
                  <c:v>36</c:v>
                </c:pt>
                <c:pt idx="9">
                  <c:v>5</c:v>
                </c:pt>
                <c:pt idx="10">
                  <c:v>5</c:v>
                </c:pt>
                <c:pt idx="11">
                  <c:v>20</c:v>
                </c:pt>
                <c:pt idx="12">
                  <c:v>24</c:v>
                </c:pt>
                <c:pt idx="13">
                  <c:v>27</c:v>
                </c:pt>
                <c:pt idx="14">
                  <c:v>8</c:v>
                </c:pt>
                <c:pt idx="15">
                  <c:v>16</c:v>
                </c:pt>
                <c:pt idx="16">
                  <c:v>20</c:v>
                </c:pt>
                <c:pt idx="17">
                  <c:v>27</c:v>
                </c:pt>
                <c:pt idx="18">
                  <c:v>18</c:v>
                </c:pt>
                <c:pt idx="19">
                  <c:v>9</c:v>
                </c:pt>
                <c:pt idx="20">
                  <c:v>22</c:v>
                </c:pt>
                <c:pt idx="21">
                  <c:v>30</c:v>
                </c:pt>
              </c:numCache>
            </c:numRef>
          </c:val>
          <c:smooth val="0"/>
          <c:extLst>
            <c:ext xmlns:c16="http://schemas.microsoft.com/office/drawing/2014/chart" uri="{C3380CC4-5D6E-409C-BE32-E72D297353CC}">
              <c16:uniqueId val="{00000001-ACD3-4196-904A-0285ADF7C943}"/>
            </c:ext>
          </c:extLst>
        </c:ser>
        <c:dLbls>
          <c:showLegendKey val="0"/>
          <c:showVal val="0"/>
          <c:showCatName val="0"/>
          <c:showSerName val="0"/>
          <c:showPercent val="0"/>
          <c:showBubbleSize val="0"/>
        </c:dLbls>
        <c:marker val="1"/>
        <c:smooth val="0"/>
        <c:axId val="1699992152"/>
        <c:axId val="1699989272"/>
      </c:lineChart>
      <c:catAx>
        <c:axId val="1699992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9989272"/>
        <c:crosses val="autoZero"/>
        <c:auto val="1"/>
        <c:lblAlgn val="ctr"/>
        <c:lblOffset val="100"/>
        <c:noMultiLvlLbl val="0"/>
      </c:catAx>
      <c:valAx>
        <c:axId val="16999892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9992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[Insights Results On Excel (version 2).xlsx]AVG_Shipping_Cost_By_City!PivotTable14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AVG_Shipping_Cost_By_City!$AA$37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4CD-428F-9833-FB0D1FDFB51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4CD-428F-9833-FB0D1FDFB51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4CD-428F-9833-FB0D1FDFB518}"/>
              </c:ext>
            </c:extLst>
          </c:dPt>
          <c:cat>
            <c:strRef>
              <c:f>AVG_Shipping_Cost_By_City!$Z$38:$Z$40</c:f>
              <c:strCache>
                <c:ptCount val="3"/>
                <c:pt idx="0">
                  <c:v>credit card</c:v>
                </c:pt>
                <c:pt idx="1">
                  <c:v>debit card</c:v>
                </c:pt>
                <c:pt idx="2">
                  <c:v>paypal</c:v>
                </c:pt>
              </c:strCache>
            </c:strRef>
          </c:cat>
          <c:val>
            <c:numRef>
              <c:f>AVG_Shipping_Cost_By_City!$AA$38:$AA$40</c:f>
              <c:numCache>
                <c:formatCode>General</c:formatCode>
                <c:ptCount val="3"/>
                <c:pt idx="0">
                  <c:v>79</c:v>
                </c:pt>
                <c:pt idx="1">
                  <c:v>41</c:v>
                </c:pt>
                <c:pt idx="2">
                  <c:v>30</c:v>
                </c:pt>
              </c:numCache>
            </c:numRef>
          </c:val>
          <c:extLst>
            <c:ext xmlns:c16="http://schemas.microsoft.com/office/drawing/2014/chart" uri="{C3380CC4-5D6E-409C-BE32-E72D297353CC}">
              <c16:uniqueId val="{00000000-3337-4982-90AE-D24A9EAFC57B}"/>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[Insights Results On Excel (version 2).xlsx]AVG_Shipping_Cost_By_City!PivotTable4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Sales</a:t>
            </a:r>
          </a:p>
        </c:rich>
      </c:tx>
      <c:layout>
        <c:manualLayout>
          <c:xMode val="edge"/>
          <c:yMode val="edge"/>
          <c:x val="0.42950574387870477"/>
          <c:y val="0.2129674883793663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92D050"/>
            </a:solidFill>
            <a:round/>
            <a:tailEnd type="arrow"/>
          </a:ln>
          <a:effectLst/>
        </c:spPr>
        <c:marker>
          <c:symbol val="none"/>
        </c:marker>
      </c:pivotFmt>
      <c:pivotFmt>
        <c:idx val="4"/>
        <c:spPr>
          <a:ln w="28575" cap="rnd">
            <a:solidFill>
              <a:srgbClr val="FF0000"/>
            </a:solidFill>
            <a:round/>
          </a:ln>
          <a:effectLst/>
        </c:spPr>
        <c:marker>
          <c:symbol val="none"/>
        </c:marker>
      </c:pivotFmt>
    </c:pivotFmts>
    <c:plotArea>
      <c:layout/>
      <c:lineChart>
        <c:grouping val="standard"/>
        <c:varyColors val="0"/>
        <c:ser>
          <c:idx val="0"/>
          <c:order val="0"/>
          <c:tx>
            <c:strRef>
              <c:f>AVG_Shipping_Cost_By_City!$Q$3</c:f>
              <c:strCache>
                <c:ptCount val="1"/>
                <c:pt idx="0">
                  <c:v>Total</c:v>
                </c:pt>
              </c:strCache>
            </c:strRef>
          </c:tx>
          <c:spPr>
            <a:ln w="28575" cap="rnd">
              <a:solidFill>
                <a:schemeClr val="accent1"/>
              </a:solidFill>
              <a:round/>
            </a:ln>
            <a:effectLst/>
          </c:spPr>
          <c:marker>
            <c:symbol val="none"/>
          </c:marker>
          <c:dPt>
            <c:idx val="3"/>
            <c:marker>
              <c:symbol val="none"/>
            </c:marker>
            <c:bubble3D val="0"/>
            <c:spPr>
              <a:ln w="28575" cap="rnd">
                <a:solidFill>
                  <a:srgbClr val="92D050"/>
                </a:solidFill>
                <a:round/>
                <a:tailEnd type="arrow"/>
              </a:ln>
              <a:effectLst/>
            </c:spPr>
            <c:extLst>
              <c:ext xmlns:c16="http://schemas.microsoft.com/office/drawing/2014/chart" uri="{C3380CC4-5D6E-409C-BE32-E72D297353CC}">
                <c16:uniqueId val="{00000001-0EC9-4A30-BCCF-21BB396DAD15}"/>
              </c:ext>
            </c:extLst>
          </c:dPt>
          <c:dPt>
            <c:idx val="4"/>
            <c:marker>
              <c:symbol val="none"/>
            </c:marker>
            <c:bubble3D val="0"/>
            <c:spPr>
              <a:ln w="28575" cap="rnd">
                <a:solidFill>
                  <a:srgbClr val="FF0000"/>
                </a:solidFill>
                <a:round/>
              </a:ln>
              <a:effectLst/>
            </c:spPr>
            <c:extLst>
              <c:ext xmlns:c16="http://schemas.microsoft.com/office/drawing/2014/chart" uri="{C3380CC4-5D6E-409C-BE32-E72D297353CC}">
                <c16:uniqueId val="{00000003-0EC9-4A30-BCCF-21BB396DAD15}"/>
              </c:ext>
            </c:extLst>
          </c:dPt>
          <c:cat>
            <c:multiLvlStrRef>
              <c:f>AVG_Shipping_Cost_By_City!$P$4:$P$18</c:f>
              <c:multiLvlStrCache>
                <c:ptCount val="13"/>
                <c:lvl>
                  <c:pt idx="0">
                    <c:v>1</c:v>
                  </c:pt>
                  <c:pt idx="1">
                    <c:v>2</c:v>
                  </c:pt>
                  <c:pt idx="2">
                    <c:v>3</c:v>
                  </c:pt>
                  <c:pt idx="3">
                    <c:v>4</c:v>
                  </c:pt>
                  <c:pt idx="4">
                    <c:v>5</c:v>
                  </c:pt>
                  <c:pt idx="5">
                    <c:v>6</c:v>
                  </c:pt>
                  <c:pt idx="6">
                    <c:v>7</c:v>
                  </c:pt>
                  <c:pt idx="7">
                    <c:v>8</c:v>
                  </c:pt>
                  <c:pt idx="8">
                    <c:v>9</c:v>
                  </c:pt>
                  <c:pt idx="9">
                    <c:v>10</c:v>
                  </c:pt>
                  <c:pt idx="10">
                    <c:v>11</c:v>
                  </c:pt>
                  <c:pt idx="11">
                    <c:v>12</c:v>
                  </c:pt>
                  <c:pt idx="12">
                    <c:v>1</c:v>
                  </c:pt>
                </c:lvl>
                <c:lvl>
                  <c:pt idx="0">
                    <c:v>2024</c:v>
                  </c:pt>
                  <c:pt idx="12">
                    <c:v>2025</c:v>
                  </c:pt>
                </c:lvl>
              </c:multiLvlStrCache>
            </c:multiLvlStrRef>
          </c:cat>
          <c:val>
            <c:numRef>
              <c:f>AVG_Shipping_Cost_By_City!$Q$4:$Q$18</c:f>
              <c:numCache>
                <c:formatCode>General</c:formatCode>
                <c:ptCount val="13"/>
                <c:pt idx="0">
                  <c:v>20500.759999999998</c:v>
                </c:pt>
                <c:pt idx="1">
                  <c:v>15138.72</c:v>
                </c:pt>
                <c:pt idx="2">
                  <c:v>15576.99</c:v>
                </c:pt>
                <c:pt idx="3">
                  <c:v>20476.98</c:v>
                </c:pt>
                <c:pt idx="4">
                  <c:v>9739.76</c:v>
                </c:pt>
                <c:pt idx="5">
                  <c:v>14163.32</c:v>
                </c:pt>
                <c:pt idx="6">
                  <c:v>11775.25</c:v>
                </c:pt>
                <c:pt idx="7">
                  <c:v>11736.58</c:v>
                </c:pt>
                <c:pt idx="8">
                  <c:v>11020.7</c:v>
                </c:pt>
                <c:pt idx="9">
                  <c:v>14164.89</c:v>
                </c:pt>
                <c:pt idx="10">
                  <c:v>6636.92</c:v>
                </c:pt>
                <c:pt idx="11">
                  <c:v>8994.66</c:v>
                </c:pt>
                <c:pt idx="12">
                  <c:v>10129.700000000001</c:v>
                </c:pt>
              </c:numCache>
            </c:numRef>
          </c:val>
          <c:smooth val="1"/>
          <c:extLst>
            <c:ext xmlns:c16="http://schemas.microsoft.com/office/drawing/2014/chart" uri="{C3380CC4-5D6E-409C-BE32-E72D297353CC}">
              <c16:uniqueId val="{00000006-FDB4-4900-8B33-765C80D37715}"/>
            </c:ext>
          </c:extLst>
        </c:ser>
        <c:dLbls>
          <c:showLegendKey val="0"/>
          <c:showVal val="0"/>
          <c:showCatName val="0"/>
          <c:showSerName val="0"/>
          <c:showPercent val="0"/>
          <c:showBubbleSize val="0"/>
        </c:dLbls>
        <c:smooth val="0"/>
        <c:axId val="1700178600"/>
        <c:axId val="1700179320"/>
      </c:lineChart>
      <c:catAx>
        <c:axId val="170017860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0179320"/>
        <c:crosses val="autoZero"/>
        <c:auto val="1"/>
        <c:lblAlgn val="ctr"/>
        <c:lblOffset val="100"/>
        <c:noMultiLvlLbl val="0"/>
      </c:catAx>
      <c:valAx>
        <c:axId val="1700179320"/>
        <c:scaling>
          <c:orientation val="minMax"/>
        </c:scaling>
        <c:delete val="1"/>
        <c:axPos val="l"/>
        <c:numFmt formatCode="General" sourceLinked="1"/>
        <c:majorTickMark val="out"/>
        <c:minorTickMark val="none"/>
        <c:tickLblPos val="nextTo"/>
        <c:crossAx val="1700178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[Insights Results On Excel (version 2).xlsx]AVG_Shipping_Cost_By_City!PivotTable7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Most returned items</a:t>
            </a:r>
            <a:r>
              <a:rPr lang="en-US" baseline="0"/>
              <a:t> vs Sales</a:t>
            </a:r>
            <a:endParaRPr lang="en-US"/>
          </a:p>
        </c:rich>
      </c:tx>
      <c:layout>
        <c:manualLayout>
          <c:xMode val="edge"/>
          <c:yMode val="edge"/>
          <c:x val="0.31803919174184703"/>
          <c:y val="0.118684341284759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FF0000"/>
            </a:solidFill>
            <a:round/>
            <a:tailEnd type="oval"/>
          </a:ln>
          <a:effectLst/>
        </c:spPr>
        <c:marker>
          <c:symbol val="none"/>
        </c:marker>
      </c:pivotFmt>
      <c:pivotFmt>
        <c:idx val="7"/>
        <c:spPr>
          <a:ln w="28575" cap="rnd">
            <a:solidFill>
              <a:schemeClr val="accent1">
                <a:tint val="77000"/>
              </a:schemeClr>
            </a:solidFill>
            <a:round/>
          </a:ln>
          <a:effectLst/>
        </c:spPr>
        <c:marker>
          <c:symbol val="none"/>
        </c:marker>
      </c:pivotFmt>
    </c:pivotFmts>
    <c:plotArea>
      <c:layout/>
      <c:barChart>
        <c:barDir val="col"/>
        <c:grouping val="clustered"/>
        <c:varyColors val="0"/>
        <c:ser>
          <c:idx val="0"/>
          <c:order val="0"/>
          <c:tx>
            <c:strRef>
              <c:f>AVG_Shipping_Cost_By_City!$C$31</c:f>
              <c:strCache>
                <c:ptCount val="1"/>
                <c:pt idx="0">
                  <c:v> Total Returned</c:v>
                </c:pt>
              </c:strCache>
            </c:strRef>
          </c:tx>
          <c:spPr>
            <a:solidFill>
              <a:schemeClr val="accent1">
                <a:shade val="76000"/>
              </a:schemeClr>
            </a:solidFill>
            <a:ln>
              <a:noFill/>
            </a:ln>
            <a:effectLst/>
          </c:spPr>
          <c:invertIfNegative val="0"/>
          <c:cat>
            <c:strRef>
              <c:f>AVG_Shipping_Cost_By_City!$B$32:$B$53</c:f>
              <c:strCache>
                <c:ptCount val="22"/>
                <c:pt idx="0">
                  <c:v>Adidas Ultraboost 22</c:v>
                </c:pt>
                <c:pt idx="1">
                  <c:v>Becoming</c:v>
                </c:pt>
                <c:pt idx="2">
                  <c:v>Bowflex Dumbbells</c:v>
                </c:pt>
                <c:pt idx="3">
                  <c:v>Chanel No. 5 Perfume</c:v>
                </c:pt>
                <c:pt idx="4">
                  <c:v>Coleman 4-Person Tent</c:v>
                </c:pt>
                <c:pt idx="5">
                  <c:v>Cuisinart Cookware Set</c:v>
                </c:pt>
                <c:pt idx="6">
                  <c:v>Dune</c:v>
                </c:pt>
                <c:pt idx="7">
                  <c:v>Dyson V15 Vacuum</c:v>
                </c:pt>
                <c:pt idx="8">
                  <c:v>Everlast Boxing Gloves</c:v>
                </c:pt>
                <c:pt idx="9">
                  <c:v>iRobot Roomba j7+</c:v>
                </c:pt>
                <c:pt idx="10">
                  <c:v>Levi's 501 Jeans</c:v>
                </c:pt>
                <c:pt idx="11">
                  <c:v>Lodge Cast Iron Skillet</c:v>
                </c:pt>
                <c:pt idx="12">
                  <c:v>Lululemon Align Leggings</c:v>
                </c:pt>
                <c:pt idx="13">
                  <c:v>Play-Doh 36-Pack</c:v>
                </c:pt>
                <c:pt idx="14">
                  <c:v>PlayStation 5</c:v>
                </c:pt>
                <c:pt idx="15">
                  <c:v>Revlon Hair Dryer Brush</c:v>
                </c:pt>
                <c:pt idx="16">
                  <c:v>Sally Hansen Gel Polish</c:v>
                </c:pt>
                <c:pt idx="17">
                  <c:v>Samsung 55-Inch QLED</c:v>
                </c:pt>
                <c:pt idx="18">
                  <c:v>Sony WH-1000XM5</c:v>
                </c:pt>
                <c:pt idx="19">
                  <c:v>The Midnight Library</c:v>
                </c:pt>
                <c:pt idx="20">
                  <c:v>Under Armour Tech Tee</c:v>
                </c:pt>
                <c:pt idx="21">
                  <c:v>Yankee Candle Set</c:v>
                </c:pt>
              </c:strCache>
            </c:strRef>
          </c:cat>
          <c:val>
            <c:numRef>
              <c:f>AVG_Shipping_Cost_By_City!$C$32:$C$53</c:f>
              <c:numCache>
                <c:formatCode>General</c:formatCode>
                <c:ptCount val="22"/>
                <c:pt idx="0">
                  <c:v>28</c:v>
                </c:pt>
                <c:pt idx="1">
                  <c:v>10</c:v>
                </c:pt>
                <c:pt idx="2">
                  <c:v>8</c:v>
                </c:pt>
                <c:pt idx="3">
                  <c:v>12</c:v>
                </c:pt>
                <c:pt idx="4">
                  <c:v>10</c:v>
                </c:pt>
                <c:pt idx="5">
                  <c:v>9</c:v>
                </c:pt>
                <c:pt idx="6">
                  <c:v>12</c:v>
                </c:pt>
                <c:pt idx="7">
                  <c:v>9</c:v>
                </c:pt>
                <c:pt idx="8">
                  <c:v>24</c:v>
                </c:pt>
                <c:pt idx="9">
                  <c:v>8</c:v>
                </c:pt>
                <c:pt idx="10">
                  <c:v>8</c:v>
                </c:pt>
                <c:pt idx="11">
                  <c:v>8</c:v>
                </c:pt>
                <c:pt idx="12">
                  <c:v>24</c:v>
                </c:pt>
                <c:pt idx="13">
                  <c:v>20</c:v>
                </c:pt>
                <c:pt idx="14">
                  <c:v>8</c:v>
                </c:pt>
                <c:pt idx="15">
                  <c:v>16</c:v>
                </c:pt>
                <c:pt idx="16">
                  <c:v>15</c:v>
                </c:pt>
                <c:pt idx="17">
                  <c:v>25</c:v>
                </c:pt>
                <c:pt idx="18">
                  <c:v>8</c:v>
                </c:pt>
                <c:pt idx="19">
                  <c:v>8</c:v>
                </c:pt>
                <c:pt idx="20">
                  <c:v>15</c:v>
                </c:pt>
                <c:pt idx="21">
                  <c:v>15</c:v>
                </c:pt>
              </c:numCache>
            </c:numRef>
          </c:val>
          <c:extLst>
            <c:ext xmlns:c16="http://schemas.microsoft.com/office/drawing/2014/chart" uri="{C3380CC4-5D6E-409C-BE32-E72D297353CC}">
              <c16:uniqueId val="{00000000-4A93-4FEC-8B96-CE5E1439BAC4}"/>
            </c:ext>
          </c:extLst>
        </c:ser>
        <c:dLbls>
          <c:showLegendKey val="0"/>
          <c:showVal val="0"/>
          <c:showCatName val="0"/>
          <c:showSerName val="0"/>
          <c:showPercent val="0"/>
          <c:showBubbleSize val="0"/>
        </c:dLbls>
        <c:gapWidth val="384"/>
        <c:overlap val="-10"/>
        <c:axId val="1699992152"/>
        <c:axId val="1699989272"/>
      </c:barChart>
      <c:lineChart>
        <c:grouping val="standard"/>
        <c:varyColors val="0"/>
        <c:ser>
          <c:idx val="1"/>
          <c:order val="1"/>
          <c:tx>
            <c:strRef>
              <c:f>AVG_Shipping_Cost_By_City!$D$31</c:f>
              <c:strCache>
                <c:ptCount val="1"/>
                <c:pt idx="0">
                  <c:v>Total Sold</c:v>
                </c:pt>
              </c:strCache>
            </c:strRef>
          </c:tx>
          <c:spPr>
            <a:ln w="28575" cap="rnd">
              <a:solidFill>
                <a:schemeClr val="accent1">
                  <a:tint val="77000"/>
                </a:schemeClr>
              </a:solidFill>
              <a:round/>
            </a:ln>
            <a:effectLst/>
          </c:spPr>
          <c:marker>
            <c:symbol val="none"/>
          </c:marker>
          <c:dPt>
            <c:idx val="8"/>
            <c:marker>
              <c:symbol val="none"/>
            </c:marker>
            <c:bubble3D val="0"/>
            <c:spPr>
              <a:ln w="28575" cap="rnd">
                <a:solidFill>
                  <a:srgbClr val="FF0000"/>
                </a:solidFill>
                <a:round/>
                <a:tailEnd type="oval"/>
              </a:ln>
              <a:effectLst/>
            </c:spPr>
            <c:extLst>
              <c:ext xmlns:c16="http://schemas.microsoft.com/office/drawing/2014/chart" uri="{C3380CC4-5D6E-409C-BE32-E72D297353CC}">
                <c16:uniqueId val="{00000004-4A93-4FEC-8B96-CE5E1439BAC4}"/>
              </c:ext>
            </c:extLst>
          </c:dPt>
          <c:dPt>
            <c:idx val="9"/>
            <c:marker>
              <c:symbol val="none"/>
            </c:marker>
            <c:bubble3D val="0"/>
            <c:spPr>
              <a:ln w="28575" cap="rnd">
                <a:solidFill>
                  <a:schemeClr val="accent1">
                    <a:tint val="77000"/>
                  </a:schemeClr>
                </a:solidFill>
                <a:round/>
              </a:ln>
              <a:effectLst/>
            </c:spPr>
            <c:extLst>
              <c:ext xmlns:c16="http://schemas.microsoft.com/office/drawing/2014/chart" uri="{C3380CC4-5D6E-409C-BE32-E72D297353CC}">
                <c16:uniqueId val="{00000005-4A93-4FEC-8B96-CE5E1439BAC4}"/>
              </c:ext>
            </c:extLst>
          </c:dPt>
          <c:cat>
            <c:strRef>
              <c:f>AVG_Shipping_Cost_By_City!$B$32:$B$53</c:f>
              <c:strCache>
                <c:ptCount val="22"/>
                <c:pt idx="0">
                  <c:v>Adidas Ultraboost 22</c:v>
                </c:pt>
                <c:pt idx="1">
                  <c:v>Becoming</c:v>
                </c:pt>
                <c:pt idx="2">
                  <c:v>Bowflex Dumbbells</c:v>
                </c:pt>
                <c:pt idx="3">
                  <c:v>Chanel No. 5 Perfume</c:v>
                </c:pt>
                <c:pt idx="4">
                  <c:v>Coleman 4-Person Tent</c:v>
                </c:pt>
                <c:pt idx="5">
                  <c:v>Cuisinart Cookware Set</c:v>
                </c:pt>
                <c:pt idx="6">
                  <c:v>Dune</c:v>
                </c:pt>
                <c:pt idx="7">
                  <c:v>Dyson V15 Vacuum</c:v>
                </c:pt>
                <c:pt idx="8">
                  <c:v>Everlast Boxing Gloves</c:v>
                </c:pt>
                <c:pt idx="9">
                  <c:v>iRobot Roomba j7+</c:v>
                </c:pt>
                <c:pt idx="10">
                  <c:v>Levi's 501 Jeans</c:v>
                </c:pt>
                <c:pt idx="11">
                  <c:v>Lodge Cast Iron Skillet</c:v>
                </c:pt>
                <c:pt idx="12">
                  <c:v>Lululemon Align Leggings</c:v>
                </c:pt>
                <c:pt idx="13">
                  <c:v>Play-Doh 36-Pack</c:v>
                </c:pt>
                <c:pt idx="14">
                  <c:v>PlayStation 5</c:v>
                </c:pt>
                <c:pt idx="15">
                  <c:v>Revlon Hair Dryer Brush</c:v>
                </c:pt>
                <c:pt idx="16">
                  <c:v>Sally Hansen Gel Polish</c:v>
                </c:pt>
                <c:pt idx="17">
                  <c:v>Samsung 55-Inch QLED</c:v>
                </c:pt>
                <c:pt idx="18">
                  <c:v>Sony WH-1000XM5</c:v>
                </c:pt>
                <c:pt idx="19">
                  <c:v>The Midnight Library</c:v>
                </c:pt>
                <c:pt idx="20">
                  <c:v>Under Armour Tech Tee</c:v>
                </c:pt>
                <c:pt idx="21">
                  <c:v>Yankee Candle Set</c:v>
                </c:pt>
              </c:strCache>
            </c:strRef>
          </c:cat>
          <c:val>
            <c:numRef>
              <c:f>AVG_Shipping_Cost_By_City!$D$32:$D$53</c:f>
              <c:numCache>
                <c:formatCode>General</c:formatCode>
                <c:ptCount val="22"/>
                <c:pt idx="0">
                  <c:v>30</c:v>
                </c:pt>
                <c:pt idx="1">
                  <c:v>24</c:v>
                </c:pt>
                <c:pt idx="2">
                  <c:v>10</c:v>
                </c:pt>
                <c:pt idx="3">
                  <c:v>16</c:v>
                </c:pt>
                <c:pt idx="4">
                  <c:v>22</c:v>
                </c:pt>
                <c:pt idx="5">
                  <c:v>12</c:v>
                </c:pt>
                <c:pt idx="6">
                  <c:v>12</c:v>
                </c:pt>
                <c:pt idx="7">
                  <c:v>10</c:v>
                </c:pt>
                <c:pt idx="8">
                  <c:v>36</c:v>
                </c:pt>
                <c:pt idx="9">
                  <c:v>5</c:v>
                </c:pt>
                <c:pt idx="10">
                  <c:v>5</c:v>
                </c:pt>
                <c:pt idx="11">
                  <c:v>20</c:v>
                </c:pt>
                <c:pt idx="12">
                  <c:v>24</c:v>
                </c:pt>
                <c:pt idx="13">
                  <c:v>27</c:v>
                </c:pt>
                <c:pt idx="14">
                  <c:v>8</c:v>
                </c:pt>
                <c:pt idx="15">
                  <c:v>16</c:v>
                </c:pt>
                <c:pt idx="16">
                  <c:v>20</c:v>
                </c:pt>
                <c:pt idx="17">
                  <c:v>27</c:v>
                </c:pt>
                <c:pt idx="18">
                  <c:v>18</c:v>
                </c:pt>
                <c:pt idx="19">
                  <c:v>9</c:v>
                </c:pt>
                <c:pt idx="20">
                  <c:v>22</c:v>
                </c:pt>
                <c:pt idx="21">
                  <c:v>30</c:v>
                </c:pt>
              </c:numCache>
            </c:numRef>
          </c:val>
          <c:smooth val="1"/>
          <c:extLst>
            <c:ext xmlns:c16="http://schemas.microsoft.com/office/drawing/2014/chart" uri="{C3380CC4-5D6E-409C-BE32-E72D297353CC}">
              <c16:uniqueId val="{00000001-4A93-4FEC-8B96-CE5E1439BAC4}"/>
            </c:ext>
          </c:extLst>
        </c:ser>
        <c:dLbls>
          <c:showLegendKey val="0"/>
          <c:showVal val="0"/>
          <c:showCatName val="0"/>
          <c:showSerName val="0"/>
          <c:showPercent val="0"/>
          <c:showBubbleSize val="0"/>
        </c:dLbls>
        <c:marker val="1"/>
        <c:smooth val="0"/>
        <c:axId val="1699992152"/>
        <c:axId val="1699989272"/>
      </c:lineChart>
      <c:catAx>
        <c:axId val="1699992152"/>
        <c:scaling>
          <c:orientation val="minMax"/>
        </c:scaling>
        <c:delete val="0"/>
        <c:axPos val="b"/>
        <c:numFmt formatCode="General" sourceLinked="1"/>
        <c:majorTickMark val="in"/>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mn-lt"/>
                <a:ea typeface="+mn-ea"/>
                <a:cs typeface="+mn-cs"/>
              </a:defRPr>
            </a:pPr>
            <a:endParaRPr lang="en-US"/>
          </a:p>
        </c:txPr>
        <c:crossAx val="1699989272"/>
        <c:crosses val="autoZero"/>
        <c:auto val="1"/>
        <c:lblAlgn val="ctr"/>
        <c:lblOffset val="20"/>
        <c:tickLblSkip val="1"/>
        <c:noMultiLvlLbl val="0"/>
      </c:catAx>
      <c:valAx>
        <c:axId val="1699989272"/>
        <c:scaling>
          <c:orientation val="minMax"/>
        </c:scaling>
        <c:delete val="1"/>
        <c:axPos val="l"/>
        <c:numFmt formatCode="General" sourceLinked="1"/>
        <c:majorTickMark val="out"/>
        <c:minorTickMark val="none"/>
        <c:tickLblPos val="nextTo"/>
        <c:crossAx val="1699992152"/>
        <c:crossesAt val="1"/>
        <c:crossBetween val="between"/>
      </c:valAx>
      <c:spPr>
        <a:noFill/>
        <a:ln>
          <a:noFill/>
        </a:ln>
        <a:effectLst/>
      </c:spPr>
    </c:plotArea>
    <c:legend>
      <c:legendPos val="t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[Insights Results On Excel (version 2).xlsx]AVG_Shipping_Cost_By_City!PivotTable14</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92D050"/>
          </a:solidFill>
          <a:ln w="19050">
            <a:solidFill>
              <a:schemeClr val="lt1"/>
            </a:solidFill>
          </a:ln>
          <a:effectLst/>
        </c:spPr>
        <c:dLbl>
          <c:idx val="0"/>
          <c:layout>
            <c:manualLayout>
              <c:x val="-3.270702808361925E-2"/>
              <c:y val="-0.17579226061045342"/>
            </c:manualLayout>
          </c:layout>
          <c:spPr>
            <a:noFill/>
            <a:ln>
              <a:noFill/>
            </a:ln>
            <a:effectLst/>
          </c:spPr>
          <c:txPr>
            <a:bodyPr rot="0" spcFirstLastPara="1" vertOverflow="clip" horzOverflow="clip" vert="horz" wrap="square" lIns="38100" tIns="19050" rIns="38100" bIns="19050" anchor="ctr" anchorCtr="1">
              <a:spAutoFit/>
            </a:bodyPr>
            <a:lstStyle/>
            <a:p>
              <a:pPr>
                <a:defRPr sz="5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layout>
                <c:manualLayout>
                  <c:w val="0.37181604882756392"/>
                  <c:h val="0.38521180775660252"/>
                </c:manualLayout>
              </c15:layout>
            </c:ext>
          </c:extLst>
        </c:dLbl>
      </c:pivotFmt>
      <c:pivotFmt>
        <c:idx val="15"/>
        <c:spPr>
          <a:solidFill>
            <a:schemeClr val="accent1"/>
          </a:solidFill>
          <a:ln w="19050">
            <a:solidFill>
              <a:schemeClr val="lt1"/>
            </a:solidFill>
          </a:ln>
          <a:effectLst/>
        </c:spPr>
        <c:dLbl>
          <c:idx val="0"/>
          <c:layout>
            <c:manualLayout>
              <c:x val="0.12298005118741166"/>
              <c:y val="-6.2291291082995335E-17"/>
            </c:manualLayout>
          </c:layout>
          <c:tx>
            <c:rich>
              <a:bodyPr rot="0" spcFirstLastPara="1" vertOverflow="ellipsis" vert="horz" wrap="square" lIns="38100" tIns="19050" rIns="38100" bIns="19050" anchor="ctr" anchorCtr="1">
                <a:spAutoFit/>
              </a:bodyPr>
              <a:lstStyle/>
              <a:p>
                <a:pPr>
                  <a:defRPr sz="500" b="0" i="0" u="none" strike="noStrike" kern="1200" baseline="0">
                    <a:solidFill>
                      <a:schemeClr val="tx1"/>
                    </a:solidFill>
                    <a:latin typeface="+mn-lt"/>
                    <a:ea typeface="+mn-ea"/>
                    <a:cs typeface="+mn-cs"/>
                  </a:defRPr>
                </a:pPr>
                <a:r>
                  <a:rPr lang="en-US" sz="500" baseline="0">
                    <a:solidFill>
                      <a:schemeClr val="tx1"/>
                    </a:solidFill>
                  </a:rPr>
                  <a:t>paypal, </a:t>
                </a:r>
                <a:fld id="{9978FBB2-69FE-479B-A9B0-B52CC7E5EAC3}" type="PERCENTAGE">
                  <a:rPr lang="en-US" sz="500" baseline="0">
                    <a:solidFill>
                      <a:schemeClr val="tx1"/>
                    </a:solidFill>
                  </a:rPr>
                  <a:pPr>
                    <a:defRPr sz="500">
                      <a:solidFill>
                        <a:schemeClr val="tx1"/>
                      </a:solidFill>
                    </a:defRPr>
                  </a:pPr>
                  <a:t>[PERCENTAGE]</a:t>
                </a:fld>
                <a:endParaRPr lang="en-US" sz="500" baseline="0">
                  <a:solidFill>
                    <a:schemeClr val="tx1"/>
                  </a:solidFill>
                </a:endParaRPr>
              </a:p>
            </c:rich>
          </c:tx>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18601028847504439"/>
                  <c:h val="0.10335943444383446"/>
                </c:manualLayout>
              </c15:layout>
              <c15:dlblFieldTable/>
              <c15:showDataLabelsRange val="0"/>
            </c:ext>
          </c:extLst>
        </c:dLbl>
      </c:pivotFmt>
      <c:pivotFmt>
        <c:idx val="16"/>
        <c:spPr>
          <a:solidFill>
            <a:schemeClr val="accent1">
              <a:tint val="65000"/>
            </a:schemeClr>
          </a:solidFill>
          <a:ln w="19050">
            <a:solidFill>
              <a:schemeClr val="lt1"/>
            </a:solidFill>
          </a:ln>
          <a:effectLst/>
        </c:spPr>
        <c:dLbl>
          <c:idx val="0"/>
          <c:layout>
            <c:manualLayout>
              <c:x val="8.5144188783309857E-2"/>
              <c:y val="4.930463527859686E-2"/>
            </c:manualLayout>
          </c:layout>
          <c:tx>
            <c:rich>
              <a:bodyPr rot="0" spcFirstLastPara="1" vertOverflow="ellipsis" vert="horz" wrap="square" lIns="38100" tIns="19050" rIns="38100" bIns="19050" anchor="ctr" anchorCtr="1">
                <a:noAutofit/>
              </a:bodyPr>
              <a:lstStyle/>
              <a:p>
                <a:pPr>
                  <a:defRPr sz="500" b="0" i="0" u="none" strike="noStrike" kern="1200" baseline="0">
                    <a:solidFill>
                      <a:schemeClr val="tx1"/>
                    </a:solidFill>
                    <a:latin typeface="+mn-lt"/>
                    <a:ea typeface="+mn-ea"/>
                    <a:cs typeface="+mn-cs"/>
                  </a:defRPr>
                </a:pPr>
                <a:r>
                  <a:rPr lang="en-US" sz="500" baseline="0">
                    <a:solidFill>
                      <a:schemeClr val="tx1"/>
                    </a:solidFill>
                  </a:rPr>
                  <a:t>
debit card, </a:t>
                </a:r>
                <a:fld id="{2CD14CBC-FFEF-4729-A8FB-F0111AA0FAF5}" type="PERCENTAGE">
                  <a:rPr lang="en-US" sz="500" baseline="0">
                    <a:solidFill>
                      <a:schemeClr val="tx1"/>
                    </a:solidFill>
                  </a:rPr>
                  <a:pPr>
                    <a:defRPr sz="500">
                      <a:solidFill>
                        <a:schemeClr val="tx1"/>
                      </a:solidFill>
                    </a:defRPr>
                  </a:pPr>
                  <a:t>[PERCENTAGE]</a:t>
                </a:fld>
                <a:endParaRPr lang="en-US" sz="500" baseline="0">
                  <a:solidFill>
                    <a:schemeClr val="tx1"/>
                  </a:solidFill>
                </a:endParaRPr>
              </a:p>
            </c:rich>
          </c:tx>
          <c:spPr>
            <a:noFill/>
            <a:ln>
              <a:noFill/>
            </a:ln>
            <a:effectLst/>
          </c:spPr>
          <c:txPr>
            <a:bodyPr rot="0" spcFirstLastPara="1" vertOverflow="ellipsis" vert="horz" wrap="square" lIns="38100" tIns="19050" rIns="38100" bIns="19050" anchor="ctr" anchorCtr="1">
              <a:noAutofit/>
            </a:bodyPr>
            <a:lstStyle/>
            <a:p>
              <a:pPr>
                <a:defRPr sz="5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4653237474373368"/>
                  <c:h val="0.2237743801737723"/>
                </c:manualLayout>
              </c15:layout>
              <c15:dlblFieldTable/>
              <c15:showDataLabelsRange val="0"/>
            </c:ext>
          </c:extLst>
        </c:dLbl>
      </c:pivotFmt>
    </c:pivotFmts>
    <c:plotArea>
      <c:layout/>
      <c:doughnutChart>
        <c:varyColors val="1"/>
        <c:ser>
          <c:idx val="0"/>
          <c:order val="0"/>
          <c:tx>
            <c:strRef>
              <c:f>AVG_Shipping_Cost_By_City!$AA$37</c:f>
              <c:strCache>
                <c:ptCount val="1"/>
                <c:pt idx="0">
                  <c:v>Total</c:v>
                </c:pt>
              </c:strCache>
            </c:strRef>
          </c:tx>
          <c:dPt>
            <c:idx val="0"/>
            <c:bubble3D val="0"/>
            <c:spPr>
              <a:solidFill>
                <a:srgbClr val="92D050"/>
              </a:solidFill>
              <a:ln w="19050">
                <a:solidFill>
                  <a:schemeClr val="lt1"/>
                </a:solidFill>
              </a:ln>
              <a:effectLst/>
            </c:spPr>
            <c:extLst>
              <c:ext xmlns:c16="http://schemas.microsoft.com/office/drawing/2014/chart" uri="{C3380CC4-5D6E-409C-BE32-E72D297353CC}">
                <c16:uniqueId val="{00000009-261B-4C4C-823C-C3C6A49DDBE3}"/>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B-261B-4C4C-823C-C3C6A49DDBE3}"/>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D-261B-4C4C-823C-C3C6A49DDBE3}"/>
              </c:ext>
            </c:extLst>
          </c:dPt>
          <c:dPt>
            <c:idx val="3"/>
            <c:bubble3D val="0"/>
            <c:spPr>
              <a:solidFill>
                <a:schemeClr val="accent1">
                  <a:tint val="30000"/>
                </a:schemeClr>
              </a:solidFill>
              <a:ln w="19050">
                <a:solidFill>
                  <a:schemeClr val="lt1"/>
                </a:solidFill>
              </a:ln>
              <a:effectLst/>
            </c:spPr>
            <c:extLst>
              <c:ext xmlns:c16="http://schemas.microsoft.com/office/drawing/2014/chart" uri="{C3380CC4-5D6E-409C-BE32-E72D297353CC}">
                <c16:uniqueId val="{0000000F-261B-4C4C-823C-C3C6A49DDBE3}"/>
              </c:ext>
            </c:extLst>
          </c:dPt>
          <c:dPt>
            <c:idx val="4"/>
            <c:bubble3D val="0"/>
            <c:spPr>
              <a:solidFill>
                <a:schemeClr val="accent1">
                  <a:tint val="95000"/>
                </a:schemeClr>
              </a:solidFill>
              <a:ln w="19050">
                <a:solidFill>
                  <a:schemeClr val="lt1"/>
                </a:solidFill>
              </a:ln>
              <a:effectLst/>
            </c:spPr>
            <c:extLst>
              <c:ext xmlns:c16="http://schemas.microsoft.com/office/drawing/2014/chart" uri="{C3380CC4-5D6E-409C-BE32-E72D297353CC}">
                <c16:uniqueId val="{00000011-261B-4C4C-823C-C3C6A49DDBE3}"/>
              </c:ext>
            </c:extLst>
          </c:dPt>
          <c:dLbls>
            <c:dLbl>
              <c:idx val="0"/>
              <c:layout>
                <c:manualLayout>
                  <c:x val="-3.270702808361925E-2"/>
                  <c:y val="-0.17579226061045342"/>
                </c:manualLayout>
              </c:layout>
              <c:spPr>
                <a:noFill/>
                <a:ln>
                  <a:noFill/>
                </a:ln>
                <a:effectLst/>
              </c:spPr>
              <c:txPr>
                <a:bodyPr rot="0" spcFirstLastPara="1" vertOverflow="clip" horzOverflow="clip" vert="horz" wrap="square" lIns="38100" tIns="19050" rIns="38100" bIns="19050" anchor="ctr" anchorCtr="1">
                  <a:spAutoFit/>
                </a:bodyPr>
                <a:lstStyle/>
                <a:p>
                  <a:pPr>
                    <a:defRPr sz="5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layout>
                    <c:manualLayout>
                      <c:w val="0.37181604882756392"/>
                      <c:h val="0.38521180775660252"/>
                    </c:manualLayout>
                  </c15:layout>
                </c:ext>
                <c:ext xmlns:c16="http://schemas.microsoft.com/office/drawing/2014/chart" uri="{C3380CC4-5D6E-409C-BE32-E72D297353CC}">
                  <c16:uniqueId val="{00000009-261B-4C4C-823C-C3C6A49DDBE3}"/>
                </c:ext>
              </c:extLst>
            </c:dLbl>
            <c:dLbl>
              <c:idx val="1"/>
              <c:layout>
                <c:manualLayout>
                  <c:x val="0.12298005118741166"/>
                  <c:y val="-6.2291291082995335E-17"/>
                </c:manualLayout>
              </c:layout>
              <c:tx>
                <c:rich>
                  <a:bodyPr/>
                  <a:lstStyle/>
                  <a:p>
                    <a:r>
                      <a:rPr lang="en-US" sz="500" baseline="0">
                        <a:solidFill>
                          <a:schemeClr val="tx1"/>
                        </a:solidFill>
                      </a:rPr>
                      <a:t>paypal, </a:t>
                    </a:r>
                    <a:fld id="{9978FBB2-69FE-479B-A9B0-B52CC7E5EAC3}" type="PERCENTAGE">
                      <a:rPr lang="en-US" sz="500" baseline="0">
                        <a:solidFill>
                          <a:schemeClr val="tx1"/>
                        </a:solidFill>
                      </a:rPr>
                      <a:pPr/>
                      <a:t>[PERCENTAGE]</a:t>
                    </a:fld>
                    <a:endParaRPr lang="en-US" sz="500" baseline="0">
                      <a:solidFill>
                        <a:schemeClr val="tx1"/>
                      </a:solidFill>
                    </a:endParaRPr>
                  </a:p>
                </c:rich>
              </c:tx>
              <c:showLegendKey val="0"/>
              <c:showVal val="0"/>
              <c:showCatName val="1"/>
              <c:showSerName val="0"/>
              <c:showPercent val="1"/>
              <c:showBubbleSize val="0"/>
              <c:extLst>
                <c:ext xmlns:c15="http://schemas.microsoft.com/office/drawing/2012/chart" uri="{CE6537A1-D6FC-4f65-9D91-7224C49458BB}">
                  <c15:layout>
                    <c:manualLayout>
                      <c:w val="0.18601028847504439"/>
                      <c:h val="0.10335943444383446"/>
                    </c:manualLayout>
                  </c15:layout>
                  <c15:dlblFieldTable/>
                  <c15:showDataLabelsRange val="0"/>
                </c:ext>
                <c:ext xmlns:c16="http://schemas.microsoft.com/office/drawing/2014/chart" uri="{C3380CC4-5D6E-409C-BE32-E72D297353CC}">
                  <c16:uniqueId val="{0000000B-261B-4C4C-823C-C3C6A49DDBE3}"/>
                </c:ext>
              </c:extLst>
            </c:dLbl>
            <c:dLbl>
              <c:idx val="2"/>
              <c:layout>
                <c:manualLayout>
                  <c:x val="8.5144188783309857E-2"/>
                  <c:y val="4.930463527859686E-2"/>
                </c:manualLayout>
              </c:layout>
              <c:tx>
                <c:rich>
                  <a:bodyPr rot="0" spcFirstLastPara="1" vertOverflow="ellipsis" vert="horz" wrap="square" lIns="38100" tIns="19050" rIns="38100" bIns="19050" anchor="ctr" anchorCtr="1">
                    <a:noAutofit/>
                  </a:bodyPr>
                  <a:lstStyle/>
                  <a:p>
                    <a:pPr>
                      <a:defRPr sz="500" b="0" i="0" u="none" strike="noStrike" kern="1200" baseline="0">
                        <a:solidFill>
                          <a:schemeClr val="tx1"/>
                        </a:solidFill>
                        <a:latin typeface="+mn-lt"/>
                        <a:ea typeface="+mn-ea"/>
                        <a:cs typeface="+mn-cs"/>
                      </a:defRPr>
                    </a:pPr>
                    <a:r>
                      <a:rPr lang="en-US" sz="500" baseline="0">
                        <a:solidFill>
                          <a:schemeClr val="tx1"/>
                        </a:solidFill>
                      </a:rPr>
                      <a:t>
debit card, </a:t>
                    </a:r>
                    <a:fld id="{2CD14CBC-FFEF-4729-A8FB-F0111AA0FAF5}" type="PERCENTAGE">
                      <a:rPr lang="en-US" sz="500" baseline="0">
                        <a:solidFill>
                          <a:schemeClr val="tx1"/>
                        </a:solidFill>
                      </a:rPr>
                      <a:pPr>
                        <a:defRPr sz="500">
                          <a:solidFill>
                            <a:schemeClr val="tx1"/>
                          </a:solidFill>
                        </a:defRPr>
                      </a:pPr>
                      <a:t>[PERCENTAGE]</a:t>
                    </a:fld>
                    <a:endParaRPr lang="en-US" sz="500" baseline="0">
                      <a:solidFill>
                        <a:schemeClr val="tx1"/>
                      </a:solidFill>
                    </a:endParaRPr>
                  </a:p>
                </c:rich>
              </c:tx>
              <c:spPr>
                <a:noFill/>
                <a:ln>
                  <a:noFill/>
                </a:ln>
                <a:effectLst/>
              </c:spPr>
              <c:txPr>
                <a:bodyPr rot="0" spcFirstLastPara="1" vertOverflow="ellipsis" vert="horz" wrap="square" lIns="38100" tIns="19050" rIns="38100" bIns="19050" anchor="ctr" anchorCtr="1">
                  <a:noAutofit/>
                </a:bodyPr>
                <a:lstStyle/>
                <a:p>
                  <a:pPr>
                    <a:defRPr sz="5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4653237474373368"/>
                      <c:h val="0.2237743801737723"/>
                    </c:manualLayout>
                  </c15:layout>
                  <c15:dlblFieldTable/>
                  <c15:showDataLabelsRange val="0"/>
                </c:ext>
                <c:ext xmlns:c16="http://schemas.microsoft.com/office/drawing/2014/chart" uri="{C3380CC4-5D6E-409C-BE32-E72D297353CC}">
                  <c16:uniqueId val="{0000000D-261B-4C4C-823C-C3C6A49DDBE3}"/>
                </c:ext>
              </c:extLst>
            </c:dLbl>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AVG_Shipping_Cost_By_City!$Z$38:$Z$40</c:f>
              <c:strCache>
                <c:ptCount val="3"/>
                <c:pt idx="0">
                  <c:v>credit card</c:v>
                </c:pt>
                <c:pt idx="1">
                  <c:v>debit card</c:v>
                </c:pt>
                <c:pt idx="2">
                  <c:v>paypal</c:v>
                </c:pt>
              </c:strCache>
            </c:strRef>
          </c:cat>
          <c:val>
            <c:numRef>
              <c:f>AVG_Shipping_Cost_By_City!$AA$38:$AA$40</c:f>
              <c:numCache>
                <c:formatCode>General</c:formatCode>
                <c:ptCount val="3"/>
                <c:pt idx="0">
                  <c:v>79</c:v>
                </c:pt>
                <c:pt idx="1">
                  <c:v>41</c:v>
                </c:pt>
                <c:pt idx="2">
                  <c:v>30</c:v>
                </c:pt>
              </c:numCache>
            </c:numRef>
          </c:val>
          <c:extLst>
            <c:ext xmlns:c16="http://schemas.microsoft.com/office/drawing/2014/chart" uri="{C3380CC4-5D6E-409C-BE32-E72D297353CC}">
              <c16:uniqueId val="{00000012-261B-4C4C-823C-C3C6A49DDBE3}"/>
            </c:ext>
          </c:extLst>
        </c:ser>
        <c:dLbls>
          <c:showLegendKey val="0"/>
          <c:showVal val="0"/>
          <c:showCatName val="1"/>
          <c:showSerName val="0"/>
          <c:showPercent val="1"/>
          <c:showBubbleSize val="0"/>
          <c:showLeaderLines val="1"/>
        </c:dLbls>
        <c:firstSliceAng val="200"/>
        <c:holeSize val="75"/>
      </c:doughnut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[Insights Results On Excel (version 2).xlsx]AVG_Shipping_Cost_By_City!PivotTable5</c:name>
    <c:fmtId val="6"/>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tint val="54000"/>
            </a:schemeClr>
          </a:solidFill>
          <a:ln w="19050">
            <a:solidFill>
              <a:schemeClr val="lt1"/>
            </a:solidFill>
          </a:ln>
          <a:effectLst/>
        </c:spPr>
        <c:dLbl>
          <c:idx val="0"/>
          <c:layout>
            <c:manualLayout>
              <c:x val="-0.16610509703127652"/>
              <c:y val="-7.6887157017950056E-2"/>
            </c:manualLayout>
          </c:layout>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tint val="77000"/>
            </a:schemeClr>
          </a:solidFill>
          <a:ln w="19050">
            <a:solidFill>
              <a:schemeClr val="lt1"/>
            </a:solidFill>
          </a:ln>
          <a:effectLst/>
        </c:spPr>
        <c:dLbl>
          <c:idx val="0"/>
          <c:layout>
            <c:manualLayout>
              <c:x val="-0.11483074771594309"/>
              <c:y val="-5.5848233524771113E-2"/>
            </c:manualLayout>
          </c:layout>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1483049655507757"/>
              <c:y val="9.075337947775293E-2"/>
            </c:manualLayout>
          </c:layout>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2580165525056808"/>
                  <c:h val="0.14880091204123094"/>
                </c:manualLayout>
              </c15:layout>
            </c:ext>
          </c:extLst>
        </c:dLbl>
      </c:pivotFmt>
      <c:pivotFmt>
        <c:idx val="11"/>
        <c:spPr>
          <a:solidFill>
            <a:schemeClr val="accent1">
              <a:shade val="76000"/>
            </a:schemeClr>
          </a:solidFill>
          <a:ln w="19050">
            <a:solidFill>
              <a:schemeClr val="lt1"/>
            </a:solidFill>
          </a:ln>
          <a:effectLst/>
        </c:spPr>
        <c:dLbl>
          <c:idx val="0"/>
          <c:layout>
            <c:manualLayout>
              <c:x val="1.7283177108036625E-2"/>
              <c:y val="0.13986139985376292"/>
            </c:manualLayout>
          </c:layout>
          <c:tx>
            <c:rich>
              <a:bodyPr rot="0" spcFirstLastPara="1" vertOverflow="ellipsis" vert="horz" wrap="square" lIns="38100" tIns="19050" rIns="38100" bIns="19050" anchor="ctr" anchorCtr="1">
                <a:noAutofit/>
              </a:bodyPr>
              <a:lstStyle/>
              <a:p>
                <a:pPr>
                  <a:defRPr sz="500" b="0" i="0" u="none" strike="noStrike" kern="1200" baseline="0">
                    <a:solidFill>
                      <a:schemeClr val="tx1">
                        <a:lumMod val="95000"/>
                        <a:lumOff val="5000"/>
                      </a:schemeClr>
                    </a:solidFill>
                    <a:latin typeface="+mn-lt"/>
                    <a:ea typeface="+mn-ea"/>
                    <a:cs typeface="+mn-cs"/>
                  </a:defRPr>
                </a:pPr>
                <a:fld id="{D8974153-5BC2-4E6A-A9B0-520EE35AC510}" type="CATEGORYNAME">
                  <a:rPr lang="en-US" sz="500">
                    <a:solidFill>
                      <a:schemeClr val="tx1">
                        <a:lumMod val="85000"/>
                        <a:lumOff val="15000"/>
                      </a:schemeClr>
                    </a:solidFill>
                  </a:rPr>
                  <a:pPr>
                    <a:defRPr sz="500">
                      <a:solidFill>
                        <a:schemeClr val="tx1">
                          <a:lumMod val="95000"/>
                          <a:lumOff val="5000"/>
                        </a:schemeClr>
                      </a:solidFill>
                    </a:defRPr>
                  </a:pPr>
                  <a:t>[CATEGORY NAME]</a:t>
                </a:fld>
                <a:r>
                  <a:rPr lang="en-US" sz="500" baseline="0">
                    <a:solidFill>
                      <a:schemeClr val="tx1">
                        <a:lumMod val="95000"/>
                        <a:lumOff val="5000"/>
                      </a:schemeClr>
                    </a:solidFill>
                  </a:rPr>
                  <a:t>
</a:t>
                </a:r>
                <a:fld id="{45A90FAF-0408-4C4B-A7DF-100396CD0F4E}" type="PERCENTAGE">
                  <a:rPr lang="en-US" sz="500" baseline="0">
                    <a:solidFill>
                      <a:schemeClr val="tx1">
                        <a:lumMod val="95000"/>
                        <a:lumOff val="5000"/>
                      </a:schemeClr>
                    </a:solidFill>
                  </a:rPr>
                  <a:pPr>
                    <a:defRPr sz="500">
                      <a:solidFill>
                        <a:schemeClr val="tx1">
                          <a:lumMod val="95000"/>
                          <a:lumOff val="5000"/>
                        </a:schemeClr>
                      </a:solidFill>
                    </a:defRPr>
                  </a:pPr>
                  <a:t>[PERCENTAGE]</a:t>
                </a:fld>
                <a:endParaRPr lang="en-US" sz="500" baseline="0">
                  <a:solidFill>
                    <a:schemeClr val="tx1">
                      <a:lumMod val="95000"/>
                      <a:lumOff val="5000"/>
                    </a:schemeClr>
                  </a:solidFill>
                </a:endParaRPr>
              </a:p>
            </c:rich>
          </c:tx>
          <c:spPr>
            <a:noFill/>
            <a:ln>
              <a:noFill/>
            </a:ln>
            <a:effectLst/>
          </c:spPr>
          <c:txPr>
            <a:bodyPr rot="0" spcFirstLastPara="1" vertOverflow="ellipsis" vert="horz" wrap="square" lIns="38100" tIns="19050" rIns="38100" bIns="19050" anchor="ctr" anchorCtr="1">
              <a:noAutofit/>
            </a:bodyPr>
            <a:lstStyle/>
            <a:p>
              <a:pPr>
                <a:defRPr sz="500" b="0" i="0" u="none" strike="noStrike" kern="1200" baseline="0">
                  <a:solidFill>
                    <a:schemeClr val="tx1">
                      <a:lumMod val="95000"/>
                      <a:lumOff val="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42719194408045463"/>
                  <c:h val="0.21814618309611591"/>
                </c:manualLayout>
              </c15:layout>
              <c15:dlblFieldTable/>
              <c15:showDataLabelsRange val="0"/>
            </c:ext>
          </c:extLst>
        </c:dLbl>
      </c:pivotFmt>
      <c:pivotFmt>
        <c:idx val="12"/>
        <c:spPr>
          <a:solidFill>
            <a:srgbClr val="92D050"/>
          </a:solidFill>
          <a:ln w="19050">
            <a:solidFill>
              <a:schemeClr val="lt1"/>
            </a:solidFill>
          </a:ln>
          <a:effectLst/>
        </c:spPr>
        <c:dLbl>
          <c:idx val="0"/>
          <c:layout>
            <c:manualLayout>
              <c:x val="0.14629167067162371"/>
              <c:y val="-7.6791321096560297E-2"/>
            </c:manualLayout>
          </c:layout>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7684820699737084"/>
                  <c:h val="0.33218599669785481"/>
                </c:manualLayout>
              </c15:layout>
            </c:ext>
          </c:extLst>
        </c:dLbl>
      </c:pivotFmt>
    </c:pivotFmts>
    <c:plotArea>
      <c:layout/>
      <c:doughnutChart>
        <c:varyColors val="1"/>
        <c:ser>
          <c:idx val="0"/>
          <c:order val="0"/>
          <c:tx>
            <c:strRef>
              <c:f>AVG_Shipping_Cost_By_City!$C$24</c:f>
              <c:strCache>
                <c:ptCount val="1"/>
                <c:pt idx="0">
                  <c:v>Total</c:v>
                </c:pt>
              </c:strCache>
            </c:strRef>
          </c:tx>
          <c:explosion val="4"/>
          <c:dPt>
            <c:idx val="0"/>
            <c:bubble3D val="0"/>
            <c:spPr>
              <a:solidFill>
                <a:srgbClr val="92D050"/>
              </a:solidFill>
              <a:ln w="19050">
                <a:solidFill>
                  <a:schemeClr val="lt1"/>
                </a:solidFill>
              </a:ln>
              <a:effectLst/>
            </c:spPr>
            <c:extLst>
              <c:ext xmlns:c16="http://schemas.microsoft.com/office/drawing/2014/chart" uri="{C3380CC4-5D6E-409C-BE32-E72D297353CC}">
                <c16:uniqueId val="{00000001-CBB3-4183-9FD2-3E1CEEAC4F69}"/>
              </c:ext>
            </c:extLst>
          </c:dPt>
          <c:dPt>
            <c:idx val="1"/>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3-CBB3-4183-9FD2-3E1CEEAC4F69}"/>
              </c:ext>
            </c:extLst>
          </c:dPt>
          <c:dPt>
            <c:idx val="2"/>
            <c:bubble3D val="0"/>
            <c:spPr>
              <a:solidFill>
                <a:schemeClr val="accent1"/>
              </a:solidFill>
              <a:ln w="19050">
                <a:solidFill>
                  <a:schemeClr val="lt1"/>
                </a:solidFill>
              </a:ln>
              <a:effectLst/>
            </c:spPr>
            <c:extLst>
              <c:ext xmlns:c16="http://schemas.microsoft.com/office/drawing/2014/chart" uri="{C3380CC4-5D6E-409C-BE32-E72D297353CC}">
                <c16:uniqueId val="{00000005-CBB3-4183-9FD2-3E1CEEAC4F69}"/>
              </c:ext>
            </c:extLst>
          </c:dPt>
          <c:dPt>
            <c:idx val="3"/>
            <c:bubble3D val="0"/>
            <c:spPr>
              <a:solidFill>
                <a:schemeClr val="accent1">
                  <a:tint val="77000"/>
                </a:schemeClr>
              </a:solidFill>
              <a:ln w="19050">
                <a:solidFill>
                  <a:schemeClr val="lt1"/>
                </a:solidFill>
              </a:ln>
              <a:effectLst/>
            </c:spPr>
            <c:extLst>
              <c:ext xmlns:c16="http://schemas.microsoft.com/office/drawing/2014/chart" uri="{C3380CC4-5D6E-409C-BE32-E72D297353CC}">
                <c16:uniqueId val="{00000007-CBB3-4183-9FD2-3E1CEEAC4F69}"/>
              </c:ext>
            </c:extLst>
          </c:dPt>
          <c:dPt>
            <c:idx val="4"/>
            <c:bubble3D val="0"/>
            <c:spPr>
              <a:solidFill>
                <a:schemeClr val="accent1">
                  <a:tint val="54000"/>
                </a:schemeClr>
              </a:solidFill>
              <a:ln w="19050">
                <a:solidFill>
                  <a:schemeClr val="lt1"/>
                </a:solidFill>
              </a:ln>
              <a:effectLst/>
            </c:spPr>
            <c:extLst>
              <c:ext xmlns:c16="http://schemas.microsoft.com/office/drawing/2014/chart" uri="{C3380CC4-5D6E-409C-BE32-E72D297353CC}">
                <c16:uniqueId val="{00000009-CBB3-4183-9FD2-3E1CEEAC4F69}"/>
              </c:ext>
            </c:extLst>
          </c:dPt>
          <c:dLbls>
            <c:dLbl>
              <c:idx val="0"/>
              <c:layout>
                <c:manualLayout>
                  <c:x val="0.14629167067162371"/>
                  <c:y val="-7.6791321096560297E-2"/>
                </c:manualLayout>
              </c:layout>
              <c:showLegendKey val="0"/>
              <c:showVal val="0"/>
              <c:showCatName val="1"/>
              <c:showSerName val="0"/>
              <c:showPercent val="1"/>
              <c:showBubbleSize val="0"/>
              <c:extLst>
                <c:ext xmlns:c15="http://schemas.microsoft.com/office/drawing/2012/chart" uri="{CE6537A1-D6FC-4f65-9D91-7224C49458BB}">
                  <c15:layout>
                    <c:manualLayout>
                      <c:w val="0.27684820699737084"/>
                      <c:h val="0.33218599669785481"/>
                    </c:manualLayout>
                  </c15:layout>
                </c:ext>
                <c:ext xmlns:c16="http://schemas.microsoft.com/office/drawing/2014/chart" uri="{C3380CC4-5D6E-409C-BE32-E72D297353CC}">
                  <c16:uniqueId val="{00000001-CBB3-4183-9FD2-3E1CEEAC4F69}"/>
                </c:ext>
              </c:extLst>
            </c:dLbl>
            <c:dLbl>
              <c:idx val="1"/>
              <c:layout>
                <c:manualLayout>
                  <c:x val="1.7283177108036625E-2"/>
                  <c:y val="0.13986139985376292"/>
                </c:manualLayout>
              </c:layout>
              <c:tx>
                <c:rich>
                  <a:bodyPr rot="0" spcFirstLastPara="1" vertOverflow="ellipsis" vert="horz" wrap="square" lIns="38100" tIns="19050" rIns="38100" bIns="19050" anchor="ctr" anchorCtr="1">
                    <a:noAutofit/>
                  </a:bodyPr>
                  <a:lstStyle/>
                  <a:p>
                    <a:pPr>
                      <a:defRPr sz="500" b="0" i="0" u="none" strike="noStrike" kern="1200" baseline="0">
                        <a:solidFill>
                          <a:schemeClr val="tx1">
                            <a:lumMod val="95000"/>
                            <a:lumOff val="5000"/>
                          </a:schemeClr>
                        </a:solidFill>
                        <a:latin typeface="+mn-lt"/>
                        <a:ea typeface="+mn-ea"/>
                        <a:cs typeface="+mn-cs"/>
                      </a:defRPr>
                    </a:pPr>
                    <a:fld id="{D8974153-5BC2-4E6A-A9B0-520EE35AC510}" type="CATEGORYNAME">
                      <a:rPr lang="en-US" sz="500">
                        <a:solidFill>
                          <a:schemeClr val="tx1">
                            <a:lumMod val="85000"/>
                            <a:lumOff val="15000"/>
                          </a:schemeClr>
                        </a:solidFill>
                      </a:rPr>
                      <a:pPr>
                        <a:defRPr sz="500">
                          <a:solidFill>
                            <a:schemeClr val="tx1">
                              <a:lumMod val="95000"/>
                              <a:lumOff val="5000"/>
                            </a:schemeClr>
                          </a:solidFill>
                        </a:defRPr>
                      </a:pPr>
                      <a:t>[CATEGORY NAME]</a:t>
                    </a:fld>
                    <a:r>
                      <a:rPr lang="en-US" sz="500" baseline="0">
                        <a:solidFill>
                          <a:schemeClr val="tx1">
                            <a:lumMod val="95000"/>
                            <a:lumOff val="5000"/>
                          </a:schemeClr>
                        </a:solidFill>
                      </a:rPr>
                      <a:t>
</a:t>
                    </a:r>
                    <a:fld id="{45A90FAF-0408-4C4B-A7DF-100396CD0F4E}" type="PERCENTAGE">
                      <a:rPr lang="en-US" sz="500" baseline="0">
                        <a:solidFill>
                          <a:schemeClr val="tx1">
                            <a:lumMod val="95000"/>
                            <a:lumOff val="5000"/>
                          </a:schemeClr>
                        </a:solidFill>
                      </a:rPr>
                      <a:pPr>
                        <a:defRPr sz="500">
                          <a:solidFill>
                            <a:schemeClr val="tx1">
                              <a:lumMod val="95000"/>
                              <a:lumOff val="5000"/>
                            </a:schemeClr>
                          </a:solidFill>
                        </a:defRPr>
                      </a:pPr>
                      <a:t>[PERCENTAGE]</a:t>
                    </a:fld>
                    <a:endParaRPr lang="en-US" sz="500" baseline="0">
                      <a:solidFill>
                        <a:schemeClr val="tx1">
                          <a:lumMod val="95000"/>
                          <a:lumOff val="5000"/>
                        </a:schemeClr>
                      </a:solidFill>
                    </a:endParaRPr>
                  </a:p>
                </c:rich>
              </c:tx>
              <c:spPr>
                <a:noFill/>
                <a:ln>
                  <a:noFill/>
                </a:ln>
                <a:effectLst/>
              </c:spPr>
              <c:txPr>
                <a:bodyPr rot="0" spcFirstLastPara="1" vertOverflow="ellipsis" vert="horz" wrap="square" lIns="38100" tIns="19050" rIns="38100" bIns="19050" anchor="ctr" anchorCtr="1">
                  <a:noAutofit/>
                </a:bodyPr>
                <a:lstStyle/>
                <a:p>
                  <a:pPr>
                    <a:defRPr sz="500" b="0" i="0" u="none" strike="noStrike" kern="1200" baseline="0">
                      <a:solidFill>
                        <a:schemeClr val="tx1">
                          <a:lumMod val="95000"/>
                          <a:lumOff val="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42719194408045463"/>
                      <c:h val="0.21814618309611591"/>
                    </c:manualLayout>
                  </c15:layout>
                  <c15:dlblFieldTable/>
                  <c15:showDataLabelsRange val="0"/>
                </c:ext>
                <c:ext xmlns:c16="http://schemas.microsoft.com/office/drawing/2014/chart" uri="{C3380CC4-5D6E-409C-BE32-E72D297353CC}">
                  <c16:uniqueId val="{00000003-CBB3-4183-9FD2-3E1CEEAC4F69}"/>
                </c:ext>
              </c:extLst>
            </c:dLbl>
            <c:dLbl>
              <c:idx val="2"/>
              <c:layout>
                <c:manualLayout>
                  <c:x val="-0.11483049655507757"/>
                  <c:y val="9.075337947775293E-2"/>
                </c:manualLayout>
              </c:layout>
              <c:showLegendKey val="0"/>
              <c:showVal val="0"/>
              <c:showCatName val="1"/>
              <c:showSerName val="0"/>
              <c:showPercent val="1"/>
              <c:showBubbleSize val="0"/>
              <c:extLst>
                <c:ext xmlns:c15="http://schemas.microsoft.com/office/drawing/2012/chart" uri="{CE6537A1-D6FC-4f65-9D91-7224C49458BB}">
                  <c15:layout>
                    <c:manualLayout>
                      <c:w val="0.22580165525056808"/>
                      <c:h val="0.14880091204123094"/>
                    </c:manualLayout>
                  </c15:layout>
                </c:ext>
                <c:ext xmlns:c16="http://schemas.microsoft.com/office/drawing/2014/chart" uri="{C3380CC4-5D6E-409C-BE32-E72D297353CC}">
                  <c16:uniqueId val="{00000005-CBB3-4183-9FD2-3E1CEEAC4F69}"/>
                </c:ext>
              </c:extLst>
            </c:dLbl>
            <c:dLbl>
              <c:idx val="3"/>
              <c:layout>
                <c:manualLayout>
                  <c:x val="-0.11483074771594309"/>
                  <c:y val="-5.584823352477111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CBB3-4183-9FD2-3E1CEEAC4F69}"/>
                </c:ext>
              </c:extLst>
            </c:dLbl>
            <c:dLbl>
              <c:idx val="4"/>
              <c:layout>
                <c:manualLayout>
                  <c:x val="-0.16610509703127652"/>
                  <c:y val="-7.688715701795005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CBB3-4183-9FD2-3E1CEEAC4F69}"/>
                </c:ext>
              </c:extLst>
            </c:dLbl>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AVG_Shipping_Cost_By_City!$B$25:$B$29</c:f>
              <c:strCache>
                <c:ptCount val="5"/>
                <c:pt idx="0">
                  <c:v>Katherine Diaz</c:v>
                </c:pt>
                <c:pt idx="1">
                  <c:v>Linda Bell</c:v>
                </c:pt>
                <c:pt idx="2">
                  <c:v>Larry Johnson</c:v>
                </c:pt>
                <c:pt idx="3">
                  <c:v>Anna Young</c:v>
                </c:pt>
                <c:pt idx="4">
                  <c:v>Terry Davis</c:v>
                </c:pt>
              </c:strCache>
            </c:strRef>
          </c:cat>
          <c:val>
            <c:numRef>
              <c:f>AVG_Shipping_Cost_By_City!$C$25:$C$29</c:f>
              <c:numCache>
                <c:formatCode>General</c:formatCode>
                <c:ptCount val="5"/>
                <c:pt idx="0">
                  <c:v>9619.64</c:v>
                </c:pt>
                <c:pt idx="1">
                  <c:v>6948.42</c:v>
                </c:pt>
                <c:pt idx="2">
                  <c:v>6814.46</c:v>
                </c:pt>
                <c:pt idx="3">
                  <c:v>6619.59</c:v>
                </c:pt>
                <c:pt idx="4">
                  <c:v>5452.33</c:v>
                </c:pt>
              </c:numCache>
            </c:numRef>
          </c:val>
          <c:extLst>
            <c:ext xmlns:c16="http://schemas.microsoft.com/office/drawing/2014/chart" uri="{C3380CC4-5D6E-409C-BE32-E72D297353CC}">
              <c16:uniqueId val="{0000000A-CBB3-4183-9FD2-3E1CEEAC4F69}"/>
            </c:ext>
          </c:extLst>
        </c:ser>
        <c:dLbls>
          <c:showLegendKey val="0"/>
          <c:showVal val="0"/>
          <c:showCatName val="0"/>
          <c:showSerName val="0"/>
          <c:showPercent val="1"/>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olorStr">
        <cx:f>_xlchart.v5.1</cx:f>
        <cx:nf>_xlchart.v5.0</cx:nf>
      </cx:strDim>
      <cx:strDim type="cat">
        <cx:f>_xlchart.v5.3</cx:f>
        <cx:nf>_xlchart.v5.2</cx:nf>
      </cx:strDim>
    </cx:data>
    <cx:data id="1">
      <cx:strDim type="cat">
        <cx:f>_xlchart.v5.3</cx:f>
        <cx:nf>_xlchart.v5.2</cx:nf>
      </cx:strDim>
      <cx:numDim type="colorVal">
        <cx:f>_xlchart.v5.5</cx:f>
        <cx:nf>_xlchart.v5.4</cx:nf>
      </cx:numDim>
    </cx:data>
    <cx:data id="2">
      <cx:strDim type="cat">
        <cx:f>_xlchart.v5.3</cx:f>
        <cx:nf>_xlchart.v5.2</cx:nf>
      </cx:strDim>
    </cx:data>
  </cx:chartData>
  <cx:chart>
    <cx:title pos="t" align="ctr" overlay="0"/>
    <cx:plotArea>
      <cx:plotAreaRegion>
        <cx:series layoutId="regionMap" uniqueId="{E718F583-5389-4D55-93FC-091E6F2C06F3}" formatIdx="0">
          <cx:tx>
            <cx:txData>
              <cx:f>_xlchart.v5.0</cx:f>
              <cx:v>city</cx:v>
            </cx:txData>
          </cx:tx>
          <cx:dataId val="0"/>
          <cx:layoutPr>
            <cx:geography cultureLanguage="en-US" cultureRegion="EG" attribution="Powered by Bing">
              <cx:geoCache provider="{E9337A44-BEBE-4D9F-B70C-5C5E7DAFC167}">
                <cx:binary>1HzZctxGtu2vKPR8QeecyI72iWigqjiKGijqWHpBUBSNGQkkZnz9XWBRMlnWodo+fW+E9OAKAkhk
5h7XXjvhf95O/7gt7m7ci6ksqvYft9OvL5Ouq//xyy/tbXJX3rRHZXrrbGt/745ubfmL/f339Pbu
ly/uZkyr+BdGqPjlNrlx3d308r/+ibfFd/bC3t50qa3e9ndufnfX9kXXPnPvu7de3Hwp02qTtp1L
bzv668vwXy9f3FVd2s3v5/ru15dP7r988cvhW/4044sCi+r6LxjL9RGTQilDDbn/R1++KGwVP9z2
KDVHimqmqaDm/t/XuS9vSowPb4r0d+uq9Obr9e+t6X5FN1++uLu2xXbuf5+OfbKH/RZvbV91q9Ri
CPDXl9dV2t19eXHV3XR37csXaWvD/QOhXTdyfXW/81+eyv2//nlwAbI4uPJINYeC+9GtP2mmXRf3
nCBW5fw/nP/y448mfyqe5yxDsCPDDROcs71l8KeWoeWRwh2pqNgbhvo6994yLu/GFx+ty79e/fft
4o+RB1axbu8ntIr3l8/J4C/6qzzyBTOG+P5eK+ypVnx1xAVnq8t+8+d9rNhr5f1dVcEJ75610u+7
66OhB3pZN/gT6uXyw39QL+aISyWE5GTvDf5TvVCqjpSU3NcPikOcfayXy7vh5svfiKFfxx1oZN3a
T6iRf336KpXvRYu/6CniiBnOmP81PulDjdAjpYQ0Sqqvme+xRv7l0sVWf0Ml3wYe6GTd3E+ok9fv
/nM6ERw5xVe+4mrvJeZAJ4wcSelTIgW09Vgbr91dbKuv175nHd8PWl/HHehi3dRPqIvw9XMS+Iv+
4R8Z40tJxB+Z4gnyI/IIavC5QuJ/rIrQFtbdfLFfr/77yvhj5IE61n39hOp4/9tzMviL6qBHQnFf
+JR+S9yP1WGQYADFjNbI/us/JJjHWnl/N90AFu8v/fsqeRh2oI91Yz+hPk4vnhPAX9OHIEeUCQrz
f4C3B6HKN0dUIJBJX+71gfuP9XFaFGll07+hkj9GHmhl3d5PqJXjf32VzPfM8q9phbMjJXzmC/N9
L/H5kRCCa0Ee4PFB7Dq+sy7+O7Xqt4EHOlk39xPq5L//gzoR+khQyqX29d4TDoHWfVKH2ojYK41+
tYd9SfLfN20CAqX7O+n98dgDzaxb/Ak18+r0q3T+994ixJGvhTbaf+BuDooSXx5p1CtQ28P9gxL+
VXqbpPHN34Bdf4w80Mq6vZ9RK/9Jf2FHqM65Jub7paJGXUIk4agVv5rC3lFe3bTtzW3St3dd9zfy
ysHwQ8X8nO6y+w+mfOYfSSMlFXyPwAgC1WMI5rMj4WsumP/wwEFy2QEXp3+niP828EAn6+Z+Qmd5
8590FnLkG9DTD+mcHOpE6yOf+z5g8R/O9BiGvQHf1c7FcPO3GOqnow+0s27zJ9TOZfg1qvzvEwxH
icgN199Yr4PUrwGSfZBeSu0pFnKQYC6t65IX4Y2zAMs3z63r+9X94fgDDa1b/Qk09PwSH1d0T578
q50ec4SkIjXQ8T68IXo9jm4oMMla7nDzUPCIr/rYZ5+D/sv/vKzvq+pg+JOd/H9q7vzPjZdvfZDN
TXezvW+tPer9PH/3frto9R0MfSgG9z72ZLdfxXr65deXTEDK3xp26ysexj0j82/j7m7a7teXnlJH
RnOuAMBBq1GxOtl4t94CzDiSlKFZYLhEl88H/qtWl/v1JUAGB7sDdYMgZfLli9b263UKVogzCTxI
0fMzaPx962W+scUMDu6bNB7+flH15RubVl2LbiJsqt4/tq5ynZEyYhTlTCswfwwLqG9v3gHu42n6
fwqauYqOubzzadT1ZstqUXtFSOohXT5I2df5jfCcbHdVM7ez2HRskskUejYin+PKicoLLZtyfWYS
Ofeb3HhVczKasmhfFbKsvTmw+STrzzLvssluIKsi42GstaB3erJz/65IJl3c+L6so1te8kZdxipt
ah6UNG2xFFFLV75OKOnGahMX0uV1YEdZlhdUzw2WHJclnc9Zyavsd68dLMY8Uul3hIQY+URGgIFM
GDQP1jwHccEiHstI0zLtE5X4d9Foq6w56UpRiJNCDK3TJ0sbd+kYLmmNPmxBopRFu+enp+gYPZ1f
a645Gn0+h6awmKfzLxn3W0VU+iWjOc/TsLNc8iQwhnlNtnPTGLtu45IuFkngCW+pqzej4HPLQioW
NfKzTiVVmwfWNtzRSyP9BveeXyRM+PEaNdAwB9ti+NptXM3y6RqnJPVY4rj3RXluIGwTLzrWza7w
RcdJULlOqU+5JFGH8uObu/1YN+u8wgjNmCTM+Pxw3rqfrbYe97/EM2xOBQOpi/a3RESsioMxS/v0
dRXhFEEXJIllTAXPTw8O6WDbGoQgCA8jpM/gQ0+3Hcsh9ciU8C+eLnTDQzkSJW/gSF53apdUF5ep
Ry19xfNm7q/ylpAlCVBtFxDK8ytBRHi6EslQwYObR7cE0uAHCuhUSrI5r6LbyCyVdMe2qcto3npR
2Zr5ePbdBK08P+WfN49mmRJK+qiUkJXI080nOomKbCbui1AjvHw3U7XQfCfd2Ldim/qRUJ9cD6k3
Qau0Vp8smQdntkNqST3+wBDoQSTTRBqCxurqqBzh1D9YTWyWTJq68z4nqdOldzJ1yeoQ5WQTnFTo
x0wsIkzLdmZ1MBnGsSqZkqS/KmuVzWHlUVddmTIpXbVppHXsXTmkVfv5eZmt8fRRvNXgYYgQREiq
EcPBXT6VWT9GviPNMn2eXOdgBKTPCYRFppFLL5gcH7yrmuXN6jTdaNeftI77vyosdDs12GwC3C64
QGh7ugy/YW03t8p+rgrpIYZniF7LGAwz6WZ5ziOJuN/GvctvykxWiKiuLh2VJ76XeUMeNAmi7Rr5
5wSjqnQphnMx5bUtfxBW6KGN4XgLV5op7TNoWKmD/DTxsapNtfDPbcSUV26zrq2L/k2zdGldhWMz
N1icp8sB9+zclHbe+Pkye1djXUenrXFFFoflspD5vEyaqouCyhAVdWEviVe8U6WJlzJk3EwIiczL
ZlqdkcUUeGueRmPT/MBNKUrUJwaAzj/qJaMICDmFavYgYsAyq2aohvqTllZmMqyJL2GKUdQb40K6
aA+hPZr30bPoBe719+GkppGPW9PYcdXs+pH/2KHFYRRnQBsGjkQpQ03wJ7PIp7wto8TWn2oHL2q2
vM198YrRhM/nvO1niMNEQ7F8KJNpnnXQJ25skhABf1Tv4maJvBNXimz54Ly+VZd+qlaAMImhLMxx
3stVPbblBiY0D1oO72qX5cuHpVD5mAekKNaklUL6UJCtTIKLfEYb+INfThN0x2U246ddSNz5m1q2
vN0p3a+6y6c4BcBo7qc3fuzNY+DbKcMrLMADVp561YoNulqW+c3Uqqqpd2ZwdLgS3C7dhXN55IKi
KB0rQy+OyukkFkiuHyu/isSHgQwURqb9GDhjaCoLiPJ8bDgM4ZC+JloD4wutJKcHpsGjuYqpqYtP
Cy1bFwcTI7pug9FmtjjlfTMiUDw/42E0YhqxiFHkbSqQuw9nbB1pk7Hk40e+9Ksxjr1Ywx9rdY7k
rYZGqk9RxhcY4cj6ro1faQQW2Onzy1jh7BOn4FopppG4JCNMACU/DUcLH/rGM6r8UIqq7HjQ2V56
d7ZJGkSjJG8runWRtumbofVjRJw6kTbexn7HBhv4Wo/FEHQsbs6LyFdXE3eFPwftSNXwrvM9koaN
XCZ7DiMiSZAREaV1ICJFV2dPCOzQDgnQxWmU5d3q+QOOkbxmyPf1HPDc8Wk4fn7Hh3HNB3lIADew
67WiQ03wdMe5ipJqbFp9PfQVAYiVzjGA2GFZ7VYAZImThI4TzHbKDcdP3N0jW0/Vq0nzPhtZdBVN
ajVp1qRL6U7SmvE1RDZLS+iuKYa6TY8XOefwumgsV0xNZ7+Ed2rawI2e3xI7iGw+EJCPtImoBg2i
SXoQqhtelYvNKnbtdwmHb3V1vC6g83i/uu69H6PTPWNtUTKtLo5YuYYUVzdINF5CAePpJNdLtsnb
/KYwmRYn6Viscmjm0arLqJnwVJrwdYtzXKp2l3va8V3tu4G34Yx8ge3+YGsHFQC2ZihoRQpXwckH
4L2n2uqmnOqit/M1j4c1UnWugWktxZLa2474OauCubPN8kGzas2PpWcpFDKpsojn7VIq2sU7w71+
vAZKdRDHqDMO6+PDgmhSpZ6BiYmxqNfo1iNsnqSsHhHWOiASTJh2EcFfqLEoRFHGAqLoOp14XSiL
PoNLJIZl+GsvnzUU5qBznkPaBz7qAy4AXWkmfZSd5E9Ql46LULNqvPdDqS2iwx7essSfhjxEZZnE
1Y/CwkE6WqcUHMCeIC0RBdT0VOwks4CQ9aTftz2FhXQzaPf0GLkf8hFZLazcRqNnpzZQBZ8h8GKI
KkAWBD1IaXRT0b3RqvWjbBd1wkcwgEMO7xxYF2SA0oPjd1OFRPWgtrgZK4hyKvwKvgIvWtUR59Oq
CC9LKX7MnJnhHbGlxUpkniM35apb69TnpS0Mx+YeIUVsfk0CCBIUJ3v/XFEBDrZeTKb5fZLMqoiC
rs95HUYjibJLxRbh5m2TOFX7gWHMZEngXJM2Z6To+SSDGmjHO3dx6YlXUZloHjajneJbkhbkZIx6
oTa5rmzxRWTF4t6VVpU4Rr3QYnwtBkqmZeNnlZF12AA/tv1uHKU/XLomiSYbqJKU9IITR82mqpyh
YTZ1vYsCO/nNkgVJNTgxhfGUD3CGYXHjXASTJzOR7QyjvbhSRTeLOCQT7cf+uDZjQiPgtyjuTrtE
A5mFeinGZUFZC1OsT6d8jvqgaetM7QajY76RpTct70dlWfqhF0UcbbjoGA1n1Kd2DlTctWZjUjbm
YSyL+AQNn27TWDIu55GpCDmmI03YLvZaPyHbOreluJ7lEOfetbFkmt5P3cS7V17bVd47ZAzdf5FO
KXe96CGubFBbS5P2rZmWIj+OUrAbu8UKv7SByS1nSajd0jb+Z1pmfvUlYbUdpg1MZW7uTN+NIwnz
YmxpdtJFVSP9DeoAWajjqPRydWmo9vL8eFA1a4vkLvEr3kHKE+W+E68WbgeY9EJdWydvuSKdItuq
EnWtT3sTpUlxUckpb+JtNsTdOFyMMorTdBeJcuzlu6hivDlVmUhifwdbUTwP6mEhSOtF66ejCWJP
qKbbJJFbsvl0jFsvSY/HtES2CXMzCgTYoU57+Zv1eiXbUxjH6EXhyAFb6GVfA3WZoJu5P6nXBdMa
P93+opemBe4Rg6rehYttRfN56RvDhrNMuTpmJ3TyPK3DOZN5r4+nKqNlEUgxrHmRSC/FdmIukVRu
pmhWxISZTIyMX89jPdb6TRZ52VjsdM49Vp/m/Wz84bXKuExN0BizchLadTLJP+g4irzlXIiihaS8
uUHIfoWo3STy3OOR08UFTZuUFm+ybMz8aDtmCATx1qaUY+0IWeuS5sErCNuSOJnTZkPqPHP+puqI
J6vfWMwqzFdmhTHXfew3TehQB0OyzO9TZJCQqmR9CdYPyBI0jVkxvUha7D6sE1pxtcuScZUYL7oc
P7ZNOu+qKvUa8sXQxb4OzdhZGMBSAW8cd8aVeK7ebzXp5ALxNZnGP+SSNsJsRUJRZFY0XdVDa5Ew
+d+0mFY5V8Jk4JK83nNQhVflfiLumgYFTbNzaQqkFY4+nXUTpn4iew8aFH3Tf+iyqk8ryMtLFnuc
9Iug0ys/0+uSU2i6Xq4ULAszcNxqPkfetBqYct6qeTl7uFaYchXNMFA8ihTrNyPWMFQtpg0f9uMc
581nEG4JrsmptuoqlyIyPBSjAQEU1DqhkMWD9URLa/BKnXnr5qJuvhdGD6tx4QPGNXKR61+8lfkr
TlLnXT2I2ts//lXI++fAFLD8lWZ1iQXQykuGz3mq6tQdpxWfsemGLfh6JYgZj1NyhQI8tiaQe0XZ
Zehgaqi8exefVtTMkQxongyzem3K3kJKAysLPMJqcGwuBM0RDSbIybyC3riUDBcLHZPms9lL0Nbw
IMS1/Z4SlqJGC2tbqZGezL2/Vudkr9q9eagoLyAfJVKM2EpdrJuf1JzATmPq1mkSkShcnG1DdHK9
eKnouzPslK/i3RvS0s89VolNrm+hqWsxDp0NDutqu2Rd+l6g3jIu+MMW3Aq99Yis8ux0YVJP9XFM
wGiR7Zj2Fj5tsnhlPtoR+k0HzZrPVMUVzKeVQKzYvBsAdl+34LLXF7Jh/RFD7OOnqMjqDuUi1/VX
vYqT8bov4iJOd1Xs471Jw2nMT/J21rQ753tbSbPWdPr4QeQmGxyWM6U8x0uQASwmz+o0R54faLMo
cg3klvnDpm68rkpD0sYRJpdZgq9vNl1Rg9ssQBiAsoGakv5U23h15x75FdfyuVeZv8sBFqf5jJu2
mOxJJywpy7AwoiiHIGpj0IbU0B7PJ13T4gegURaXZdPjv3M5gkSTZKSgihpw+cXlkHcRSIHRZZid
JrEdPqgqmlAFRPOy2v5oEMqz3cQbhgjju6To/W1RIsWW28mrItOeSoNUNX0kasoQb+LC2jw/eaCT
s65IXLbrkwL17u0sWnyNclJnCcRxzO99prF+AYG10ZhHywee+Hbsrhs+JqM66fZbn0zcQkS8npYc
O8rjsZVbtRCKKNc5sYqPTvVqNeCrVhPf86d+m4+QAO3Zut8uTRl+HAwczzcpqFAvSIsFvLIRLK9M
AMpiVuUrXlOHJ9RM1xp2kH0Lu9qTLAuVhYt2fdW4iJ3GUbPgHcueeotQloM1bKTIwZdGNEfpW5ao
naqwK0BMyPMyV6s/dWJMQcLHud8hVHIVzch57YxIk+1Q663C61O+UgWs93Nw8VlRxRju5gK7/DgC
nkXe2Ri1zqWXhmcrSWl7pLtXOo+46t4K0FhztJ2izJuTnRprWbQbUBdUiUCDBFKfRMwpSnIkQwPl
L55YsCtVlWvaKGW0mptjjsL49pLMOgsmmqck5cPZuMgy0m/zpR+9KwcwDVZhqRujPiHewr68sV4g
gUyQdQ9RXXkI/igvV5aqSIFXgaxNacf6kzJz0tDPYipUcalUU8/RTjDbdt7vY0qzKdoio/FCBm0B
/tsL/YJq9wGM5Jh370ncZHEcRnLmyfRu1MA2zRczpEPDPraRD2ri2OX9UJrQY0ubf1hEz4QNemSH
CcU+pRaYUmtpetrDysvMsHDARU8PgR7RmZo2DzvZ67KpMxDEIb4Amddt3YebohjW+GfmeI0mQP+r
86ZtuT5R3bP3UcbWa5ISD0/M8bw+GHGwE+UWlfva20iLqIYrx0CL0eXSzbTeZnDU1StNud55MFlg
SkQiI9HsQQvgng9fw6kXh26aHdcBZY74b/pEx6MNRlKBPRfzEhl2OjbV6uWxt6x0YIs+EX4EYFl3
2iwE9i0I+g+X4C3XlecpOo2fHiaSziClNTAV72pfsVVptug8yKq6F2/zfcDK90Rjg4P/sAavaFYS
snXKCbEp47KxUZA0qveu+lTW2HM3oos3nKUsXmFcIibMoYdiXVZ/73CezZFHgkj2q5PXbG0zbqpx
Wm1SRwvL00AmbVWW2yQr4I27vUDAA69BL8exXrxXtNTLzhPGC+3/gPg6KOjB5SA+wIIZgpuif6KV
kw49BPDV7CqxVmHVOo4neMNoEWYbT6weVAwgXpJgSJt17T+o7p7Wduv0+LJFSbKeZsL8B4Wt6yfr
ja0GVbUPjRk4YKwCdQA86fmpDgh0eBPBcQLMBcoK/1VrWf+owTv6eeNHgJJfbYTkk7VhU0dCvMbB
xNW6jUpWpfZpBg1b4QRU9hAcn1/LUwpBEgL78el63ATtcNg5e7qWaOAM9G0WXxl01dSnVNIVj7ct
znRtFwvo/CM5/3lCnMUHcaB8w0AumgNeMU8coUVJonfNVCFRxDky/qmec4S5B89+foN0pe3+KNrX
HYK7JVJT5jOKdtTBhFORibjqCvXuIWKMybKS9rPis5S7SbT+sMvqaHFv+5HP2absqzWec4fQ4LWL
QD76wYqeWjpWhFLKN0he2kh8/XbYFpsN8UY98+ZdsXeqEbgOPj71eYS4nvpDChUkop/hmYYjOQBa
eMm6kKzmTb+EQ4PKfidLbiUJJoSWOUSob/A4/COil+nMUU+G476fVe/D7PObOFQjFCcIJxIdE0qp
f9hlRd5tOjZ5w2XS5mtkWu6BUN3Kqn87e34vcEzv36e6JBog+OyMQJHrv/Vo1FM71RPQCPNJf/mQ
9qY4abKAWERWG7gWJ3L/2nyg/Cm+OoRj4Nyi+FM44GMEJnpIs8t9WgJIXrWh8wJ+UbXNmjCen3CN
L4/MFAaB9pOAB+I8igCjecBnjvMypW6R+YmuPJfLUJel5p+Ug8P8yAX/PBVU56ODh69iUWQehroy
YuXcxyo+2UORQYIdgR2xpsTP87s66K3h7TihYdCMX09/4qvBw3ZGRbokyqba3JIMNPWDWzGVr1DR
8XItJ0d/qMqQlMIxHWhXoNMRFICibdjxatLX2UgQBH+wrv0RkUcCB4cJERgc3CH49MHHB3ZPLYoQ
9It0mrTHbmEkabdMTuspiR7ffvX293ap0GgPbRuD8zVBGS2oYoNOxh0tz4EicDQoDm1eg5G6YAKc
CHlTRjKO7ckMzCLtZTSlOZ3mMGJohX1sm6ZEeeYyJqpmWxb9wrqQWKLacuM7CQrwgk/UcvXG7PuM
uUKRxF9HVUmb6VUeJ4PBUZ5+UCkFV5PhCMkJCiCdlpvCy2qYyANw0h6GJUG+hzuoHHwkMXUfXvcl
UH4vzTEpGVIKStYVnowD8wC0LfNRv1Ssh7gB/VSvL3lbrCDT22OuGk1b6I3UPl3SIG+7ki5B1TpT
pRtV6yLrg69UTIN0ngQPAOse2aHjN0K+S+Ov4EI3Axgv1Dy5Ytvat5iyzFHtDGcEXZQ0DoupbFHn
oc9QZMU1Bxw3/FLNnRH1aaaIt5IU7eDA/877+tCMc8ubTZL3JehgMEMa3Y8gSzrfRqHX23gkZdDg
XKxkb0xjaj1u4wZBp3kvZzMs9j36IGunDdiUMHVpuxbNjfdpDRY83sDOccxhl7iG0iwsKcDw7zNK
4tY/k2oa2Scqp7nzL0HnRfXbypgsZ9usaj2CCh0BbepCHDFDj39b2Rm63YwTW9wcEA+MyRACMlLp
h7OYo/EiN23XLgHa5GOKKt/4Dv3aNCHtsSBFN35WpMznZBMJFAJVUOqqdL9VYIS8PvD3rcCHGNmg
Tx+rC79EPsl2VVIo1gPd3+M/EPIrfp2rbk2Ge9Mo7lFqpYscpaQzOKlTB4MjqqSIsLHVWAbLcxaM
uTeY90gu1r+qK+MVuzKVsQySOB6v5JzKbDOnY3ScioGfpIQvp6WbhhMwLPaddoqFk5HJpU67goDL
Htz7CEZ9ImJp2wDel3zOXF38FpPUbiZDI9TIBe+OUYSD6mKVPPdr8snmcMdqrNWFGtN6o0WSQLvE
c7tMT2Kb2bR/vWRFR7aoFrqtPxNewGJVeZvU/RWjoj53wovPy6HttrIFNY4DMvHJYHuzSczov9V1
0uC8QZ1+Sdsm2hRJHQezqKqNjExz5i+s3M1Rhe50VUuBV/tzFYqs0rsRrzz1USd+dpPtj3EeI/rS
mLw4zidaLMFsMrlLMmKvaoGeQVCAOmoDj9v4epwW/6bwKgmKoS/fjz5Lt4R15EwQk6SB9Tx+IUAf
7lzX4n9YkOnoLUjNFOeoOm6+ULSgUGfRmr4bWJaku3quvC1ty+5dOwgQIQgFm3ae+jPeujkPZDn6
YaRNlPi/pQMz8ylORvS3LRMZ3dq+7lB+pWUyBwO+57vzO6nLjRd57qw0OCaxEbTL3k4Dz1G/lfZc
th1twshP7A3J2vpiwudm562iq4VGcu3txsN4NgFmvyI6H07Byntnac4TtvER/b7QceRVsCw+TVDO
197HsW7Gu8bzppCldLlp28wynHSocaxxWVpYblLURYCTXK7f1MuYT2eqj5s4ILROL2eqEYhR6oXD
yAt+hu+sivrMTY3bsbpn57IopwAM9Ac5zrekj6JLQeE+Q9t3G1CeJA3iqRz0Rs6Wb4Xuqss6Ee7j
XE/AigRt97gN+hxnM/JQp7GsA6/n4gYdcxtwVlTHFgRGwEjZvZ1olb9tk7nLw7zr4usmmZvf3FSX
LGimfgoj6uosyLA+dIJ9cIFwvClZQjH54xvD2qQIq2XIbrKyXgI0n8oP+ICyCep6oG8NmhunNXN+
2DsSnYm0Ejetr6aLDH2IAe0Q0WPSqAui3mtQKffxhfI9mwYFzc2N8wC2Nj5wYxbIrG3eqFHlOwR6
pUKTLvqkozZ5g/NDOHMyJu6a2ao+HvqJHmf1oG4cj65H1O/XS1Mu/nFTiznImjK+myGQ46TTfb8F
PJ2vOmdkFDjRoJOcx11AkmE4VSavjxvgYxrEujXXpurMZz7V/H3mIvt5WIblroeBbwZt2SuBAw/H
BJli00xNdwXc6wVyrIYLz7X5p4XY6pgXNMKJMdDcl8lMBHLZhIhEstQHTyVzdaLRMArrtsqOc9m7
a5w541j/wM4oqfguU7z9CL6weWOqxJ3QuTBXZemW87jNmu2kEXJRnpfpZSVId+Z6Mb6p2si9d74v
bnk+IDiwZh4uxVzCecC1vaa8688np8fTdJy4BZ/kV8eRKsUGZTtOfoKOMaeL56KLKErc24X5ybUP
Sudjs/jdeyT8+ATOpl8t1Otwtkqlu8JE8gKdd8rDrjTFxl/misPeXbVbYs++ydEaeBNPtm5CnFgh
Ozdmzce660WMon9ZLpwR/TkOUOVgLUr7PuaLKRGzy2nLde6fUPQiw6FexGt/iDk6Bs774kUMZ+Mu
ZimW1IRzOQGDb3QPqt2/yCUfdLcl+N/ZFF1QmDq6GL06fgP2p7j0xFx9KDp3gzExCOiUfmhLIJis
19nlZDIcC5U1Tc+Mrf8ve+fWHDeOZetfxAlewFvEiXngJVOZuku2LPkFYVkugiBBgiAAAvz1Z2W5
pttVfbo65v1EdDvCZUnJTILA3mt9ayv+agJqtnpkW3gLBMl87mNrlyOLx4TUJYvya0JnVRzKUEzl
WbBCNvCXyV5Z+PBNUe4ir/iuS1uJhE53cwAO4doHS47POgs3rW6W0sKAipyKttNEFnGfOBI85lPZ
yzpzis0tK6V64l1vRQsr2rNr0Q9z3wRqSkFqUhoFx9yu6/7ki0kZdryUHmFTLg65/wGf2rx1w3mA
VqDGOspRudSpMNTeQsXha52YqPu05fvs6zkcsxtghDRqtggl4rWGQKBf0h5dqcI+oqROMxRO3QTc
6crqLD+nsQsn/mlPPI1t5d0SluYcY7MLTwWBU3FcRj+phtk1Nc9l0A0cZFA3lqpSAe3GoQ5I6Z77
BDRPFTMyPs4+CvbjhgaY12G+xOHNVnI31bGCv3Cbj9hOG4B7ezNDcTvzWPc1ZucMZx14t/L70QdZ
uSf4+KfQiQb6kRgu9JiMU3GvNeGFbnzGszGG8L/OeB4K2K61iXwsWhKZkd0MDK5xJSbIz/Wu3TJV
ifAwpHLDh6upJ+ncdlu63Q495NuGu95dJR2C501WhCyHVMdVdBo6JWGTmjT3VbzBlc90rO+CtHR5
LTgla5WTIYFECC3xJZKB+rAlSpNESR8f55lGSdtZFpu4RgnHgrkGMwBEbqtylj35gMw5CjNT+H6s
sZNqfMEcBr3rv2MTWoqsZXKUVdotkSvbQeRRzloZuzlNb6PAZuYzTGZBr/hSkG+dtV/3nXWfOya/
dqVMeYU2QTxvYE5aWlB1DHF4hNgkMgVbLt+vRx+PdyrpzcEyVdZykbuscuCjshIiFc9qGrNGqcxX
pugJ9lerxXfd0f2QzyPsxc7RWzifRVhHbt2WZsdhQx7KlSXPOcAm1fQWGhTWAxZMBU5v+4hmOTzK
ZVqLds3z7madp/nZLKvuWuM6S09Qs7u8CoQrT2LmSxNPy3gYFpo+T0MYtaVm8/VA0+A2Hhy5jiXM
1LlbYaqXaIuaOKYInJncHHcXx2MV5jiEm7C0y9rKKJvvwDVu+iTVRqty3UJXL0PHa5KtVlZlJCjY
VoCa5rRmeHOth/j+vFNkCyn8+OXI4fs1Cg/lVu1+UHc45XH499kwNj1HfYFLoE84dfqDycusNpNk
L7zvoq9QBN0BMFF5nMNSHHKZ84eAh6q2ImOv4SQ+jxyEWofG7ZDHlL/NW6znKk3m+S0JqTqbOKGu
osrxou4h2p6pjPGmuxDKe+9sjSY8uedoS852i/rvA0vyrwPtotchSrYbC0e5SeUynxJI2S8wBeLh
sqc5WSU8XG4zShPUrdgcL4uQfCfDpUn3k7ic2i5e32dbBH07Zj0MWojcc3aa0qmf61X1TsMD22eI
mPnGozoZsY9UWdDz9HaUa/zOGNNDFY+4hoqPOSvqAT+3hiyHNcG8TE8iM3HeoIW3o0KtNXRnIWf9
RaJrY/UgkyT8ioN3U1UZFJu9CvSQNVry4Kpf0vjzhWc4RLsdTNX7QN6nqePvxhYSxwM6z8NsKCit
mabJDSxFdS09YJdKdShpbtxq5PsQa9fXK+RPW/V2dN+19nhW8FCiTzMS6uqHhZtmKziFtp24Tc4Q
zzugXL3bUcwDZ/1BgLbSg8iZviYe/VsVoBzRzUiXIG2DRYBFDnebvuh1HN9yaV09rMnajGGwhHdm
y6NnuH5FCVoJNVyV6Y2Nxw1F1Rm737S1bmGMo5QrUXqCLgnmu4RtUVAbeiEEvQhT2SppkXwAKYNF
VBMmGCeDPXQ2g8UjhpoPKNJUe2ljbU390seoqZOJ7q/TaqbhPp6jbW3QVdABW1qZzbusVWS60R+D
MOYTuc9MQotqiJY++TYCZw2m2gaF4/QAI29w4e3A5mwua3TbjsjK7Eysps5x4Ka+YfDVirEyoMyJ
bybrqRiufUEh6dSrQQMmH0YL1SqpHPDz0hyUkUv/2nUDmbtmw6MCewcpoWRSlXXLnOlDh1ptOhlm
AvHbuqzOpi0DlyWmNl3gAT7TMIYndJQAuPTUKE+CkD9wIwfcBxIA4zIchDW8CQv8Hm//hwjKPMTn
uPLJN6VkLn1NVRqz558iciAvRogey4tkG0fUyWtMXbggBeAYLv4MnsM9/+gIDV12BO+943lborXs
34zcWMCqqYAAF6CzpXzLcERgO9YvhkFQKG40Ckp3F/Iy9KQ23WqW4bjDdcPdwpHHZ/6eFGayoklH
bfx0nRi8vb3CgMY4XmvAOImgz4lOZZ+1GQDaPjmHxix+Bh/Va9Q46B265SBlwbEfB3puBtBRtzEg
M5TussSO6cseRVRBjr3OhfcS6rCFwtvXQL3MuJG2mxzpx1ZuIIFKaAfTXNzsKP2KlgZjRuHOWVpK
U0VkKUmb+z0hR/iR4kUWZvwcgPrRVTwjFFcRg2enBQUjPsJpQJUFKp+poZ2ztWSNVeBnXLXHC0zR
PTP+d/r/XPadfYCIa6+gT/c3c0iTeogzc8sj70UrEwGIzJYwqGUwPvPSbflpQQmXV8kkPanctA3T
UekQdKUr5DYhNGSHD7mHdMDWSgStMpyjptHJ7p/WPtgcCoRgbFGBokOkXKbpUWVEi4aKwr0HO3Ve
VlG3LdFTMfRD2mAe6fRdYbCDqlZu0RpMe2DRjSgesRblhFqvDEsH+9EF7qK4oKKOp3ofWHdAfszS
4CBMVAAaipdyqmlI5rklPlyvonXO30Y7EgiWOY27uYag2KfoUHO/3okiC00Th6nRr0AygHNUSoL+
q8GaLBYFUhSDd4K4ddeh8xYVWVCH3zoYga7akiFv8yEbz0G3zkDsTYrQB5g/KYCUxN6sTTGlJayy
QLMj8hS4MbnrgioB83e1yHHhtYFg9r4DpMDaoOWjCcIZ73OXhyyS7sHjZjekpEXZcjAfPwJAVRAP
uexuAmzD61c0lxt7zLlQl6orifsrVDDZWZE87d+xRSb+mFjCn+YtobfAN7uPTkX45Ittd8DoqIEy
su+9q2Qfbp8Ll5qHTY0MbwHxOrjWuZixm+YCIYohLZ8iyId5U/J5O0UQLfpmA7PzZUsI8o3psJKr
iXAObFKlzwvt5oOOp/A1U2tUlTn4SKbGHcmBdfcVcln+DlnPuG9is1qEzcYJ4H7Z29KeukyBmlun
HZhqRzeHyy3HC7KBbriWU+7jA5wr+L9hgsBj09nEYusNkMPoKy1zYI9Jty4oCia/3iZGmpsujmzR
hGkn8wMADflpc7kGDa0nvEtQCvlXoljRVQIF+P0SXCreFXOtpgo1te+rbKAlMJlh6VmDA52DCINc
8rALKADVnkmZtYMF+NckoejbfXH4ni4F5gecRcjGJvK3bWVTG9PV1ZtO/VuO3cJeOz0p2YyLLZ7W
VGmDl0vTBQ1BDxVIxPNtMtL4umDjkANfol5UKqLldRCw+N2P/XB2gVwfwBDyGmxa/A1pHTPB/8hL
X/fpylWdb6T3jdk8X6tRFZq2hvXFiP1XJeM1j2KfHnS2pS8BZdLdQbkaEogBs/DVKEX01pcgMSoB
QORuBvkStvmWejQFZYy0xULDVLQi4uzTkDq11Tg3UdWhPm9Yopbi8rll91uyQYZO4pneFaNIXhfQ
H11lzfiWrGJ+VXqeKwzTgfYI0hMAV2ex5Ef11gVb2KG2ckEdoPK4VQaxoxW6y9epM8FJcTzUjeqH
/F4bPZ91uiCDovLhBrpAfhXQsHiBYtznWAZd9i7jPWkdCdcnq3x8GtZZxzW3xXap1kIBpGeCxJOv
a3G1JmzKmr0MUDiJvnTHKY3t+IQUb98oiFuNwlIn9ZKkpkX5El1PfmZgFrfolVHvXkuqo0quJkSk
Mx1aUYz0N+DOYUNSoj8XKPePEaHR+wwy/jXEt6RV4PDBIYrwiixQcesAHxyl1XjqCvMN4LR+kCb0
tCr0HEZ4DvaHsgsGVDQREUecB2pCm7EmTZEDmsF332xLrL5wiB1N4dCoLMg675Vj0fwSFCN55iwh
oiZQ9U9SThEsOhCgQ5J89wbqv2oHCT1IveOAGoRt4M0jXfWKjnYW8kmRdSbpveZswS6/Yo4FmCm1
IJcNeMF5LhZ4DTBC53vigfj44xYjQxI3yRw6zU6hYYLvJwDmXn+mvdvS7+lE5uGKz4XQpKZEhTpo
CpuSTWHzGkDZwGsDt8HLqM/CBkBgtKNsLELf12rIVOhOxjuomFUWu/RAyLQVX7Np0thUFjmMbsQ+
lrIwbVDngZ9oAp91HUAbAvYLmDTKeNBeHhltPDTA60kKRJXJ+Ue4BD5fGxitAAjbVW5+YHBS+24A
xSQ7eoHbsQYX2CAd7/ZwebRJodHC9InLlHqZi41a3sAgLtD3IcrUO37H+byauVk3TJSM2lAmZl3e
zbDbyFf4KbL39TYTlGTVLhl2hiuK+CYvayjWl3dCsi4sxyPrnM2XLybo9jiteloM+Dcw+nnmrgO9
omG+5n6lY1a7sCxye/h7e+7PDjlcQxAgIazDS5IXBuwl8P8rIQGprNAh0gs/xCwv2Sb7k3FJ0knB
KF9zRgyQNBu6AAGMnsOi+w8X8Gd7+3IBAAUQ3i0v02cRvPuLOdinHtmors8/hp8XIH6SJ2IoR6y4
YIYv9tMp/WN+wsNP5/HnHIDvs0SypmN/jDX/x1//+9Ms8L/fh13/8z/+n8uM9f/5jv/GkCj1+zj1
v/0qTF67DENY//pFl6v5x8/CxfxxdZcZCn/6y7+Mc/g3Axt+Tmf/N//4p2kOf5oy8us0ByR3LrGk
f7AA/zLP4Z+j/X6Oz7gMSfjjm/4Y5lBgmBri7Qk4FnhAJQYo/M8wh6CMMMAjzQD3lOBNMO0BCak/
pjlgVncKeDEs4O5jnYEt+MdAhwTTIUB7wRQusxjGfBb/bwY64Hn9q7ePuRBJeQE/UBeB+rgs91+A
nz7rEemIVnZ2S5T31SbnFJK7z67lkgcrJL2INJca8FkOyzJWGoYJrUNbpK7pVoSYrhT0D1oX85id
9z0ntB3tfOEew9A9onsQ5Bjx3AePA1jxLwswtRSaZAL5xOMRhYkXr/Zm3EQBXBD+X1wZEe6kopCb
QPlmOWpL7PmnPdo1qSY+l+0OzkG1FsQgq5Ntpud1pdKiqgqW95L7/HuBIq7ROExbbExwbiCGaUS9
YK6mDcpuEt+UsWbNWorsdgMPVQlrntYxDg75GiWw0kYbQvjIov5Zcu4fHQv1HQh38SR44KYWgygC
VvPiouJPadjhrOfyaUylPV6q+jaCmHrVbVl5jqXqryNWHF0fq6Bicz8f0inNgJOzAR/mFg9R41K6
HIjO4y9jCQezB9v/HMUua0tGvnbWQ5yYPZIze5I8mJirk50xWYNF8QPLcCCnUwZW2vdZ5dDAPCR5
AHZz2p4A/kLpHUdwvMhEse8ZjeWR5HNSq3wariMhID9lbkFNgDkJyOb23e0Ko/FuYxP8SG12cxNu
7RLPAAakEr9xQNQHOxB/WNO+qDuVr09xVn5PKZ2biEa0zgIGQ3/FHyzdv5QkgDmbi6mWYwqBCWnv
HCXVM1dr8pS40l0nMLof+hWHhxzgrMYJ+5bO2dbsnbseL/0/3BCOk42SCsml4NHOTjyPahD1NIzr
XZwMrNb4RGpaDo/wpKGwusHUPcZ4fh7cTiuyxu7OA9FspEvjNkpxpQEyuk1oafdpL/JAVCOcb1Pz
aS7xYzlXOJdkdJ2wJTz70HyM+Pr7DpGhx9xOI2u8o+VTjj3/sYih7gCl5bSS3b7fkSDRSMbb4DgA
Bz/ugZme4MfFkEaNvokHQq49dGepEnKIsOxvZ5fsb1ahXWkDrdmZcBY1kgzjUiXoXJplGLaj4bQ7
BIu5zgCBI36a3VoLxgeV9wQpdS54XXAXXCUTAETQ79I2DpVfZSjSfdmuXwJY4AzmQNH78EDhV9jS
VesyvfrN8AeUqveBHl8irxB/GslTtIRjOxXy+yrz/CT4/ALgdqpG9FsC/Mth6GPta9HDp0T+sJ4u
d8p/wA/AlJVIy2o34RdiSlTCvqRXcrPB7VaUZUuN7BpEad+wGa73sRTuEKzodMahS08e/fYLyYKt
dhxFh6AqhOsc47EKzjllaYUxKW82p0trcqGOGJ0Rn/h6Rqj/RgtUiouGdz3BAKNrjyqhhFVBRCMc
Bz6yyf4wgLhAfc7Xp4Im46Ms0u5kAZJWfh+SE5BA9yjcuB8nPcSNlFId98Flt0TZM1Db7QQViA7w
RNbtcSPQXiIfXAXIGt9tJGITHjAEk7bweeIBGctmiVTMH0BLJOIGhOidUMX7vCB8mGV7+YknkEhI
PA0VK3r6gNRTfw+29RvyWOSEMn5BkRV9y6RN4Z2jHPy6KrzlUDDZgDyIr7txEocQdkYjw26EEkzG
doTh/OCx7VbMYb/DWDswm/nkv+4G4oyl2J+twRrsvfNfS+96NHt9uDwvyj1PYYa0MOyA+1kwUla2
HI186FIanRLoT+tRIuUpqzG1Ibp8Pp+ghNG5wvygsZlBWDxpnv8mEZSru9hFh40Vo6kwEhxGcJDp
opKQ5gG5kF5Aqa8R1AaIA7UpgPjK9kMRa7AKbHF4xCeJ5K55YUj1R+TK2+l3HZMZnC3B8n0IOHJ6
jHCD1AXb4ux+UEBzKo4Q4dVgCr7fOKKyR4du6jlRFI/IsGHpnZS26euK1MmZ7cKvld6T9F1j9fd1
hFgKq6OA5qTaAAk9LWMAEIFGoTrPcVicFw9tRZd8guG56BNk0O4ekYjxGYMt0IIDw8yPbKBYuOW+
sTdZkLW1kEquIpRYGFKESSiVKBR0gc5rgiSaino4PzLPqn0z9GRlgecjsRYqpduDR4mt/TcoW3AK
kC/ebjV8vQcP+i1s8sw7Ve3RBDuXp0gFVMTt5gvUrOXbosL+DWdyN1WbMLdrsot7Clb9N8yaMZAe
Rpo8IWdsvwTDuN+JMD/lUTb+ECLJPlLENvuqZxDHIKfZse1K0p9SdAcCu229FmiTG4/2WYBwwKdY
cc6KF2N9ejNm6/gBP4LTszDQEyskm7ZHupDsBedI2cJB6w7G+xj2SJ5LWkcDMicniP/u+9D3JcFm
1NGXcpjsgwPZgFXpWfDQ82yVVZwI9cY9He6SUXbomRHJzeu4FPuphMr5QfQyPEGNex7XccMUiH2i
pyEa4PkNDA8rrIDlfl+ShdbrtiLeH689Fa3HPItbCcfiDXTF9gNMyPK1IMQepoDDlAy6sisrt/jg
rCJuHyaAJaoCkxJ8J6Ff772aoOAnQQFBLvdSXeUIDXwtOzcBkNqpOclIJ1vDe754yD6Cf1nggJGq
mBP9xMlFcgpcstxlWo4nPHM9P5o4lB50lVsu2a4SfrcK32ipKWmnHvR1g/RdejQj6Z+gkoZHyFo5
WAIzQdkvCD9ie+YFEgdW1MkQ5zd+08s5ArGOTpSEjbdQ4kYENaqLd1pDPiTtEkJnyeCdtimbSlJF
q3yMzKqbNU3LmzGwRlQ5nXXjci5Pa07QYuNXLKm3QXGdV31n1qjGFI35dcB0nKnVpPTAPjBI4EeG
AuqWhpts8DtN3knHys85m8Q3mG3zIWEX1QJbPBXoMoc5qLdywI4IPC089Zh1cVvuJP9qUzVeSSZ9
V8dduiMrn/jkPd8Uu9YwRl9g5kHrKkTiSLUou1bTHCNQgZzHCkHPABfgCfOQVuliQYWx6Bt0tRja
WQp/k1D9mJYaMinHvIw3s6OAbLtwM1hL4QpKbcqjj3KJF3ifIuuCczFz+tqXevrsESRfD8nE3LVZ
jT9aDi2q2RX8Y+Cww4l3w0O4m/51mfK7zttmZsLWsMDarTAQVcEHPhJdwrnJQe11yC/2DUYQxffZ
iNqwANx+XDIUFlWqLHkv8x3jp8gsu5eJQK69GGgkqKIgiXwdrX14LMeuu1t1vLdbvNNTDE3oCCRc
N7tMxoMJQ3MTBazNjBI/GI/RlSLFl//IeK+QU1gndskXq89dmtP3jMz0YOcQ2V7czX2tIYKYWxa7
4dShzFoxcCaFvdurjhNE3An/kLBHp0pd/pABG7G1JNvtTBf2ZaRu/NRDmT+GfYoJLxE1N0oCrMAC
z4rrQSGk04WoEcXWAVYTAabFqcVcFX0J3XKKu+EViH+kKkY3yyCPpVDupIyzdqH7fj0EkTxvGYlu
8A5HAK59/53uvQbop/WVkAvsqzKZTsuI2Hc87F+kd5upozhS37pkyR9gfgU/ImQ3f05J+v9d8v9z
rug/G15sCkiR/Psm+V9/pdilTf75XX90yVFE/itKMDcD7WyMoWQpfuDPkYcBhvb/F8H45MtAh98H
z/ypSw4jkM7ojzHfMI4uvTXY5svYQ8yVTxP8wBwNPLIMSDT8b7rkv5DivxP+WB9QpTBeGwcvuUgy
vzTJKBlALhnj7qYtwUCyDXpxNScILNdDvtnHLEj9mTs7DW0YDvpNz8R+HsiKPX0tp+XLL5/eH2LM
r0MYoz8rUL9fDcFYv4sQFAJfz/CJ/Ho1ZPJyKJmxd/EyRXfdgKOvMvkM29tZjfyw3Yh5y60M+kqJ
Qi81IkkQTBFvzgk05nz6KLUO7/EzGOyfcYw+I8ZRREefpfQHatvI/QfFKv4L1f97QgLzKSBzIEcW
FvFfEhKkh4GP+J++w/yArmsyTEH4bAm01YPOPQQHC5mBN30Op3hHodNXfgiTo4BaHQGcmPUHcyvO
nD6QaQNga4ZnKFgIolSlA7r8mbOHwYC/gg24NkAHyxc0odeYmJC6tl+D7BZbnhXHv78P/3obIMSF
OW5EhrWBYSd/vg3QNGDzSfShGBNWvswdKqWKDDGWhpyMe9icgmhCo/H171/2z/JfGgLWQQAEmg1M
7ssfl8v6ZS0CCemIXLvpbir26A41g7kD5o6EPWUvf/9KeHx+jX38/kolxqlAgcowUeSiT/36ShLn
zr6AQLsD1Ey+YSCIGo9UFz6uBsnacEFUuU5CX8w1cNVN/KdF8xdlCi+PhRKnGGSJ32eI3eEvL484
Sg+ZFVxjvgwpBsuZ9NuA1mY8YkjB2sImmysf4tYft3HZgKwOc/4DPjvmS5Se3LgMTjn0IQ4GjoND
/wy2Kk4aVnj/QwZWNmEAOK9OAaqqqzTJdvOf4iX/eqMQPcK2gdAMWiQoxn/++MLMQOpJaXAbGSq+
9bCXOhzfg55IlXjM7jpvrB/eu6IEkbwviO5C+u5rmHX5bzrf97n2rMthVHD7o4dE82FTyfLz399i
JLr+epMxMweL6PL7mzDqJM0vc2V+WU6ZKvoQ6e3klhOk/Mqi0SXbj5dpJuVBo2tE3HQJH63wqcFM
TJbXKpqOa6zkcSQSc9TGRTxB3wGznI9b92XjYj75FfaDTBf5GTRp0VDkUWszc44+QycwEClfp7tN
BivsRjhTXRehOIAvjqhNbJm4AnU4PsW8e+hAkbpqNPlyp+nyScciSJrMxvggex9jbyBm36twK/jN
yNLijYZgnFhWRDeQkGxZbyGD1wP9uz8FhYIssvlib6ItDZqdu+9yBbFrEIaFvyp0fqDrYk6YBRp/
Whim3B5pHqBf29HhvZcYXwPQZ1qCr0aANpdyhZEG7PgULeX40VsJLRMswfDcl9TllYXDclZUmdrj
c4DnFZf3oOpcC2dnOUSRi2w7IhgIrHXDqI/axoy2Yk0U2KHynlHg1A1Cy/oKR0281RhZkMEBy8dX
J0J2HatSPqfgNo6m5EGMOKzYvxXZrNo1dHyHSldANIL19A0A2vYbgkIyrfdYh6aauth2B6f5jIdj
21rfWVMc1ExZM+pEXE34UkQ8iZrxQYMzr/jKeQB6YEMAak7dXhE90jrRwSSANQxtdwkDPm4JdOJ+
VciUcKwkfUj0Vq5Hl+TuJoPNPlJEGBctUPn3FyT0g1EWx/vbugXuYrGXClv5/D32gutEgfgxRoZ3
etBI3gDhWPYjQkaaIq3RA9jn8Tg/h5h9eOI+SUxtcA8osMUQ2hYAogIzVSjFeajHAXpsNmxdWKtR
R/Qesh405avB59tFyxtLfZOtOsGK2ugMgac2OAsPEDI5vbd4dLKuXgoJdzxCFSwO09irsoI1BTCh
dWD46oCWUQnXjCKBjUgWxXwGVmJu52Eb81G0K0VVAM23E3td7Cl2zAlKoKkFU8GIKtx36wOYESSb
564vfguMzfuwCedYI6JSmOIuBSdLz1OS6zzl9eTWZfdXa4jdDUhnx3KE01e7L4dSrVN/8GMm/FW4
rkLWaQybvM5d6sejwmiaoMZtjb8EUuxRA2gKvTL+Hwb3gAih9Bs9TV+4EKU4JarUYzugiXzajU6A
oAM4ia4Z5KB8AoIaM32kysrpGYdxcob/Fw8HI3EF7azHbm+LyO2w7biX260okDJpAzwqCspKZM4q
SdOx6WjSmSZHjhFtRb6iPpkwuXj/ASu2zEAZahCYGNLFlhNKdXIFv2uAbD5g1GkDfZc2u6EDvONN
yRJTfDZO6gTR6x12Pd+D65COEFklhUKfszKXbYTRo/OJ9dHWtUNJGIYC4uuqqIQijeWDxqB2Ww80
ClRf8FXB1faYF4HnKL6LdkwsRcNpIfB+8hAbzF0mSz83E9zf29RAADx2CAbiG0qgZskBI5Wi6Q28
4MSgIInRHdYt3WEE6E5/IjxOv6WOAhsqIixejJdAGqxds73HxSP/hNRcgnF2NQzUtoeM9jZuGyoL
3nH7DHNze5eKJeAHt462BWYkg2SGqpkc0nHGUKlJ2egOhGZCHledRp8iDQ4P4hbmVtUao3gc9CnB
+ysF0BXAeQ6y574P8vJlCpfL4uR8WY/5uLL1wXmiizpcNtwbtk24sBnJhOgaJ1j5Agsaq1tgl1QN
fluNm096LWn8wBWyJ09xAV3h5AjfzK12+lJ8Mu8e0iHIXDtvAi89z/sOhC4Wekd8Ir+8+culb9if
cF3AL+5IOuFdmAXzJyo2zMNel4PFoyPHbugfJ0xcAlpsUBV0+DfsqbGe2P0SEYg0VSJZiNuNmW7m
VgQMdE0fmgUwLdLvSevtRfLH39G64x1hAwFKeKmT9SReABeWZ+Sc+6LC0KIB6+L/sndmy3Eb2Rb9
lfsDUCAxJIBX1DxwKlKUqBcEJUqYx8T89XeBstsm7bZu3+d+6HZEtyVUFRKJPPvsvQ4e7eehwCmH
4y+ZLmY76uoUcsxNTiigaXLv8rbYqUIX17UX1k8wNNFUARrExrF0Q687AUnF2TE1To0FmHg1oio/
62Jwn76lWWrfjp3C/FQDPE4/DTIP1R5Tcf4DKMuyh8Q1jQfqANfcxGS21LaSufdJ04N8mw9ViMnK
YpubmiG6xGQDTzg3E3ttG40BLSKzLV5HkeE9NonWh5vMKHhMZi0wvYNVlKL+nrMhT0dXsKQ25EFY
I4mNDXGLMbHf8JIZ6pNoOkPSZslamnWRiRbsNHXyhfLfe9AmjunH2Wsb8UL4C4k1F8LpyZYY/FVj
LpbI0ECm91BxW4aVhq0B+Fnft1fj5GC5o5/hu47aWzmt//08LFFAXNtq3lVZWpZXhRyts9Zia9tE
dZH3pxB6V7RybZVHD5xE1ItOypNWohOr3k8jBD/fG3q35i0w1fcZNvj4syhn06Vfwwls+li1JA74
y4jJbCLYaeFRC6rhaxTqWg8xScn0EJOJvhuVFsy7psPmsImRdnBOGm1i3o7oqAj7slrs7FWv0ysQ
ETm9idON2gw0HOk8uAU6O3acnL1DqWwjRnNs1n1GbGU3A77jo1pj6KynAKveKqgwj3/CYCQekqhh
rfGm8x5Z67m6LbwCUHZnVB7MmDwiBjB2T0DBBlf4ado7H2387sN6IAFsEUjKQBfWgfLw7Yas6E0V
m9xNCodpPMdmm5Znp6ki85bsRiYPEPpwZaLJauFV2mjVsM4VJlif01jXXmVZwOdvoPBsVeSmEeFQ
XadhY/HcT5KQL2DUyLl6PZX+V0n5hZKCrcOlivz3UsqnWH1jYkP8rwlei5Ly25/63XAgP7ioKLag
mw1vHYPAv6QUz/jA/AZJsByHkOUQ3vnDcOB8gEUBS3dRYVAWTD7Gb1IKXgRokw7sEU4HTJ7gE/5u
qnjjHGFkxt+IF1ziTzUlphVKjAVTyckJQCpzY9+WG1AwIsDOkTx5Ydnsm1zwVhBFs5+niQ2+bZT9
/Kcf6P94QQcymGcJGwFJvKvSU751RbvRPpk2+TDRDzBuPcpzSd93H9Jq+gVA5W3V9/MLwkrn9yK/
D+H2ndSBZWFWSAbWySkj+Zx4XMBMEvGgYP//QoB4W7q9Xopbzb22bcl7670TqeE8FnapsE4k6u3n
2EkoZFsmS9AxD8V1O8/eo5Mm4roJ7PHyz7/q33xLVpLNanB1pIH36IShTmG/02U9KSOxDvSLOaHA
MHSJAlCy/wJuKpZK/w8cwusXZQUKTDK847DQvLuHBNlU7oyxdSJCwoWcCg+8j7uf423fOglHRzOp
oiO8Zk45E1KP+myJknfmmHHq1Y3C+4+IH8sHkjqLSYKncTDovB+Dgi2bVk4YWCd3sPi6Xl7HOwIM
/Nf/71q8L21TsIRZOO8WVJiYehZNkwVRfRDXnaWpF6fNx0uXGNXTP9/V5Xd8+zvDmbeQYRHpQL/Y
xtuHM26rRpNlZ536IPqhDOVtOiruX9zNvy4dLoJitvyGgl3q3c3U+4TQspFZpxkf6ilxsRv6rqw0
YPYpiuU/f6N3hJ2fd4phNQKHIUSjV4n4z/IGJ2MBJFuYp8SIKXjMnmuKQCPjmTWqenIXackC/gbu
zBsvE0LIgTyZefjFx/jrCpY6YiFeeh5Vy3i/YAJY0RSkqXUa3dY4mmkh4OagtpwRQVihZG0AcaVG
I7EkdIierw+vvfCw2UGa/T9/mr+7AwxVZS7UcqeRQ9/e5jTD8JCnFQ8vkMSLruuDPxRdebIqpm38
55eSEnoWOj1Dg96vqLFym5JTr3mKiT5eoIzyyGrZyFbvSu7EP1/s7buF7dtCFkeQtXizIPy/v1gV
tWVW15V25EDFEVcjsPqElal6mgd3vO05mbq/WMvi7Ra8XBIgOyWDXEY0WOb78QxVCmKN/Kl3JG0X
7zDNU9SrRo0Xia5xiRc5YGMCk7+N3MR4iEMeqXxsyxMxKA5aDDyo93PN6+91B2mtlEJlIqExUy9p
VOmxKH/1IyFdvnnKOe1Lh92UhejpVPm8Gt/e/oLwlTXmpnVUmY6VZLFhlIshIxSKNByEyQmjRpYl
aEKrMqkmiW/KlncNggUN9IR4nk/1yo2EKdO+zORnXmBvsHQRDnmuDEZsROslu9LTll6KR4Gl4LmG
/H3JZN3s9YQ/1qBgHAgzcIxUGL8Og5HUTy2J+pMbWuaxSfgB6QIk020YZ1qzQX/3Hts50hLklaAW
RFuQ/n3stg0HVi+S6SprYvKIITRFucuKmmtgGT9hR5tuycTqOgBcAB5wyyoAjFHJCqksUT0xEYgS
lHO+J48D1u0TqdKcwy06Z3RMs6h9SbEKPTlVYVRHhkxNF/BM461mtBrlRJWG8RdBBmr2nRlNhfA8
hftjnZWsPSKHzximWO2vVf8kPPWiYEDwhu57JO0pNb5VcwBnqHbqSyPbfGcP0HLhNmAtY//FCT14
Nm8YMQnxoJk1D+lIvh07krai/80vGsTB42QZ8Q4NQL00JLHWi1jz0KLJhJRBgXNRKpwfjd5WL5WH
RcbP5eA9kjhXLymQI2xW0KI3s6K3vnLxgT12WISlT+QCbxSAdGwZCVXJ3PK7WZ1Ozfz6loNE5m4p
WkgOINM0yTL9os1IFjmsbKCwMBfyYpqdY7QcTDTQJ7dhnXtnYEvjhRkDKAEEGTWJgTGjcH6tcVOo
Xs+OBJPuT0lStau+XNglvR448rio02cN67faKauvs50xGnwYQLIpyfiW96IsI56/Ug+ncAP4QVxH
Wp5xK+0cISMoQQSvncnifdOmAegW4q2sZdr4tIv0gL/WbTt3PWrmeFsJkqs+yPxlThHxKcNvCUKY
K4yr89XsZHNI6CS3n/uytp9l1HmGryCbZ2vqt+YefIGxn+eB4s4IpfWl6PviwZ3j6QrlMFvXaiyF
n2iZcLcC9f0YZ9htyExyGTivpGSKuezWugrkQ8bQAKC80sUwhgA4XdPw1E+5xdQVsjuet0RdzNVo
a9ZqKubpIWVey6Yro6o6poQEOBnJFN++roq7tlKEepKgy7+XBG5+uBaKmG043TVwrK5YTYQyQc2k
7EyrOWPjGnTsq36rTdVnmaWNwvc5yW/j7AiacEVxLpXehNsF5wWTuqvitUigXYCpKa8JvQpUa2Ao
X0KQtCjHbXU1yUju6mIKTmJqnXpHGkQ+VXHebqeimr9IQJZHDMNkbsbBmr8UWZ1ubNuYV0qQ8V27
gd2vsEQWXxJImC1xUJp9KRHP3XIYJX461sogd55rG7pWPSkbODg5DrNlY2KQD8m/S5cq7UCWCU5T
g45CU2P6Tlhr2ERarN1NXpl/jhGZVigidDCKJbdM7e87afPstBbPRzxraxhl0arrG7Elccxf5GrX
Fh5htn8zoCmVNiY+TulAMW5Xae05pu0D8nYJmnPnq+HMSdfdG/g47HUR94C5g4ALYR0McFqH0cEF
07zCsoy5BBVyY+Rl97FKJfkv8Nbbzk6BiUT6N3SK8rOXxViGPVq2SBUm9GA+Bxmc/I630pxy4+fo
LC1kpyrUuaNOaCTn0vGKW73tCM9iHzFXmuRE9jyR3LnWjIRHAkM1jdOywlt7koBlAYiYI/oYu21L
iI7g+aqcPfEw6TNLVm97tCUHe9/G7UZbhygajaTHIAeCvXACZEVQvOVTIKzxFmYWzQT8ZHv0Qt7H
bmcHQF9gtZ5o7S1/G9RbtUvjli2I3ZiDWVWy247UUXB2Fs26n8VDX1k8+oQi672FzDjubZFWTxW6
Cx/N6YE1pVmRPRllHXKei7oB/R6XEM98pKr8CxRmt/oxVb3lK2KaeNadVhHStobvuTvUIYE+zf7k
yQD7YOSpPdiNEGsKLIIOQE0SfSW195wQ8t7YVrxgaSe2j88Zll/tPp6r0ty7TLq47psEPAVZtU00
DPU+0eS8BdJRfZy9EDAIEZPhI26n/CLD6oeRzZ9HwxI3aWu0e/ZVh0ktXkPMqquMl5DxZC9zHA/3
IZyC6pYnPtnUfYpdzQqdAeAIzcTJryHUHaUdK/BUjAfBvyfZx1dpp8Jh38KLP1l1OV3VtDwuckbq
xiGQdsKn8x8DNEBPeNSKHo/7KNrsamwa6wZdOltk1e6SxzSqGrok3yww9kj9zNkqPdnDCalmw7cD
AxO6cs14BRiQlhrmKuyPdcZ2AR5mneSudZyG/mtQacP90IYprrNOvyKOYn9JAfwsYmXkLaQqum71
ZIbXnjXFV81om0fNG0CERH2ono14qE44rjwMcnZ3AuCu4fRuFTZZwZa31TjM4oIWUB2gyQfOuAVH
bT7ItKr2fWHO91UcBWd96ua7FpXY9/pweOqytu42NE6s+AjSY7RxneoaPbcAJOq1HLG07fBcqD1V
rnZO4KV8xEFkgBuG6Vb4ZMZ1QM4snuuBN/wPATriqoOEtBt5EZ6KROG2r7woUNikKS8iNrddShAu
XlWcLIj09k5/R2sONlORME+NdUkMMB1bEolTZp8JELCN0m33WmisfTGsjbzpAmDmMIgwUcy0oLxa
uBs3cyw2RDF8Lwk5B1tPq+dtWIXWwbJAvJmZnPeqc+KLgt73sROTenSzydr00LZXNEVh5znS8i09
ioQ/zokDiHtw8MpCGXyBGsV7qEWmXgVaH2drKBKcrGfqlCKbHTLtZRDf4CgYP+rNoF3Z9HtDEg21
uXU1s3Hw+Bb2ljlGNsgII6ZB2LF2fwQM9fxUuWb7jdETzssgGU+41QnOq5XKgHCvmGhFNpqBZuWP
uZ1roojRPHV7p61+EF0Lb1WSk8CbY9UezWGMIBqVBbi9McaGaTlNswRqMbpnQ7IxlnFuayY7eMdw
nsYR5lNJ/9fuaHacUpKGzMR0+s+RnEowBOGc3OhO4OiE3YvspvAyeEIFcNG7SDO5az+9yvlP5/L4
08f8WtT8Vwv9hRbK+28xNv17LfT6+/A/TwCc/hzY+u0P/SaFMhOXwtNABbVeo1cOhfBvrjIGWTsS
FZKBWtK1odBizvg9e2UzNxkLGo4zBzVULjNCf5dCdaRQRu8y3UnHo0YR9Z9IoW/LcJuUN5oEug4j
i2xvEZPe1mGil3Wv62F5wCIKIT4tQvvGbIbqmlE27vpPP80vVdCf18IEpy+KsCX+IoP0CrdL7Yri
4JiISHOP4JF0pvc48Quc63r+Vd3/ri5evhveNIMhjKhj6KDvvltDesOpXJ3r5ZBZfE6SdDSSEcNS
O1rmAceUNDfm6ApG8sTGwz9/2XfGrOXi2KQk/jHunoug9faHrTWdAzYjBA5z07YveZYvag8Z+PMk
5vEyUunR5NN/9ZXfl9XLVfm1MCvRoGa0yTvxrFVt0gyukx9eRe3XwhF2LJWMFzeUPuzcv9BW/nJB
iaKtczlWr07PfPn//+TcoWk/gkFovH2kBSgKuBTW6FcIDK6pfWESiPyFOvjed2iRoEbpcMELYBTw
0D7eXhCtXJ/DYKFllmOd+p0MaB7P83LM+6mDgmwQ5NwLi8o+FZe6t4tH/CTOsKI+x8gdOsq5tJNh
dEQn7A4MYBWpsyAK9nky3F+sApQsPs8fciaL3rEF9lHBEkQXMt7r40XOXMckb7s9rqfQetByww5O
Ksx0hpeUNVp1HYrhCElwyhYOHN1ynsHpohHA34PdlfIYc5o55FNFj5kQAOcPmbGWmC3KcMClvgR9
mkfHXjdQRl4777mxHI4RFRFvOkOF2JoaDujDZMwUy/bICbtxkDM6Ry9PFcyyi2jleBtgGsr8Gauj
/dWFmDAx62Yee/r7NUdwDBP0K9gl5BoAd+rtE73XPiWclSCVN0bDkgsS5umR4MeTWPoGPGDxnVW6
BH1EHCfjFabu3robi2k4F3qEdiPtZPD7RUrzXzcCzFE8p2OvOGsP7XjrpTXsxjGoq6dXoXludPMg
mR9CP7zvEU5zs7/luESoz6tntq8RCM0mEY39DJVvvPw8zOd9UD2ZUTtetFoTD/ZSX+OlwADh0bI8
FJM3PklgBN0KPzeH9qXuuHQWKvS6Sq2B1IHigjR3g0cDFBHmKJdOR9bxO7pzz+/WWOKh87hpNFS9
x6GeqcbxGFxelbbaHGxzO5Ux1b834gLgUIXg+XOtRklI3z8yYywKcTqqlywpKfkt26iejKmnBlED
o0uhKpB8P3pOEOcHplLUeUt7xXM7Ug9G9CnqkVLciv103aYd7e58WhSWvpDWc6nc6ikKQZm86h7e
Iq1QoFBNWXSGE6giiN4WUMRTA9+AWUdLodN1eGbWvWTkAQQfFOqRFFu++mlx6Jmwi6YTCROAUYKM
BGOW7zqAjPApL5v96++PDGOD9XMtwEYOxBJXi9SqZo7t9eu/A/mkWOUopOwbc7TX+K53kdP26yH0
vC2tbhZwtDwekhFS1Z6iK6BgV71O+akGQM/16HoXjLGiYfImCXnIHZmrJ9dtTW7HJpjByJp7Yl+I
A8R4x6DfYjCa/MDU+AMYqIR+GETr9CMjijQ0NoWJSNuRtUyGdc0g1uACl8HOSMvanIOLCNvX2WBW
xRM+y+Glh57Yr4ZEzfHtMGnG8Enx80fYL4oeXyJjMil609LXYFQDxWNyBHP7bH5n9VCZQcTEnglW
Q+FNDFjMVowMHQ+DWVtbCEfmtU2ibNX3wz4gJXdqw3J8kExaWkUVRapkghemFGxI1MHis9KNel0x
bM9vcS/faDJqLwOWgpCMdG9/Qcz1LNaXGphf78XjqQd/vbfcMiScqS+lqF7O127ThS8oDOJaQus4
FnEkryu98DB0z9Z0FsWQc8NHDcTODAJyh07Svngx+Ik1QMAwXrO4vSOhlrFYAxuDBo57OHg0CwSa
tdCsj5SN2ipu6udCQLdMSNVa+3ow2bKFY7Lo6KSxpKYUcTASS1uNfXm88JpjLRtBEcV7Ckje0jPy
NrbO6skWrfdITgsMlhO6OWHxvh8v8xgFj8TyxPVPTVUtTIY+HZ5HDDCPiS3ZMEsjfUigaX1KGkZh
MkbFZoKqTukQO6Z5cCsPlJ2H4LjmNVo+SOgqc5wUa8XXCLfCzF37iH9O9z7NqhJf8kbTiIVDW3AP
RMVmc1iJSo1bs2H241Eapvl1DntbbqCMHf8ggDYqiQ54bh+cKKr/PxRQhg8694Z0U2eNdnOwzU7r
1yYspxXP5b9woIVR3IydMXZbGgSMP37LBbUmg3iilln2b1zQwtGsr8BT+fcr3ljNRzvyDEyn7kDg
jpZGUG5nt4wzn3BMZ1HNpNo5z+KOny4neTvDfv88OW65j63CvXEiU18nPFU7R1RNisUpUE/EJDmL
VK3tnk2MbqtU9NxWZtw1mzgD6bKBvhk2142rpgM2Fpco9YSsA00RaAhJvxc9S7yzHdhsb6mcWTR1
x0pR+KDWDENZllIXkikKo0WzMTz20loa7OmJx9/TA+rcyTbyzmrg1tBeYIIXdrdk0c1d5oDFlcX/
EKUFS3A0Q+8sM5TBdWjQn8uavtlPGPjzVW+HSu2wKrhnOLIMIgegjuOUlwnxN4cuz6tkJLEsZbtX
lalsuLAZzNbzPCVs+K9boBN1GH+YpbMs/YH26m07MLXZ76rBOg9oEjjgbPw5r6JyQcocXJfZLL2N
GbnXyXg/KoJaNB7seNGX66XXnEGh5sQwUdfsfn4sUZBk29VRwkki0DReXw7Y7VOdNc2+n/AgtD1n
XzQDD2RAhgXLINZa4MSccmu8YqAZ2pzeeOXTYNRVdGPYPZ86ziu+69DPXLJo4sm54NvOFG8LyXgw
4uxRWIMWGFy9Z/xeOFryiOiZMIKvtqf7QCvtJxkJNtap0ZLzUDVLxf+3JFgLwxRWM6JY91mp6ceq
i7QfbVN78HcHjLZ85qVFtZgHjXFgWbhZw5u89lrxAAGJ11PYjJhfG1CnM58kXn5RaDxwxe2J13pH
DpsXJi2L4j5Y7miSAKqeu3yxQMJmvdZETdVAwE2HZ2sr8iybzLUD/VFoEzghfieOlvegZbTuvpeM
lapWMZaIyL1kKTMIeVVVsGDpLoc1stCUxlooIJ9yWg53zEVHlRYcNzKdaHYMgTldBVkerxlWBKRR
wmGF7McZxDEi/ZiCyLqm09WTQYmmDf+p16Nle8csmasrbn99IYofHdI+0j6PmhcfNYCn+HsjXj0M
Ud6HtAmBaTjaNusGm+9Ry3WhAzSjnwn8UQUrJlzchS5butmE3VboIfZ2Jnv7zTjWh5KRgMx0zsSl
AI5f+hxDSOL2yPNEXlu/lXn6g9F79tbty2DvzWWOcF/3oE1LPM3sCj+I2P3QsunGG63hQLOEg0FX
6zdeW+k3dk5asdfzlVRTvh87mzEQoCrvR9lN24SX6DqpI3iSzACydCxmo9EVd9xt3svFmB158+U7
K081YG8gENxcEiLOrjoSUGRlo+lGn6rwY6XJ7qkpDfO67OEKrMxQ5wA51rvMy5i/1oPyEhdOfpDC
gF/9sGVgHxcMQhxDJvMS8KAFQK/ApZU0f7dryQ2xYABhrrZhgDMaR8+YgzUR7VhpvIFppHb9soNE
eIEhsnfshpjeT11taAfwwnV1pdKMRZpH7DaxbFiRcx9w74kv4n6dgAZgL+HY/YtSfKmS3lQlLnUJ
mj/CAtLkX9qvMwB8jzdeta/s10N/DyDK/z9YdP5S/RAvFwgVwqbstyjc3lZrsPPbLqHtss8KuKoE
xBzxUJNkhqM0CvqiC+zz+Lod/nP1/ZfSn+viKbAZhAMvikrx7XUpyTOTUH61H5NMPrda3uxzNWKC
HhwmxG5KmoIXKSP24rpfTrn/fHV0m/e/LikzqmIecD7Ee2PSpBLUE5C9e5REugmAq40Hd9l1AUuw
27chDVufvhZlyXLyxhHH5v76Ef6r2P1KsbNIpP3pbv2FlnQTxeUbte7nH/jduKh/sEkg6ZhkqNuB
W6H+/abWudYHjFaYhTBbSE8woOsPtU588BwbzIyJE4t/2Oa/1DrT/WB6ji5cy1w8GIvo9R8YF8V7
uc4hIIX2QSaHKBrr4t26ZnI4jSQCXQce2CpYG8mcXpjzEBxt+AErBnapT55J9oae6bwVwxgc3Yzz
MtzA8SPOuOrJkon6BI9IfYKMaPxCDHr/1PHpUK6pmmmI4kYR79Qnr3ObQAyY7pPeKp/tyBpvaz0q
lsnOy0mMzM0OekC/UlWZWj8XPDyuv/d0khd7/9QhYiK04SjVyePiLn37zBPlyVDr4/pAVuVzXkNY
ZU537F2lXlMuIALbOWMtLSQ/k3ROo+XFH0XSxF/GuZhfnE7VjEmdJ/PIDFa1SWWX7dqMIMGG44K8
IzsKIWHsHPsQENM6C2zkW0uvLASTblEVc2ZdU/vkN5ExUaU6nGxXOuOTJ3+gGlp3sBMnnwi+Vvsm
agsdf2k8gTxJ4bYwCH1WLvIZxNdNU2bdJSpUsYWwVPS+1ppuug05JEcr9tOEiImlf9JwwqDMOA8d
8MFsZc3AwH1HVsV1g5+bs4E2cNApzX7P/KJglRJxW2YAdJM/O0MPbGVJJlVREa1yZrt+LpKlitKU
J872kAQoP1P7CQ+Js2QWskGnIxoBG+YGyL1rphOIFQZ/j56BkwpGCGNppFFfvE5L7iimYrFOwlp/
ypjfBCPf0embR0DgmSPaxNseyXXy4ZhKZFA3BA1e1xLhyYraB4FrAPaaM3QHeGVZuKaGaS9jzFjg
lTAHRTMNMN4WPZeUbhG0KScrW1ZC21jhbJ6KscFHFoaMUMeC7wFmaWaL2woTZ2/3hqH5mSUbf7Dt
z04yuZvIlsVtWjQ0rkOAjbBHIqJlDaOh/ZA571sdFNO2aQf7FmiStmMGBYVyZPTbVI+3Xtv3a55U
74DAn19mBBu0COYwHefETdau3TrPaBrVfgYmtvGyqt1PcVPO29Zoodw6iTFJXj8oJcyrKxbjRyJO
AVjqo+cKymdoCXvgsgPcG+iJ361B729EKUZwg4WTf8elicJAMWD6tR0zyckTYU1ouZ9t05dOI5M1
z949pTeaQpfGHcftBJzEcC+aPB4rv3YKJisFZkCrmcGnhfDdqk1fiiQKiJ20TbIz9HJ4wdvPfKM+
hSMR4UYgaHClaq+Jn2m9ZdXeKzA03SjVBMe5m81DpptJ/3lR/TzGYhjl88xxjKlK2J2BoYpaa78V
QZcADvXaOlpJYurxpu2aQtuUgTtdoWIV00rp0GE3Xa/N8f1kltMEimeJy2gEAgK/LJo8XDNmIqy+
WB68XD9lKFDhU80XDOUZUh1DWxjxKmiLMw5l5h/Vulk+AyI2D2JpZUJAIZozUcNecL0um2HE90/n
uLhJZsZ6MeGsXqa4elytWb4b8TH7vglmAYzMVnRQo95Sn9pYgqJo4p5PT4pi3tflOO9jBs0yD9am
ZuoNjxiI3UPEigYe5I3Su1FDexm7r3rS0HgGhGHr1x6gJkJFRlU+NyrzIGVq2Yw4xFbu8c0j+tGd
sWmpGyiUtLZH9DXmx0yZGiT7dDCxse7GwMDmsOZNIKZnu+savToSIdL5Bx16D6455p7QSmj+zkP/
GWpWFgPtpZf83E0tZ/WpmRUGiFle17SPOYyXfalth66NE9/Cx7irXSO7mYoI1UyWMawdBf/urotD
4wbaMw8WHMzsprGJ4wLlkgxBcidm2YyY2/BUgFPNzznSM+M3+ASs3RzaVEGjiLEwUKASHyhS0K0J
kjtfNLrL4EbiJvVWhPkKsS5dOTHwM5pcoBy1MzyVApg8LVKPCXEyKenM6hagkNHYpIMqvyrRfjTH
QR56ho3ZOxSj4a7DKJatNXre/c6N3BrsjBszxRqyN3QoGx686PT0imxRADlKm4pzlA3Ng5F2I+ya
qAOViqqa+L0pom05pJvEKLV5RXt4PFtot2Ss+ujcOfBYqHzc7DCS27Q37tgAc9Oy9uARN3V8FpDG
BBu+F1/Zm9aWh1XPp9B0jAWHrly/Kw2DERgt/KwduIeJ3a9npseafRxfSGhb2zFgw1e5qT799+BY
tHE7/eLgaGKM5rT171u9D98LZoap79//fHr87U/9fnoUHyQdoMW9vrRlfz85evoHU9jE2w0OkCYz
zjlU/tbnBaQpXYFzju6QJSiTOFT+Tg+xPsCeIBLveK7tmv9h5MVy/nI8MuiYYd/XhUkQhbbk2+OR
MzWUwYNdHIBw8XjvQNmR5gR/P8AtaHNSBj4cUGM4t8YEXE/V01qo0dw5YeDs69yKGZIUKCaE88q7
VrUlH8ZUTzcy1ot1GEplr4bG3OShHD+Tgajr9WTa5rMXFuJgVHq26jz8FnUUQtfHXsF8kfbQmyrc
8e4CxkGTCXcHKMWZQ8puoifNJAeT4dmzN6qtHbGjZIWLppRM5Werqt1nSLf5Ab/XvNVjue0YybLG
BKaveqaW3IiGGr0g5f1g8DCDn1MW2gVH9PJzJLp6Z/BmOeJugdiPKCK/Bq5TAXvOQcKTeQvDq5ID
0Mc0ad0zUXb90g2NsS4y567vhHelJ8xRdPMw/EKRjl7MXIr97OD3SeOa0j3Rm13jBMV+iJFJG3O6
K6vSOTScZQh1Y5Cau17cFIv5o0jXdjmmt5obIFwERuqLaWDY/YKz79KaVw5n9c1QWzpDOCwLGOmo
Dp2aNWZfzeJopZF2zFRRbVKjnlcYk2eczHp5VcuIaTuMPNTYbIfuQSBtbphJ75zDILd3ViXyLXP/
bP5WNd9VvaGunFgL/LQzHvDlj9+mtJMbNXAyDZxU3c3MfUDXkNlW0ndda9U4Xaw4cb52uDUrIH9g
19WOQ3Gy7/rQ2KG9Bo+9C2k0SQL5gsc8na66yUiuQptJYZlbwU0dxzbfuHnWr+PIhfoNsnmLXBuv
J10YGxwTBkxA3LwNTauvTDQZfoTD5G1nvRjdVR0s0zLohDN7flDZeUqqjxHJZRj65fSscUqkzzPb
+hVjvfuTuwSQy1znJsdeVBFadyHFGYG7jubUPQa6LG4IaZRX1O0fI6DuLexHq967XZnejWUNgqsw
+xvsTghldcz5vcosmJ+x0HJn32ldPG0ZtYa46IHsxsPUjcNRUoMlhdF7/jw2JiMpKheyBgcTkJlG
vgf1TZZ+9mycjViai1VmdIRDBsQZpC5su0rwUmYMZn7LS3rv2bS7o66orxppPBMycIJzzcia6FSJ
7JOMG+eSl/aOA6TQDkwIASGxA6aQpARvvaHwvtHLqeNNGEzzDW1LEv+d4ebfvAJh+mwVQBlwHn+0
q9G8bahT8PwBvX+wApVsMACKDcxH7ziUjrEw+FQ20XaS1aUaNbjrq3jqw31lYVH9aDBuA2KcracF
fFu4sCUtJWW7SkOpTgz9ho2S3z1nkto2kEkhkWPCQH+a6Scx8rXSwut6cnLnE+kgowYmgZv5rhi9
LnhJMDiu7Hj2fHY4PxKWZm30rrxn5dqp73o5FkuPbmxKe3hR1XSoiV8dvIfa3i16Dnx2meHoL92u
S9c/+5gBcELragjzpZ9Eiz2lhmel6JyUDgDsaAQQah1vKUmsl8kit7ozMB9Ue2fi+LzutdjDiiaC
AB+gzTBMf6Z/gbl91JGfQxRQ2iQZbVace/GOvW9Rf15t35wLc/TCME6YE0b8v7yhA2GUcjV1dWS2
r9ggfV2WvYZhYYR+zlle3owozFubHPNG17M+8Rub33glmez3gF3HODVE7Bs/LZtaX825N+wSy5RX
xODrQxp7PPdgftd2mlntyuhMZ9cJI9oVTu/uSkaY3BZGBrMEhDRce7s8j5EdnQKsExx1WiuidoII
5C+whHrdMZjDb6lhj67T7GwNEiDPasL+Fcp4wyBTU9vqUCTuIf4lG2momflKIE98qRXFNUep8uL2
jrxu8R89cfAygCOa3mmi6QfZohFrBvGEu7ZpZ+Y7zF2m+zlTK77VU/2Vd1RzvRhSEPMC+ooccV3f
0Gv9Ppz/l70zWW4cO7vtq9y4c1QAB/3gDn6CPSmK6qWcIJTKTPTdQXeAp78Lyiq7Kh22f889cZRd
FilSAM7X7L22EeKuT70nm1XrnWVpIYdDmR9yRB+3Vecx+NYm/Tgw9P6YhUNbR8xc6+IK59EZ7gte
6jVzjWRNFp/3NhiNqlikinqf2o06ubM737Cb91ZRo6A7kunwJUYNdrSbihI2Ult4JGS1dPqcBh36
axquwSRrdQrnq+OnKbtwf9eSs/E0o0U/TM7Q70gnnHf2UNjNKiXjMyAiic1yXsW3wHxIY5NKeKeE
FJiNL0z6AonEYuT9HxTGqpUwkiV6K4yvkArHYAATs7FSP9rhzV+MEdmA2ni0Yh6Ns/Vqmg3Depic
9fuAJP0GdbbxfegFPGhktJsMfvLeaRvzBcB0vRE+8UW10UZbtvyENAFbvWT62DxDA25uetnJq80M
7cxuhhyYuExJrVPJrjHj4ZJV9gz7I3f2+Tx8gRGZnPE8xC8QtfULaYH4O9LWoRIoZpKVULmSXWbq
l1bFRRck3PlXG6/GzheOfPfcMmhww6+hk3Z3mHMVKTDExhwKv/XvCNqaT0aaVV9HevhVrQq031Ol
H2I9egkl4x6jLHSKB5dlpzYt8AKYrcwzWJGUob6xiNNCIproFOgty01Of7YqmlkT4BrTLKFBftJE
j6MF+XLbouRUG4IpIIIPyvGDBhEYYRze4nKIiKxu0Pq7zop8JwPPEPe9xwKLm1oO3RpZqv0uFuuM
smKcPy7QUk43WpyCu8qZYhdmbOqxYUGUALv1sXWmOrn7b33/v6nvqXz/ZXn/P0xEq/L9z8X9zx/5
vbY3dP83HQagCUkfjBA+zr/V9wbgwGXwqFP5/k7D/1t9j6V9+amf/L/FEv/3+t74zSQvnEAlRrmo
Of+jwbAQv+wcCJFgn4NnA7M3vw+P9b+W90Xjtq3KnPFMqYe/gUXo2MFLXaEYrHQQIdzwRZA22Mz6
XSbQI+ov6GZIwMBqU7SPorC6WdIO0yZtcpnKekwDYONN7T0kDslAThf0aZkYTClGRdSfZY6sgEs0
LFgKxhEWPd4kUQwH8raKls0XdXyJ36bMJ/QTw5BQcPleXbK9T9Wx0opBP6SJM92AtQ4BUjc1Ud7O
KyKTYTdWg0vqnIIGbqf1OS3QZxSp4sSx7Uw8xhRWZZCwAF5gN4u5z5MD00WYmuM6lzPqMydHkzQT
l/au14KIrLJrh5uEqBe5gRs0LtK/BaThs//LdyXVwk4NMvfWkNiSA+iTxr34zPfSoJ10HmmahqXG
qaeOEykbelQTWh7EhZXt61CO23SWLrezVvLCBDBREqM5o1q0w/KtGyfjfnRihEFVl3bruG0HtqhE
bKqgjaZ51WYY/ThfhtdOWtNzOFeuE/AQqhWDE08t8V42H5Rotl68hnnanEfbyFEZUThR6gwbfBuN
wShGAvqujCXqm+R2nI3slJJstA8oJN1nMgnUWXzisJJPNFb8iclikGGtNXOBZzVgtLATAtQyF7YW
0xswW0Pawdr9hG9xRg0uJukFygXhzF7VzlAw8ILZRfol+C4xQvIaF6YXhj7wXpNYUF88XmsbViwE
MORr+vtsG9E2s5f9RBYmgO4B/L0XC1pz60taE9qL+gEYQ3wCDJu/VgtzLNSxEgRUht0+H+CjrIV0
b4tiQoq3EMugA+JXJKwFkBnOHaBmUZQ3W0pSBVhF+rfKhn7WLBy0fiGiIVlU7qpaOGnMgxiL2nGf
f9PhSx26MBWHbmGr0eiHX7gbAK6VqeF/DYsBQwjqoyHbRV0jHjGf9odRFu6WgEjE+z7g9wfPGj70
hew2LIy30Ftwb9wByaFya7MIpk8gXMRI4Fw4uXXMFl6ch610x5LeCRkMzYaxZlLNaEcsmLkW4Jxt
5fKCd3T+mndFuIYTNT3jHy324SesTtN0wHX1wrAbMHLfTpUqL42dIq3sPnF3YiAsw14YeBADqicn
arrVqPkoH0mle+maJeqbXKr8PrNg6bVzxmyAXXrHwC2gjbUgqVuZfkcPDkfuE8lXlcz8ebIQt3Cq
l1S+3u7qW3gx/rZ19Pw7oJjp0PhtFeBGYFqGiGcZ1n+kQLTgaVHl2BCp92mOdbCyxLsapxc7l3aA
z9NXa0DJrszWtKf8HTGNNXHdO9cRb1m0zPVtBAHyv+vSn2zcfzf1wpnNDvGfT72eoSknZfKXc5G5
zfJDfxgc7N+wMPA/CcTOy3CLrd8fK1PzN1JiLApVnN6LV4GZ0x+DL/83fP+MvHREAYAYdM6zPwZf
Dthc7Pqo511PCMYv/8nKlM3or3vB5cSGJuMwk0Or/uvO1BucqsI6Z+w9bLxcT9h5A3IOYRGWU0Ne
uLmhEPwylR5yz96L4iedmIgAMUN1gv3ZX8zKSWgrB+hmLlf8RrqUp/EU1bRbZf5YlRPoW2aChybs
HglCZDhBE/eum3UmMQnxBT+heCifxSKyrouRmm8QhC1zOuA3XIQf1qTs95/sM9zE9rtZO/yfBPr3
586ptO+ZwsuUmVWhvjMt9N0UTbg1XnjsbWQBpC1S6UlPs9rbOUNYPo7EZXb0Y1pvXfpO8EQRcaU9
apbNWINCfdhwz7ItbCRhHUXSWGtXmOpiSMVWJou9L3mW00zyqPP4WphE7w3iSs5pzeHfZw58bF2Y
FbHM42hvyeogKKfNvlrFXJ4idi0r25uttS2t7FXC2NzYRsgZ4zp2QATA+Mxge1omFTTYVosgpqqL
+hr6s+6ywYitg64G7Y2w2YSCW6mnWMeCmiVpDmd9Hhr3GR7F0AWug8BpM8uZUw7LMGr68JPr4M5W
J27JeQU2pUFyeZQ0H+99bbHYc3L2MlZkeWf2+8ajGhftKeE3i+avwknqZzZTokmMxmOUdKgG89rm
5TszZwwgK5yprWmyhMKmiT/VxIvF+MoemBd4sU8xpMkGpdknxcKQObq5z3/EqonQNKwd5gJNT/4Z
SNWCn7HNKXPPdamQehPRXgQ2T/fn1CKNM7B7lGgdrD9cqTFdLeJGG4l3lbEk+gT9Gj3SrpVEaMXE
adGfM9v71DLC9xndql/gqb55QPVuv9eKhLQdzjJ6P6na+eSXi8mbbDqkJ5GBLC61Zj6Qu3wpTFys
9NRlKPuOmjfxC4x0wdHGjVIE+59SenKS2IpF4YAP1maqzKpTublF9l3liAtJyHAn2y7Uo0NXDxRZ
kJG7b6Su0aqzYGO/qpaXRd2NLjFPUyRPFXZPoGmOpvMv4Ffw8jgW+Wdv7hZMnIB0FshxERHMDSs8
yykA++F2hn2wyIEd4ggDSwOHugp7oV+9ZHAQ8vGOjttjnh80OA9jTmW8+in3SeEWPo8yQ5MPsYVR
mzWKAcaaNKx3ndA876ck3tGR6DTCYKzXEK8I/zG1rbso7ckzN5u4OiRmIttN6PSoSRuxQEEjk6yj
3QT98xwTLfVidemkPX/+ll4+99Eem2NSBuwL+GXt2uEq0xghXHyZIwXIs5b2vnWWZSDBf8380I1A
B7dVvvxJhb58PwAt9fbSYRM/+Qu+ZJIV/92fFjU/cVMIRLVqTnYkG3BBfCI93DHnCeWmYC+sQjem
bYJY88c821yRqUP1R9YqLFMCMzWv2FU9KUkn1ygUzoQ6U4Fys25cd77Aszk74z09LXZLsJpvJlca
6tCqNzyu05I1MbiX+tx5fVDVNkt+W6CTp5RZID5FGZlwkVr3gn4jPH0qcvljOvHaNF3jPiXMF1Gm
xG3QWX0bbtmPq4eBq3iXjl6xnU1DBPoQ2ewbu/YjJYKASRGHzjPSPfXgORrJTkJyYQs5Sj4MX8DZ
0S2NT1dklbmaK7tsg45tsUmZX+Lc5isb5r0CFrYf4Ut9NDj6zY1BNLC5sZDa8HBoM1aKxA0czE+3
xLQozKXr8gTpmfnwhsV4Oxq2tSFERCC76MxxJRrmG8wRrPpgqsTcVbkXx4HkxLgrjbq8J5rMIb83
Y1+Ipz8WT341uxiG5fTdcgvzGKIW3qeDZ3yDzTs/e1Gv3C0egvTcSCf5bjZqfOxtezrUBVw9WCgQ
UhLtCbCifI6F1a7LJiOAPfc91PIGCwCcojkGJ0wJua/Kre4V06aM9Pl7MkUZd8CYtycP5geVGiFp
1qqYQ/MN7El76lCAYH0BbXToZ5ndFEh/1vZISi8CxQ4YYxLO7tmOmot0CHgAtx9bG+RuTJ3U1EzH
krDiCyPXe6PQhNoglTOxwXpDa5xzhuXN3WyZ8WHQ/V23TDZncmTXbZPVN2NfwjDQ+vBaDpKnyYRr
F/B6f2+U5asZjVT6nd/O0Y42zjzXKLbFU4js+hldinxgAn2N7aG5B+2C7y9qjXugr+5D6ZLThHGn
824by9P3CcPJjY4485XCUp3QdT7OrINeehCju0rZFZPNkUwu7o8aqcMg0bCQMLFXNTFdGOKvQE3o
C4s6RkyrxzoN2JwTKdd0+h1wl2qj8CZugNjQnqWmVIgGOpYP6GlKfQ17ePwSMq/KA3ztdrrVi75n
K9DkOToHg0SlAdRK4Cm9eySpyXtLiI2BNZGY+m2fUpVDza0Pg4OWKxjN9AtK4Po05n1/6YT+ZSSq
96ZmZNox/1O1QxJT2J0BvKbrAVvdw+Rr1gnYhnGXGU73AxWK/DKBw2veGV/mwx1a1DA6dXImeyPP
SE9r5KsgXeYOR3a4zsiVXVEKqvPQAWwh/QbupSOPPYKEWyk7VkfCBKHBHP973o3q3OCi2IT2JO5I
NB/e2AeF6wiI5NWvfRuTApSSVVbGBE8xZKkvzOyzG2goolzHva7doXSx6Wt75L9Fzj7DctSxbovy
S9KTWGpX9RPRXgikdfnccSRuSBqB0Z/qb4aIDik+nbNGePvrOEYmqTLZJNk1tga7zzg+tZEV3Zp4
bm56V7LwGTvM5/A6Yh1kOsyQGu7nGJP7N2DzDERsoSCIaiaCHH7aBWO9IGIkPhf4RfYiN17C1CLx
FgTyimR2KyjHLlujC8/XRj1wHQgWcTGTQ04KP5zXkcWohh2IZWwBJupqJURt3nmR5Vw9X3YPlYTG
QVw5KmpkYqA8ZrXVMEqxoIQ8XPfRk6M3xqmUGuQTU9VBVBIo7MO4fkjSilyUlPJjK4AZrJXI03ZT
kwkKZtlh3jy1cXwtltUUyJvpUZdyOE2tuYjL+MHBiViH2e6wT1RLyHNX+HcmC5EdwQIwTzph1Sez
mJv72GaFB/ilHWG+YB6C01sZxx7Fyl2SkBcrQ+fAasA7V1k0PeltHjoruyBjq49fESTRm9qGR0Gh
huhpqJe07lZ1nLiteXSIaNsrPSLTwI89do/YCxZl0siKpdB9AF5u70hU9TGKSKfosqCm19+S3szp
iDURf4hb5DscFd5zjYNpNdRKPoRp5W4RfYfphuNw3Htpm6wbcg8BLYQrHbHGfRwuHgiZxtZ6niJU
MRbLH1z6U39ShDNvRyGUueVn1I1bqNgLXJ4339Kmd354BDttksyx530MQPqDCLtm70tQ3flSWjFs
k6t8IKtotoyC7LkidTaJ1tSblM0KKBKvvxlrgwCwKe8CtD9slfH5nrK0GC4zbj7zifMtu+lIS46H
oPBVcU0BYAdtZlf3faEi5z73NZPxu0aY1NCllAXlaH3NDKFHW59cXm4gnVqQEXV2i17mIRpydS6z
tt1MfUZqXtp64V1LGXCDorLmyTuZ0atbDGW1nk1irAnEfYt6o7qfQV6jXY/ibZP109kmuunSlHEj
Vz7xNuu+svujWeXdSRnNtANFq66G3bWP8VgcG4C+tTerdeOL5rZoq/YDGZ3O6KGRR2Oww52MvGcK
tZFATIi1rrTu0mGCdWsPWZZtUVxG+bGN59HYJv5MovloyTqFs19WKWJ9Z77vTb3+qrICYy2PvByn
b1ngcGTVyTKXpWfWS634mJZdqOazFdViDGYbEoDt/qvX1Y91P5VsT+XPXSoRQaYGqBZ6UGy69xVL
VyKOWL9C0WAVa5b6O+O1+kbZFHKJx7VwyMYEHRGx5BlSzTR2731B+sxLUvBPclzJrAyvYHaaLQ6e
FaL4ADvPC26yKrBM6UXuNRJ1c+X0YyTFCTru/9TJX3/K/f9P2RdXwqW79v/930Us/GcTAJg6HPI0
7Z5t6fTpvyhCMoql0FmQz/a0IPFsjG5Y/oycyv1fv9HyQv/wRojwOREsUKfOL2/kSYr5BovLPo9z
Vqy1B9epKxtqtU9TVJss+nd8jtSjLMb+HVDyH9/d082FlokBwSdl9pfJOAZnw9UnVe1lWqNuGOEa
AKKHoFZisa6Uxrs6nUs9qI0FFfy//ugG2p5fPjuyM3TFPjhAk33VL599hGIdVqGs9mhueHWCFtg3
u1iqH+Gx0EFZhsOHH6ypwur56QuQZU8PUEZuvodmZjz+619o+bR//VuYi5rIwAFmsSf49feJ/BEZ
RkQz40pp4Tpl/GAnsXicJ7f95hMNuPvX72ez4fjlDS3T8EBsgihkOWozHvozIYAYXCJ99Lbal4gn
zl1Mv9ZyGr8jY2QDLqr+I87Byl6iwevNg5QOWefAtrS4uEntFMuGxtN84xDaK28/6ewFBKP6KIF7
Pg8xqAFC3LiSLAKIqNWLxSQY6abPFIeNxoPAOSo3rGvlPiHN4a2rU/u9soexe2jR/7fbuTMMMmrL
xUjyZaaJxIHlKbr0KMQampARPK8IKDAegf3UbyOslW88J8ofWL/LB9OPaOO6T7uyI/T6Tcc0p84R
DbG2HJg6XTXJjnez1vbt1kfO2O4+3S4T/0eJaLLGpydjAwxda3jV2+cApHCa33nA/3WD/JvxpvvJ
dv7n001Og0q+f/uLIeTnz/xt6yfY+i1PD0aSsEMX6d7vw83PhSDPT4AbEF5RvXFn/0FvMaC3sI1f
9HaLUUT8aevn/IaFA2++wzCSvpa553/gB7EWhMmf7uYFpeIx8SMXibcDpfrL02VJZNVRgmknBvhN
6m/Zo3hT/8o6zCrlMdWJ92tWGVvDON25LUQj+2xC8x83CF4s2+1WpDpbdXQkScTLzJuSWYTuQB/C
sa1ztGOvQ9bVo4NT4S7zEvbkdHvjwAiQjEMofiSSzrzXk84d1czstfqiV/HZQM9ArC0GUJfAaY9o
Um2AHlgcTddaRhu0nAmcsDAc9DdRyrALKqeT9fRAfCN2so1nRaN7h2egj/3bJOlYK/kg5YkxFbT5
cAKZkuS9nLVp5U70CkFkAwv4r4fqf5047/GU/ue3zaH8lrz/sitfZv9/2wnglXJ9jhnXYhL8Fy2s
58F454J1GOp8Bsdza/z9rnFtvFKUItxSzqe56Y+VgPvbgghefuz3mPr/6K6x/sGWyPG3VATc1ZzI
4lcSMlCUOJmR+R1CkwrUpOV+R4MURnBZdVGvYiR4A+3RBPURZ/0YZJEwzg6JCDezExKxYBik7IV6
MuAbMorbOVTlF19HmrqKCClIVvxUsVZVSB5kOZdfChvamu4Y4lYmcMUWz6x5QzSLNweU9RHhGj5u
msTxHth75ffkhQy3+vBeVBKpOyHtNLW6fKuyBJrEPOQIhjK9Vu8t+0DFdlZji6yZqIDWCjWfwl/k
Rtmmdprsa0wiJrpXWTAcnIQMN5VgGZkpUkdWYe73NxFR4ua21zGnM7IHt7PJK1RegTT9FDwoPIpd
A7kSbSzzijNpg4O3MSc3QUxT5o6JsYjApLqt67cK2dOFyYke9CYDpchvxw+PpuHN6hLoaYMXTadk
zJq7qU6jdxHDfE2Qz8Pm67dDT1SQw+g2UAn0utlW1ZX5ODGCzBppJ6ZidHe5SrKLZxbqzspNLG5T
t57a6uC6Ix0yDQhgyl6uaMh3o0jcq9G0AFFTs/hQ8NtWpiq8K8/y+hCyhn9gC9kSFUXPY42TySoV
EeWq1LLyaHfMg1MI2CePMJ7wMLdGc1yc7tlKj2xaysRu3LOnF6IMpDblz2ZR9w+oPvFC98Y4o9sd
jFeSgsLXDp3soR5xMqOT0M7jjKa/K+ETVvNkBbjzZuR2Rv+SZ1PdBLZfsMIPZXNCDTv8oGWcWeJM
nZat29yKbwerzDd145fpuhz9plwx0hpuiIZnvOQ7ffbeMAvcRDS29i5KCmz4giCQL2ma53kwYrKq
V1ljRtfS80tjzymT3DPfNV8EYqM7f7Z5N4Aq8sGoRQqCJbZOhkgJWUGrB6HF7CLczFW9Ft3Q7BE1
DPdRzOzKQZjxppWRPJp64X8f5ejKraMXEd4Kc/QSxMuNf78kEowBUONKe4V541xjpuDZakD2jG2H
nfOHBbDSx94hCPPS5wLlR2egpjJK/MJ+9jQabXx1VdretKQoHV0pUHwY1dgwZi9ZLzlTVKy5XKtH
z8RRHkn2N2uNJvNsVJF1g82qJ7ilKupLWroVvpex4C5HAmakiLzyn/6YDK0dbhn/p2mmKo2ICDnl
D1Pq3LcV4MoccJGuoLKKVuvmfTEiOA2HGaYrSElzOiKYTPfN6FwNL0UgaLlkE5rwj+Dx+A8q5+7Z
tKrP39CLTisjZ1eydnvLb4OsFhVz6tZ+6Hu7h4uQGF3QIdgNYgKYLxZzkHNnO/HOalJ7RbOcA6EF
MOyzhdl4JuBcyf1yH7ZkC5EYNeRPCkdRwZi609MrkTQzmfBWPff6gzW3Y4FlynVK+4IcWduPvXy2
mFrcaRALsjUDofFgEjtPioJzU9Uk0TNZEet8Saev+2K6aypPHPBwNUhpSbH3pja/Q/wv72Ebfmbc
J1uCffKNW/OHxOKwKkL4tUYTXwqq6b5gCqt3yXlIj/WY8Eqm1sBgDJuNn4g3J4zhuaTaMU3Fiim7
jijJaHkZqgjgutYzEzjrELayCgy+li32ifYWdMIb9N9oPWKoIdxp0G5SxKB74hEIxOn1l9Lo6hXG
UO6B6ZtswYXOfIdhp5/SRHSEGfuZvmXV+KTMmNoirZ49d3IPhVd/2PzFIPaIex0d+jrs8ufIlLfO
mKbXrilfrdBmajed3GTCmKhXD0PCkLFQbheMOvIPfcyGtSjzAViZqr092B5oKGyOV/3QQmCZY+em
SYz2KE0G7mmIcMb3hp2AOoABY8qaFVkpRK/7EKBk5OKWw142vy1hpDe+Gq2tMxorwWV0cvhrn/VI
4rXS+vJeV021W0ihOyI0uZomUD8TkK6Q68eAlgY85K6ZJjBKjPbxQSRdfpdparx1fPmN4BDmqUlk
nNARNxutZQcT1LDDlsdsoxUrj8vvEWdntCYFBqiwsgWonBbWgRNNl1wBO54GQz4BaWGcbVvtRfjJ
nS01YNnATAI5DO2lkFkRSMRoD0Mehne2CIF+9jKlLNWntcmfyQ/1cZ0JM37PVfget3pzJ2p3vAp4
bSfaKQiyqKcf+hGpdWc6x9YtSmy6XDpQfl5sElhXtsZ/xDgcAxDTwCgy92OEMXbvaT7SzV5NW5OI
q20/uvkPpw3Lyzxu2n7uz4iezYUo01oXnjEAV7vEJeKTKfW9zSRjjQI8O7EDMwOos5BZVRt/WDn7
v5VftW3gZv09F2F+8Ss9v6ZQa1YOcvhN4szt2jD0q2u1FnPUVB6K2TSvOW37WoMncmuPxhd7kGRN
ExT1UPgZ2+LOFS94JZst7JrM4MqIMcNQF6BvtdxyOyWC/G6aGEwYMjlRbvtHux2nfekl6uB0HJEE
HjgHeN+Osf4s/v7bXf6b7tJEHEf5+s/r5MfvFGF/VpT+/hO/N5e++ZtNhDLDGB+ZjAuo4k/NJcYw
U3Bjo6dZRJ1/by6xjAG04F+h/7AYLfkUt7+XycL+zYPBSOWMzOWzvP5PymQDRMFf20vDQNODotUV
CHWYf3yKTv9Ed9Q7TRuaCjH1iDv6ZQBKCxt++vBYJVwIMWsglhsttqkqu3dH76aFgvbqDGnzUFfa
Q6PL9tjDW1813iKcr3rtMIWmE0JnT+MrThbtvXdd2MdOpYPQ9sIFgWuLqL2Wrj2Zd5aVoFRdCk3D
PcyGJAbRt2a9empzvMBQDbO5IsUu6+r6xqul7qaBPowzON3MR8GGLCXMUms7z5HuMvwdpWyecq/s
eF6TxZsbCAGVww0tQr/buLFutUCaLQIWOgvtNk8Qtm740BR+OB/kEffy0a0m8WyxEcCLM1dGZXNI
I/jZecKd7EOfVLaOiWpK3PQR14nWL4SzbIACXNnVO+NV71vkpNSXs2hV2yzKRX1wAq9dnBIY+dN6
3fErgB5XlTgx1pzboHd8XBgpIoRgJH6z3Q640ofNXGFgX3tVui8iRqaqTDq4S6XZIcdV3maEHfs2
DQCKPDOK90mbPETYtflj9ekNe7Vqn4rxOa3YT6fdmK6Mwo/2RJQik2kY6L8kKsFlMg3JwfXUDfHE
BG/2/Usb8Xjt8/ZKGR4TeTT4zC4j54P5APPsfnybU7sNBN7pTBFio7JnNXQlVGgjPRKp9DVKKrkx
w6x/mL2+xaClFTvmkc+ayb6XzR8Jhm7sbj1R7rAz3g9z8uzk4keVJ91pbivsPVl0wSnkBuTCvVVF
eyyGqtxnHRZvNzHXai6IL5hqB12ibmxlM1/jqGCVLLLnGvXEmpF/tUFa8d1JKG4KZw6vo1+B01zW
Yn7Pxq812W+yCNmR1LHAp9HxpqaDgnlQQWSEsBZGPL5EL8kbrxvFxmW4fqCkTLalAoANDQgTY9t4
X5NeDLtisJOvHoC/o5LTRPlua/eIfy1EpdF3vPfVra11D3aXqIeyICMVRi1OgqRO9mXmOEs/6qzw
v2OcKe1+2zHJP/BciLdSCn8bFTbbz1jzd4MDatvOigPz1Wod8uxYce4iNAlV8rXCRwm0DLFAFLG5
9/WixVlEkdKWVD72DGHc1geyATFArDyhHg271Fcyz561nP5nRjhQtDUHaae92GTMrsxMpce4sXHI
11byw+xt+aWf3SA16G0z7F+YIxr43ciKs3MxZD2lSccd37OUXpvWrP2oOqfE+AQ8yF5VxOjg5k+H
eQqmQml7ken9PQ0GjLucNJorACPo5uh3k0tNEv3WrBJvE+IibQMDaBg2CUwjnW4gB2DnKY5lH0lU
VmbHu3FhZQTZjN1HnzdoVcJhuKZjZgTDwGUR+QOtoafU9K2peahuqK+mI4b3co9WehrRJXBpqUCb
HF0FsIuxmcGy6n4YSM2TVTSG9dZRfR//mNLW516jL0PgpDf1eBGe3b61mLUGscRwgmMZCv0Ul36x
GxOvDuJGY3MsKj5ZNsKqTZ2di2bgPVWjgBkZaRvbRGpu1ozV9LoxN2jkALlFQCCFB6UfjM2zm9Tq
kqfaO7fUi5gTHbFxVsHN6o6d1liXVBfZGilaeiq15FvYenKdiDp5LmSK3gckSnIjJGUaELzZXAP6
Mq7Qzp6aXGQeGETTP9dWXh0Nnyhl1xzOqC3qe0KdtIfMat13AXpuHWU+0KrCp2ojN4LbeFRCbMKq
XEJLJv3GCadq04Vdu6ab6i6kulYbXge8iaZP+GS5a/HjO3cF6o9tiM5qw64oBn43XHO6xE0ytchz
9JgwSKJ3OEtmj6BjpyTteXojMcreW0Phf0jR3rn4akYE9VBPTK97daa0AF+ik15hDgeLpJM1MQMm
kA6j7n6EFbzBVOu00wT2A2ZZbwBDA0INARWhd0R4dWgZPA+86ZLA37+dNX24mRLE1uXUA14slVip
Frn74Ip+IbFGu9i3FAW/APWapv2qNuQOGK7kGdzd+D1PrZnQ9ZUPrDrQoWUeugwdvTNKewUE+L73
ZlLtUfltKkBmKz6bv2+U2mlTQwSEPqDzMRS+aMdna1kjc9DpyoPe0LQ1Tq+GbIMKcpjvifbRT1J/
bVKjrxsiPUhKaQ6+xuyCaM0fqnGf4HxWm5ldED1PnQTYaoHMWku2aaniLToUddSy5tuQzTd5F5Jv
gIBhNTPJwKTqlrdgjvUz3JhqU+pTuh2TTj/Mtu0QTOD6hJEurX1Zss2OKFKREU4MRVLkVAixbqGm
fZlnWKyl5xo44rovosqyk12zezcQ6MJohfxQT6lx5hqAgJtYcTBm2Q/gDf5WkdHCmgzix+zzLEsn
O7whMzsUaJd49Gd+9LWoMQvoOfa0MBNhEA9Ge0EAMHC4M9tz9AhyhP0DocF3JlP5NrcpGAZlvRBl
AA0nayFyerzULC2JwEJ1P2RvCZbidPSkAaMfacf4Wtl5eueLqj7onpjPMIn5GtzsS1+EJGcP3F08
pYYXb6o4MDrzASUEEUKRAkmjPJ7rTpJ/FWUnwO9M1aG3CmebDi6ZKr5WbuGHFWdhiHHTTbMVMFn4
2sbhhGzYcVcjUtPVGGfZRvcb77nVxXzNzLbiC8VLDB7a7VXJF1bz6w9dlr5x22fdzQKXfGxcm59F
7PEAtOjg5IrBfO5Hdz32jKuN+eHNTZ0H23FIRsijiwW4bw/EF+GeitN6A7eCLzpOYuvJtzPacRvm
x9R5G2sOHYFJz0Xzg25gWs8NtKPEGYAiRZX4ZpeqtNcTf+eVqI3qdjDmbq/Pyt27yva+jFmrv8FE
+UjrsLuddZNYkWGIh31adyZgQGeATZkS52LpNcoQO57QpA0+3nTb5orQi/vG8+37EWGkHvDU1Cgx
CNwM6DrzH60kbXS5UVGRzAyZK1RJ0tnVtWFzy5QAaPay9WekzTCt1lNkEs0xLSJf/Yx7K31tAZ9/
LaPmmI8xgp0UxXZAVPc3cKT2Qwk4/sOIUrYSs+WgIGFZuYz8KtlgvonTfq3sSX3ouff/2Tuz5baV
LIv+Sv8AKjAPryRAUqRGytb0grAtG/OUSCCR+PpeUFVFV3V0RVS/18uNG9fXskyRyJP77L02zRvd
ND6vSgCo4uF5B6SxPkat/7j67SUFkRLEMLy75WQZK9fX2Z+DzzQL4CDbYwAi0StevV64d9ZUeLFo
VJ14hdPv+65fsW0PdLB30umuwnFFsde8FPdLZYcoLWkHZFJiFYpXEcomxu+gH7gWUhhuifKQBkoe
ttRz0vN9EXDyjSOL17Q5DkFdvPI0q1454qa3mtbdZ1ZB6cksg+LG9MgWTengn4d2xmVYGCNBK+0r
9BG7KPVlNlA/ojUX58jY7KU5Sgg1wHV0xmQ8E59arGpHlKyHu5iZyWqO4kmui3w1w3X6xAoxn0JU
twshFvngZrn43jkelnUah8hRObArq2bzZzNdrS94paDEcn0Y1bfM4gmLq8idoniNesen1qjXc1KU
fB4ugDawH4SYc7+rNFz9t4zGxzWew4WTNUSN44MoFgkNx8f37FauT9i4yt8pO/fJjgfTc01wgNhw
3hp3dbsU7xAV2gPAicaNm3Wpb6YJex9aZBbuXLcyQkz2qnk10yV9Yi/WnpaGx6toomdFkwlD2DD9
bBvMNQYlZQdfrtlFtIykdTuT1JHN3HyzaFndxFn7iAxT3ZYdnhGNjBZ32VDvyf7UmIlF7x0UsOYn
kL5CxN6aNmwa6P2ZS2u6ZRExoSSV7QlCePaIyyzV15BWtO5hyfLFo41kMcmAYanybYYFTI0RRujd
NOFIo9MN9SZERKiCQbnPncz8CqfxpFkWiPFURnmDVl8Cn7rUi4vveiytpF77VqDi5DxHl7BeGJ18
5yRz33u1we5M8aqyPjiJis/iT+wbaWySws5u0S/ZWvIWFjSlhJmK6eIGqFkZgeLpI0WH69DoTxO0
susySO4CqJjHFXk0nqU2sBaJ/kbwnown6RS3bPypCbSn4E8jOveX2VbuiqkHytcR4Me3sYrS4t3C
g7lvgEndST6Pu3DEHh37Yxj+7sI+O/lTwwhuydzYD5AWXtZSmQg5PJ2TaKyrAxbn9YfJYH1RUASo
kqrvSXyZx44ve17tQT71uD/e8sVtrgrD8HntC7UndNnHHiR10L554yRZNUrYA5DrzKEC6MQiYS9E
2d3TmoOQyvf4nRYyvDPLEpFesUrMStY2nA8aq6mQyVQHN0bfznHHxf0qsyI6iMq0f3ju4p6aSiCB
VjyZ6AUMd0HR5cciw3Eruo3HXDQ+P94xVz+xj81H2rAenCWPPk1Ka2a+k52Qpg2iytanwaoHRqkp
u8XBFALhjVyV8L4ZDpjsvGTQ0P1a3pRIt2WRJyptcvhnHOPpYlQfIzP9rouC5mTQlRgbipOkVX5L
1T19Y3tCABrcleMcutQlPRcFxoN0Vn3tVX6aKD2/Wyr0bi9rHcEETgdUrfP8d9/77h0dZvQB9UN2
SjuQcNXIg3/CFKaR6/arIK+B53/m0FH6KZdmdD8vbMqItfqnit14YuPi3eFV6c6FaT2GrK+oIaPH
A7Nv9mMMts1Lp2XFYDeE95UxiD1x8ypByXd3pNmc9y94Apw6/CNNkTfvRj++D04AuAPGgot8au6I
4n6aCwdrWJjrjd6keIuL55bLl9NuaTMcxJWD+hBkUAtXNpORkyczP62d3S5vFJpc8oyWjXUA1Va/
jeW8vd8ms0smepG63eI4iR8SZKnpcziXBXmialyocs/QCpmZLXNvtGBRk42TPOEwGm47MBy8W8bg
aJlVsLcFcf06y6pH9AfTjCd3mcJkhtx4P0rm7dKEUII0OSRLOPY3eP3qBKLYesrK0PytWq5opSzn
E5HiKVbGgOlXBigCvfgl80WegwagmBlWwRldK85z3QNe92Ex20Z1BqU3g5vJs0NWDD+5rzGK6bYA
krWWzU079TPb/nnUr7OEwobec+c45GYYpb7hoqS2UsjgkvuQ2IdlZXDscoCN6wCwbTIEdX3TR2QN
d8rSDpqw/ULmuNqDq4S979M1QVdD+JovEI9BJUCzN8MZUkbqfVs77LbeWtmXVue3hUGwtw/GExba
Z+FbfxyepAelmY7arAe619nv8B/qG2du3c+RbGOMLu9AdWteFviif/q+MWjEor5S7lA9GL6XfsJU
4TfXUEsz23VZSZtDH6Yfs8lCkVKMGX030uo6WNaKux+rKrKTVOrgjRSUMfw3FnecxTtWkxNdsQV6
lAc6HkiRck4DPI8ilwafhCbxzUqcbWygai3AL+osjflR9cFdVXr9w0zCl8aOytjgglVBLZsNFzyZ
w9oak8nMe5ZGfnjDv/BLVRv+sTP76pYdD4+woKSiN6uz9jhcWf/9Sqt+omPMqLIEjrO7CwK42l69
nFcWpHzUrRfBkQRAje3MZG9aYN9mex1NAcYpfysCYFeUFpZ3tD0m4Wy0eST4i6Adoezo3pqHjyxc
zwtv+D3EF/Omyoy7NBqZdWrWruTdz701y4NyqiAJKr8+9x7y34Azi7Apnj8mU3ufusOtyOanqMQ8
1hS841PtJWQlnga3b2OEmeCmdVHhA0PmR+4uCIhrYzwo230tLJe1TWr0sSKdQRmX0x5zs8+Somus
01JyORPeNNI2lJkoFwQzzMr77FUaPU0GlsgyVcU+7/RHlVkoZ1I7Byg6xa6Uzs+UcNmzCr3NQK6V
2JdTp357YzA/8+yjMtX3QCqaw3QWA2KUaZXY2g33rhahgc5SFHYizKo64fm9c2U97tPVcafYLlQ0
EeiyaP8rzbw6g49k/7V2h6rQ/Y+Rut93L3SdZqPNrb8qItY4HnRl/Oj8RjwEZm2cSg48sSN1uZxw
torboOKKxCauJAxeZGdBW0LiNFr/ZM7io5X1zY+itMKHjszd3Srz6ZdR+H8yYemeKhFjPA/I0E/r
4uIGLwJF3qAwFSgnb3q0sdyv92IJKRtVQdMdUUEb4tYSRAft8v7B6mCJxvS1LnFvFwAgi1X3h6Kn
ZtfFHHVvQVicKVMc3VORzt905n1nQvCeBzo34apqeeJzoBNfjBaXq/BFhT5P+Ly1n4ED9Psxdx5Y
QKY/moWKvLJJw70V2FCq6o02flE2Q80tTJdxN8g5pxU1kssh81lPUrzoT2e35fmDw9Tsy2OWKrLW
KqopJkQLY6ZpILK3XG4Y7xSZKXKNnXgRvTtchgEXADG5IIJ6aKLx4ZtISZCXFm01S+Tcq8Izv818
AT8Oh2l9nSrAIXyMU0QjBGq4MJRN3zlTP90GvHtozO2VPKqhLW7Xnq1uzIEV4aafMiYmTezBsiUY
dyG3SYinzHtT+cEHzPmQj/ZUylMfUmo3GAvWgzEkpkfCFOM/jt/lmZ21RHwyq94HE0YbQ28bJLMo
H/r08qyE45ql2QLWXuurrual2uMWKJJ1WACnBCMX78XmiGYEbfp4dvo/ivE6YUXwpA3G+nX0Qf8D
BIi9flK4G9LhCeiA/Yq5oYU1hZOe+7pnPY5DR0qfgtvwOnqC85RnWfdIJ+b8apAKODvk0UnOAGy5
E9qQr7TfmPdmo/TR7kNSW6xknafRCzFog40iwmGl0cUwcvunpkHzLMdwfrZtBzEU/Dyf0q7lsbpr
vLAlBEqcIi68ESwYjHhOrAlAEDlREWXlPQo/ZSgUXTj1pbRsMhrSVx4/6YZcjBRZGS/V+LhmI24E
qC92shXxfDPXIDuTJ6n2bZ3rP3RpWjSYjgxqqw+RBqVD3OcRMf5dVhbD68R+86AMTt2scznMeEvF
XHYKMk5jeewN+hioQ2guAv7BzaxMmcD1qG57QlV0lWJWvO3WTn0HfyshfC6A68EIu3vSKSmPE2k8
9dXQ33sQ6k5NbmXJOK/9UY2muyfrzLvEEErehXXjvKHeGhxiqv9mMt/dim5QB0Inzgk5M0ClMXJq
7st5T2CRlkx2GfuMPM/dJKNfxmwBG7Oa9OTnnowxN1l30cxHAyBunhSDc9PlVvjYLj6lOdqbz74R
rGpHYjombAk0lolxj94sCAdgcII3Wt2GfvSTynErmWllP5Sh/pFRF723XbK2aVgiK1ppg1Ym9ItR
OGQPhZUnvQ1SweCNfsznftzPQts31UhR1L6rWm0jtK1x7iy07FqYLqTXMcuaq3gvahc/gczXkxaL
DxfEGqdHwrHowBbVjTGclLm+Ll4O6C7nsCk9Ip7oWXN1awRDrDzWN2ishHp0lx+sKoRTwureq1b+
u0kyw1n0g8JHtLPn6iUabQJxPKxhcCWF66wxSsmPqMXVHmUsPBRlFNT01GZMv0t3sK3KPSmXqoSs
pK8KymtHTn8fTSZB3Wx9cPKCWGU5vBJLKB8J1gIatE8MVvI4r+78YSysQWzHeIP5j2FiZUKmTLc4
9iTbdks4/WiicnhS0/AEwrTWO7MjSbEj9ijivDYeWHHrfWra+c1AZO/WnY1P1wimuw4X6E7w/N8V
rMEQeiL3DezyBAiJjFmPjUrUw39Ip/8e8wEnOuvkf722fv09yv/6P8EPf/2dfwc/YMoEzuBHXDy9
zebJF/2bNzq0AaGyt3b9/zFA/93labLY5r0R4FsG8uBvFYX/4/IEYERjAgr2ttimD/P/4Y2mQvOf
t9ccPD7AfWzMUPtdvsv/FfzItEvwuaTLemyC6dKFLWDsFjHj4tBtw/G9RfwZlq3raBlYDDNwXaw9
43rLhFEejAiZplMA/zsSzyC5Gb+dOnopQFIi9PN4c75iZuREh8P0FT5bthzaSCRWHKZySrcIlktU
DXQTxGkXcEk8Rxri55ZqG1L3DNCUDbHQbAiyJsy+Wy0dxcy8YrOqlG+RUi+Ac1L0q3TU31c5rywf
a/Lbs2HGcgvY0VZuneVX6m7ZAngMohzJq5FiUYH2CENghQjEapzYXmc8FWlfjnG+lOokCJferUq3
SKOO+bpu4b9yiwGmPSOoFtjtYBT6Awre9jcnnT4mduMXcbEFCnG3ExHMlW6esxwRFn5Ej0TOLzOP
WpfIKr53ZDY3JuB8F7qa9QppNmMwuzgjoAnepnDlc0Xg+hH13nlKv7KPIKTJQXZ62hS70Fhph0mj
XRjMsEu38KRPOBbRiJfQGcl9ul2Ex9EA7JYuDuNP1Z/A4d2ywrOP1pQ/cDOAugaO38VmN+c2hGeF
MAF22b2VZBzZ7SD/gjRa5S5t5AlKpvzujprEXF+sVmLMtkCJ0GxKxdh6/Dy86XYN7ZMkWYp31Yun
LWxapfIlbcEKRkp81xXOzkib7YdADjtbOfm5Roc51EXNqSa9uC6z7Dq6WNgJtXX1XVg2w339lX3F
mZ8Hu77p/IdsGn1kfSPdVMH5PRWp/UTFU5l4mb/c6rX/Lb8Stq1e/SQdiuxxJeZ6XiIMSyW+XJhj
y229xXQx/AANakmhWI58AyyLdiKD6ib/Sviqr7Tv8pX8hXs7fgD4m/6glFpPftN7Fzj+znPlu2WM
k2wi4jcO/l7ODS+Z6htxh2f3Ax7YdG8w8SW2Mn+7bfMRKNWNe7TO4Wbeosr1FlrWNSdh3AgN8ijL
p28UlXfb3bQm3JOSeV6/8s/mVxY69bu2Btqn1Af8i86MLWo9+2Q0hhF3xxaohmZqJ14AQbZox9l8
mrfodbWFsLHIYmBeLI3cSkYbWtb7OkbvpgBGRTAIfgtDJpeioqfmOyCtCHxpC/FmJL89IuCYBH+b
XPrBj2/5cLElxb16nsMHrBl0AZKr35e5b58ynjlXvgIoFUROmMjFhUFD3SwQB6nYZk2/ILDg17ob
v7LqYbqIbD+J/r35yrKLLdYuzPFQbkH3eYu8iy38rr9i8FsgfiIZT/CUSqevtLxNAUFzmlLMGgRF
dXkht1tWSTGCItkBtPfuRs9Jk8BB9Mib1EqGXjIZBdxBrd4PX13RaG8n10trBsYpk2NOqIN0JMsb
4+ClGpaIqdUBhBm77aWu3ig913FTDuoSFsHBbbGY9Km2EBMQ8XaVKL0nPLWb1xyJwld5s6ca1AUz
1wznsmIW6aYJmpRLM9hsNdmdmj3FK1Cu6zfygN6NB5TkjoC78aIykt71ZTKrLKZws693RdaFCSDG
5lD2F18vb4BXaZMQo32DuXBNPP6vS+0BO7Zqh+IDz8UJDVl3sOnpmjwnuKn8mcxwIIYnh7n7W+hR
IuH7NNTmHoL6XverBpfL6mUf1VWFdYXCCHcJ1IX7xNaZOgPCAW6Vz1O+YE6JxMGGKLNZQu7rNdN/
JhzE/GoQHHIvc3HUFv0Ew4Zm+tQfYj/I2Qfl/oaut83phgGz3ndEAW+LevrgYIFfKuv51K6D4lOK
YLlye1PK3zOxy192y2mTBG4w3robWGvOrOcs8MOTY2AjKMyg34s2LI91gBkzX8VpRBncWRywCQZn
BtCWpkdbtOaNqQOL/oUqv/GVuyRAl8yLLxXXtU6Eh7FnDpsCK7osbVAgI9fX1MeJEYxZcFR9xAoA
48WfiZ3Ytjljldb0PHuVhXc5cuwBzpfVrLsyYwFtbuxgq9sbHZ4pjCWuvsv7rLgvTJhIVU3TKKGg
KPbswjprOaQH5sQL25AhYRc4fsJbwGLT9CrBsg5GxCG6sE5ufiPW6GcYyeYm88TnEGVTMlXqZ9O4
U2JampF/4rixRH4TijE7TQrCB9f0+9lKr3JsHTrTbCT9afaeuJc1B2GM95kur5M5Gk8qLx8XXtdz
ioOVT2N9z85tPSx+FXE0Fpln7vx59A/eSgqZOs2sJYA8yb0AY/PdrVhtq4nX9TpQg+DT/CH1dKdH
GrUTm5NT7OxiQd6XpqPhPruq02aC1L2aSZ5G/fqM2hQZb2pkmR4XgEXW7Qa5gU6qFqTgUll1DTBd
Wpamqqt49lhdlvH61fFBc5h7P1eghvbQlBzc/iBvdibtHr/1V02IOa3Dg93ZRk4DilhfHbbZr01n
LudgqxqZttKRQdO0u5+bYMFIys38bPqV4tFPyOSwEK886a28xGp4YoaV4f/Q7LVi5rnyDLVjciC8
UH3Cvq44N5utiIqeJAgiddBfVSn2ZBxH5vjHUYfDQYWDdXC+2lWalscraQReoEpD6AHWmuGrS3Fx
UT25E301MnQ0DpKN4NoRmyt3AQVoRu043bjudW7vXARu9DyRtuhxIdp6ikIiJbOJIsrZtgt1DmB7
DJDWV5qwz1RHQ5pfw3GeUC9J8hPpMG642lA+Y0JXJN8B/PPB8gyfPJpchwJO4YCbPIxWbi/OxMJx
a7UZvTK34qU0SxJqYriWETELTIy6wJ8BZHks0uUgQtM/rV+lOUO1zBToaBGQBgUr/wr2Dh8526vb
5qt2p+aH/7ZS63NgpQx9MZ1YHoPP1Ftwn3aXCn7fuFX5ZMXW6mMUI+LaYjT3rsZMuE1ALAEb2gdu
3K0aKN1KgjJygfk+m/CAHLCb0SM0VtKkhFXKNx7ea+LwIl2gXv1EXWBtG3gmVnXmLbZD1SZwRnjC
id1NpcbX59l7KUnd7l0/bx7aYYSE4Vc5rhcvv+s91R8idpm0VgbgJr+aklon9J7Gr/6k0Wvro7tx
viN+aGd8fzAN6OfWn9T/5B/U0hbfqcIJLqkL43pDiQe3o8loFqeZlUV3DVDWva2DN7m1Xeit98LP
aMCoty4Me/HMGwGZROyhVPrvTu+S1wKTQN4XyxJniR3d1aXWv23wgXuJ0/4Hz9PiXCjDSvTg+m8z
fQgaTn8TpAdjKPIwliZGnEw2kCVa6VxBHTiJ56t21+mgSiq3iDB7N1Piocpf1mBW93rM1HVEuMU0
qiAogCnddVWf/9CDWgb6RTr3YBW43lgd9eSR7Vnum81n5KQSd72f+wd7NoNPu7WXWwhnlPIOa//c
KyuAihh0JY45C1tPa9ZvmWVSjOTpMjqDtUvPUGzMM21gA8KxN1zMIfOfnFUq4gd9d0NxJX/Aum0v
A7dPdBtYzP6mn3h0reyxHeQVj+amPSi/945lbbQ3CxmXXR/V6hsF2s7BMEUi+6F8KDK0rnLjUJQb
kYKHxBzzAeTDErAQGmkTvXOQrqkhgGZRbVwL/YW4qDbaBV5NPutfBAwUlgT+7MAABR8j/0JlBORP
EHfgZ8yS0iH/C6rRb3yN2d5QG2qjbvzHtv5vkZBt08Rp/q/v/8ffHdDHf0I+wgbZfs/fbv6h+Rcs
5mx1A9Mm/PxPN3/vL7D3XdsMthw11+9/MK7/QwqaRhQvwBADFjKw4Pj/fy76IJP/10Uf6KG/hTmJ
ULouM9gmBPyDTR0bVhumXVjj+sveFRTynRyxQfqB+cZ+7xkrwKk1p+EtbKw3zfr9MAUaAMx8ZgAP
k5UN5Y2jGn1D89KKGo+vJZqq+igocosDY2i58ETij05n5s88CKkiGs1bI6v7Dxoozathc31YN9nV
qVnl9SFeYHJtSzJlwRUHRvjIgiGu8N5cWsXaX84TGBJycdxnbDvWgEvOphR0gTUPerTB+kgXI22N
6DUG6xOuKy/uAhVwQKvpm03lwH6Lbd5gxOopZrKeCD1x7Mjs1XdxD9tK0Tvc1PmdNAuLSz3fk2m2
xaPljyLhdBseQydI3KJ+Ifyym8Cq7/Tge6cmmH9wxG71RrOK4ZctP4s2yi44etedw4KI0ovBP2Kx
MbkVCcZDFgx7xdIxqR3nU5Z8Tt2JGCr0G8z3wfTDnjUOMzmfy6hqDqAmVVyubXFcZUt2DaugyoP2
2gzjQSJrrJ3xkG4ZxskYllPvRGq3BJ11jXq7fpOz1796c3mg1uBptWRzraBuM0uH3OvKkENsjyf7
TvTQwXCNUAQzwEF7m9aueKocuJIOkT2iR+0CUTabxfPA5fqZ4IN3YYpDlDYaD8IffQS3ad4X99Tw
qbc0soFieH70sjROxfO/m3CjYFi+zeeI2K4CDzdMdfjEhRfDZu1wNtX27J2kE/bvAQUpbF+DuX5p
q9a7EBqKcPzW1r3bgrvckQ2C7ZeZPfsz9l9xXziwtYrIBnSdT8OwAxbVngWmOzYgndmeB2NlNBjC
NmBAqCuo0BYdu/em7MAAho51sIG4fQQ2vMN4STPQm3YBUhLz1XPopE2yNEX3bIHLuHd8ekddRZl2
tizlR9+nkAUpfiiyA5BG69AQIkgYWpdHFPYCimjF3LuZBRJQUPz8FIWqDnQ4aDzFrLGfAdmkYq1+
0aTgfoopcG4Mx5mYQ0bJqyo6/p98Xh55AY09PGAwkJEJVGMGyndeJF8SD62eYrPN9KNN+uLF4wJe
nbxx5i8/6ExfOeX4Hrfx9Uo5Y3cZO4/VvUP9V9KHNV/Qkks+AFkqWnILqPmLbPp3lgx0u6M3BrsF
F0OMHx7fUpCT4mPtUdwzAYyfBRADFCOn/w3lcXlMp441+PadlWnZh6STLb58TSTnKVtxABWe8GiR
TPPwyV14D7qQTP4g3SDooZF8G0sX+6SvfWaZ7S8uWYRe8RjL7wF3nT91vTGmPSi0Yxxi7U/MaJxh
HLrlx9c7rfQkfxo1HJi/LW17l2Khmzt0o+5B9VEOXgsAJZeroX7BrmS/KqzdGKwbN3gSXENvuipd
rgBbu1gIdhV2NgXuqUcHxNbrtmcDuh9O3JSZDZCn/JRBXty3JpJTaPn6ArvQvqZUaFwVKb8k5x1J
0iXy0o/IxjmkvCYnn0De/WzMIX9iACLpUGe58dytw3xcKWJ7HjLqucE+RcnXTwvzGxUtGWYyGFVp
K9mNzOG+K3nldOB6txahznTnw82aYz/jy7M3y/ZBvRXCrfyjCBGMQKPvbXq7mfLW+7HN7+dBP07G
+G0eQPDNXvfRUlqYNT7W0PDOltODqbLHfDaBasr81JTij6eiSwSOaicNiH52cEX4PDhzfmSyfcnE
6Mce99RbH+4ZKoeXbFcQu9cg+IjLXCXn2LSznY7KjsLyr25fYsYqrXufASWurDDjxt877IZbd180
eMbB16uFy1LanZ02SB8taSwP1kK4Ouy4fhJtJ8/rd9WG7UTh1H2FtxjO3on4br+XNGLlsSGsT4r6
KIi0f2OzpLc9L/oLFYVj0toYPhzb+yUsScrPewKDjAI2T86DTUrg3cjst9EIf3FvZznajs2hRoNF
jIT/azToOiWhYPy4JKn3ve93zxMBtf1MMcUnoZW9DSgYw0tO+bokm1JO5KKD6uiUFM543soPuPCt
wzJs5acosreVb32noA+PRETZzKKbzRjtnBQP4dgMpx7IMmIkN4xzn639AaD++2DiCFnazrzVlRmc
BW/8Y0nSAgB6+m5aDUQmgICTpf84ur/2RRj8LuygOLlqMD8C3+hiq6q+MReXP7Q2HKh/1A4UzhDu
zYmFJjcsuYFN3GE3wweLF2eGqFQCEoVQzM5yJQsapc9DM37CHk0h0eP0X3Kh+sTJ5kLu8RRtNnUK
XhOAEO1tZ/nEF1T1xNsKcL2fWhiktJsomsiB3lN+eqraiuKQ0eC6Zdn979Ejzk4kCZsXKz6n739M
dYd3KhyjuLTmN7ALM/xUTvvIHrwj5eS/TNd8BzB2NPWQ4qHp9Y64LJ5nR1Ww0j3jTrje91S35t7n
Y0hDYpu9gYTFzjI6sbTM8Fbh00wYEsJPF5X+GniF9b3SwzZDUKm2H11fn5VMlYefHPcebqryexlw
/SWO2vwe06D8LYWoz+D4Yb9lYxrTQkTlqe+qAzelM2VJTkKi2LwPIOk9sRhaKDgfmKwcw0MVFuF9
P/fqg2hA/aFsy7mH2tftPSasHRaZNQaN3PEkl8UUEG8nU5BWTUin01Jmt/MiK+s82qkFLRPcLKlh
+BBhNtDhIsPsRcJ9fvDJAgKRsReCJ6QT96kgLTNXJUYHTxA7slpQHt3g9RsWSnEMLlN334VWcHa9
JkUu95okHYf0JRoKeVVQicuEyFbb7mTUGvcyC70bJoUKO1w3JMUCYbVWXge4USx/2sa2HxAz5Xcl
CnXq82B49YcNuMqzMM5WanpVAFzCcAlWmMF6UzVMYc08G2ez4wEG2284dSkxuR4pZF+mOj3gYCHR
NNQDam/9MxhrPMMiVQ+Vb5h3Im3FoXaAkQ42xL9JVSlWDnTTrjy4hnEEPOvvYYm8l0LAZwAjWO8X
hTdxtSprV+RjfWhck1uaqNzj2q13S5ETvOk2vu0E/AMhdX5cN1NsNaPad6imD1oN9fNQjsARncp4
d2R0b2Fx+a02ntDga3mIej87TDWBesMZCJaIYgvXkfo2YWST7DKvnKAdLXdEHvoILWM08Ts4/XJc
1MJG2lmfte8EW5EpRVIhSqZuraOvihE3GJVgc5f9xh2CHMKRRwgVHGpRTsliLsu5INKBijym5FLT
2yIbroTwAYSyyr9hH7IQlwxhL8alkVdWgl50jSqertYlmAy/mJNy64roj1WjyuzJ8UuW7vY0KuIk
owLku4sMI+NIQOwx8SqYeAVwdNSaQg7m3/XWY1TBNJg1lZfQ9Y6BIewhe3igpgm5cG5PXcymDAlg
zOZcc8MN1ezuAJt1NsyI5nVp3CdaG2boMNG0z9xJPafBisymV5TJEhMHpk73Tnrr24AulKy9fy0i
cNblKuUV1jgwBppRHoag935iT9X70m7Xn9ZoyTvVBMahsObfImNBovAa3IXz7MTsY92zu3D7IT8x
Pkaqtm8Vlt1rxqiS2OnkxNrA7hMSYB2aqfyhZKb3hSHgXrZpem4wbOEyMc19Be6M+ByxuBRHEEdl
T3uKdIsj4J9vkYF1xKvcy0r36q6uy8/ARrPCvyzu4U3uaxzY5HBGOApFdNYZZuuktL7AJVrIn6ar
5CcyRnmrVMvCEanq5ODMvRFl9GzOE16ogVnGiCus/EQTU1plVnTmW7cQ2FPqZn2t0XDvxrz5xQUU
tE5nD/A0lFy9C5z+jthW/mtoGk59Y2g+g9nfnlmplIepLeaDsEzxzvjiJ7h8lqskc7dnBro6kL8f
aOPNRlxStXM2qWyNA83KaZla9eJParoMvdPervVMtg9TWf1QtQPizRo6+U8UMzydaVksVFfnHAVm
JAIQqwX53Z2C1PwZZiYPDvDW1rWYsvBViqB/X52m/bmSESZkmzqbrZ7SSPK3pmq/tQz9iWetIdkR
2YFIhiEXWutNodOWrDOXrK5Yq/siI5RrSRDy/hA41c5r8wJjWqlwd/KHPwwZQ0nZheR+2yKS3xwb
pEOayG5oV6fb8gOSZQBhYOwp29aVHdowzn/ysWlOgQOoWgyqPy1GS0nBCvhIp9BFnfG2EhO7okyE
V78x58csl/3VKaM1ruCEgcR0gRVsCx6ROnhXozA984195+KXQrrIu4NRNuFN7W/huf+oPv+O6gP1
0QVe969Vn9cfQK/aDLPAPxEL/vrb/ib8WBb4OsshAOaFkUOCBvbA33F4Nswvx98QeRvu7u9uD0qz
TNt1I5PftJVm8S38ze3hen/xXPYSLEn/m73zWo4bSdP2rWzsOTpgEm4j/pOyrCJVohNF6QRBtSR4
l3AJXP3/ZLFnRqQ0VPQcz2yEVtM9JFyaL9/vNbYv8KK0/g4I9JLrIQK89uDnabM9y/Q0KPUSAmJb
azkNDMhIRxaBNVazw40smBUrtsLu8w8v5vrZX+9H41T9y/7lune+GCZ+2qoshOHyk6Vl7CpRcIQU
N4mBC34lavt+BiJ6yFPUU/ClzeYTlgPiKRwzefEfXNox8XeAOuPxUl8+Z2rklupRldyQi8ulQ0kK
BiALoXT+QNqFA8mNbceUpE9AROHA/PblX7qH6if3bWFTRWLDxod7fXkbM6MqzArnpigNuHOBMRLf
YPYDhpxprS+Hy1Zw9fY1bcbIq9fNRRkqAhWaZ/lnl4of4L2qITA+bkL7xgUev6ez4BxgohDw4eMR
8ND0qFdEShI6hd+AwWbSD/1XDxB9Xxge76Elq3zfEGChLjpDL24LO8YTtnDQv2FYm9blqJvaG/Lh
KIm6xsKWVOGk4Kzffo6XpnPP746KxnU92yV99uzl+MNjBFPgDMpP7BtrgBubDwUZFoWOpwg6XF4x
RKwvVe52X9++6kts9K+rhkwP2rpcOHw1YCgg/Uy50rrhvGHdo8ohzsyvku9mpiDXWou6dUVjnWhv
swXMCYEsb1//54npO1aA/gFYmHHz2v6V8PUqpwMGncQgki3VEwZ6v7qOx3+4nP6p/i/+Vv9iWlq/
GCiOBZRDkcIFgf9eTo5o9nv8uQbrRqShujXgcOe7McWzAU2x031VuRBPOObo2WmW2Bn5E5PFyHx1
nRGk/JvP/asHd0zBakmPhlaT9lb54XPbwqjDlr7izdC3TBLhR0VNAhu74Sqt8vA/mCQ+yx7zkv/z
sdt9eTmrIVzLcEb7RnYwgxGpEJlCJGl9OfhmfYngHwR0JC6kbVNGeVgs1qkcQ4XYIrOMCaHWUl8a
3qhuYyT48TY37eCqz7XJGpXFdZKMYLfVnDHLIDsTbhwm5lA8d2T+/Qf8xfLi0zqgt8BWETJiXz5E
VsTREGAWcgPkSaQPRDp5cR43ZyxPytLgoDOx7s28wBIi/TZOF6yruzlsL5q5BH5Nc9EWAJQLmhsr
MruvgQQxfHtM/+o2AUPogeCbLVzz1W0acL9HfCCtG3fxeSHn10xbr/lkmZEFs0X+5d/7b1+M3kFf
LIE6WxKHzRDmpIsl0Osrln1sZ2Y+dzcTIReXbl+6TxFSO/5w6AAPGqiVjgeyGaURfsfmmIHeTMj6
79JBxxI71dx/dWoQ2MxkBTANJkHqkIQk9Jg4v6KOXcNbQaALrzqIaZez5QRXhpFiOAId+rSAI12+
/Rp5gtePxZPwnfHBFbaAZPFq0C5BHvpYccc3NdvvOmxo424y36AsdQp0GRUa8EkD6Oh9bdcoAFTH
Mkp2YUISz6rgd5vrmTCOtZ3ZuCGUvb8bl9joLxKvGyxSO2JUXmRDI9s2nQX7AzOZjA+IsOJ+Y/p1
LckGmRN3DXJGooFpm8wMjoADfIfEwylOm2QIMitvSLJMLoOuzK7sMqhPY0YsCt47knxDehPGo0Vf
+L1Vz8WfZt5ZG9xq6JTSlKZjPsOi+Dpjs+vRbUqqTdqzfx+JHyvp7DtZc92aUKjQ14fk/4m6A/3y
kwDIyveN5mGoimzaOJHv34Vhm3D6gWjjrcDs2hHZQSzB0b2QPAuvt4MvrYH0R9sI9vnFQlgu3kZg
vvJgt3OK12lgiSvgYJpGzRhB9AjDO2wLcXTzOfTKG2PC72oF/Fy5SPltPNrKJG6aaz8uC4SOoUii
TZBN4QPkPbbdnDHi45NDN77GH6ktEwyDKA3Crc95g7urXfcJUxTKBPgu9Dww0yAmpGEX6NKZH5vB
OZJN5KCqCTpkQisFsxRnzRzjNHZmC5Z/g8p1MP3m6GBHPL/znLq9MhRc3F081yWOnE2qYD3EKXhw
HvZ/Bpjm4OpiJyaZHJmEoFTGJ2kLuZMhYo0Wo6TJNJdHqwvSo43kexNQB3yZOUuhOyIlyw/taAfv
v/5MuLD7SIq1C9zRJF8ZKOpbPESZTlCLKxIw+TzrJOorcgoad1Na/ghcGZcmpKWoUgqTEuKGV0Hd
fxUtykvlpnFzbxB8mF+OVUCw0LGqirC898eoNkMGQDHX/qb0y8AgUnwWvpYhCTeMbP6/ZU+2i1xI
pIZFhP2MIU25CXIrbB6NZPQcbjfP4NgTulMGdOx18YOL6i2OC7xpqGD1pRmDx7LaG3Rqgomgo444
tBlZaFR8UEbHF5sjIs4QbeHQPPoh6wqyA5onM6NylQRY3sIAbPkd9ImaT6Hs+LKepbsJuO4YtBhl
sJnCieEFaMinz8fmk0wF7hLQmvr1MnviKSI8aBXDXqO7VBAjlZWT+4QPavgw2bTaOsIPDt5A+Jkh
WId8UdJDkAnqzZYZGsCMc/j1YJncHCeO+pKyLnoYQKw2ORDrJfCrfd+a2hUA4w3c5nsS2jEj8vEW
KURYxvju9fyTeEGAy/GbwofGN/9g8XXMVgBf+0na7NSrHsCNAJDEyk6okFhi6M0EV8CQ4VXo1+qW
LjSbemqwop7XSGq44Cpy2UTPOVt0ozuYavpVnuPZum7gr+e7heWKGa/TCrphlJ14XLrpfN2ea5G8
QHz5nrwqembxaJ0G3OlPo6AynHUqHbYZIcAE+XlDynHDKTL7nuh0tudeNdNm1tXjbPPurVJHrDEl
uVKejHS4agZDpv+GjAWpGmluJO3pfNygYBcNdXnUFOy2sOvaT1leUv3SKZtvz4XCkrfVfATc8p5s
3fDKuoJP23IzGKZmX3FJJCUq9R2kOa3WUyVMaa+OyPPGRKq+Yhjx7UifoXivWzaeroauGHFHZmZS
hNc1LCvXyptPdHDZzefcNuQ2skOq9G4hDI7ALExS2k5y57ifUUHV9USebWtIhNbnAgeNLNlM0O++
Ph9+HF36QJFBblq4gKprgZ9NRn8FFeq7yZ3p4GKe9ZT4jiSubZHcYGMr3EkDUnyzLUKr6EtBBkG0
qs5TyIrcjCA5Bdyxqdh5+o2cbgIxdV+LsOMbNVFAccd/DfEIk9tK0Ozd1PqokidlurdmsvVYBpwD
MMx0Aqv3DzxOfYlZCdjePMAjNJKCu8UaSV5MEzsunmbU5ZjfnUwMRnC8EQO/ORspVwWI//CumWKD
1lYScQa06AbgKJoAN20D/nNlRy4DuEdrz59WQAd7TP37LA8Qa/ctocaOHTJGzokcSTnxThVaNI4A
ehHIC8CvGWJ1sC7yNLzyZteB6MkMazx9+XLqg/U5YK/AS+lThmT0Ego5rSt2KaQNDl81tbtgg+eW
fg8TJWhY0Ys2klldqzn2nrAiYb6aBV4cdooF2SZ2mfFSdtzJeSQKlVnYKaQsAa5Fjb6F6MjiI+I2
Br5UkT0dglp/oKwVLE12HbUXpSQUAsRKoWvkONptkclRFNkB5HF4EXF5N5vkPzhZZt3bRsAZALUS
W5MKrPvJIYFl5dhI11as8xDp8XrS2YINE721JnV9fkJ2ImrkThPvZC3T/fnAu0wGaB2m4/d45iJE
Z+k2VxNH2vsBjuM9Gk4+y7mdvgS6aX6uGM/b5gw9a9o0hUFYY3AONHSb8KqyAwM3abvcyGHgJKPf
mmxGOorZZBXLRurbSTyeAm6geGoGuLLrSkeJktXFtFpmTOx8Z8HZG+/rgFzhmOUozZlcttBhK6Q/
uwjgGfIkVuuGcZJGnrOdRrKKZuy6y60bDoV7q+SEoLbC0g2JujTdp7/CG9MofKgUDXzCysQhb2tc
9YgemAr8+Dx+usDIub2zTHuiYqe9gz2OHlcg+Hrtowdq7OvYYpGnFIn1kRx9MkhryZhY9At4Xov0
wX3MbNYFvbBifsuOcx67aEnZ1lQPy0/hu/tFsg3dnMenoKWxx4d72GNTK/J3/hAwRAJzIPvQhd6a
xLMM/hoQQPHB98bH3GJNsIi8MLIqxEyicZ9iDyzlPCo8lesAEPpRRH0BqlptZZ0yV6MN9IfTGki2
sugbuedgzyU31lA5ACGkm9HFT/UDGedYGUTIBaThiX83UwjJDWdP62QJHoEhZ927iVdPG6uImVlY
IbPD+Lb2wGgo7YesZrV3Uuu969vLDSd1BrVpWBg49Lha4ujC/BJ5T5xMHfm8bGRAevvuM96Sg2sK
YBAbED6MMb7n62bsWRTqGAXMrjWIGdtWg77bbOiZZk47c924mdVtiW81jEWOag8hGc4PsYuiENMX
ujuryRa9scmEVDiDUAstd6OF1exFP4xV8p6erFkfSJa3ThiXcRduoFkN2D8y2k0rWuR978IS2cZG
Hj6YU5Puq0bp54U8fA2JyL8bAlW+J/Xiz8SIjHWONh8VRov9mWRlJ/Q9+x7jerXy7TZa0SKo8vVY
Y9frKLbHLG3YkWZQ6zVMoz6kQpm9hzybec9pwwet3WnBWG3InJ1u+46ruK2JfBtVeUibJnvniM6y
1uya5YGTvbogALCa16RhVbiNOfX3UGnqjmcrFkOKzGiFLAEfLKW63jy2evGHOxIDRELYoKYaRM0J
pqiKg1HboDCgbMO6LciYvIszOg14IDf8CZWel+S4i7oGASRh25mg2RDsWKzakRqn1CVdmwQwYGJ6
5YVqjfXQktZ5PijnJCxdTk7IVA2TlignU3J7qNEAmzAqmzZkWnKn6ryZRAnr9uKmdY5vZMiSlIdN
uM30Hk5kZPQQBREj6HwwjM24ao60chqWvJ41rfYUAZ7gaYQIEZx7lYbQTuCmWKdzTK1l9N1Xe8Gd
FN8kInkYTs6u8mz2TxTxjNYyZrVacM66H7kybUqWyDDL1fVCgjSt5bZiThS63myiMLgqZYASOWqA
ryYlmk85tmWrumfdky1TqC8YPGmEdYhRuztP+6vSEsIhCZJcklzY6Gy/idEzOyzmBmZcb0BScPM2
vDKeK4wWjEQHxJaYWQjiBKBmHTiwqf6i43yDbmCQ+7rvhh3esDj7BR2ZuiYkqXvcK4Hs3JBVCZyH
V+JnBtsGHmmcJEqPjcUj++g+AbHGEA1KlPbPPsklZjN6LpkhXX/3Yhu2NaZu5i7OS/iIdFftHVdO
7hM5qA8qoeWYYPHxAQsvogCYIazOnHaWHRuiNsqgw2KvZ9EY19LAGgCbh7AipUE66sKOXePPoXHc
r4hblm+YuoyYqaqOcntC+ENdZV9aDWxGi6JsXwCuPGorYIkDRoRJQdtWWbtta9UeXUch5PBRz8SZ
l35EBBLfedT4SJzKYt7knWvu58CdT6HTRB8Sw8//rNuZ34SXKD1dHFNCNGqVwYmVgLHJ0gZrWEbK
cPQ+nWGF/9pR/8aO2kbcA1L17zs879I/kzR+etHf+euH/urvoNsV+E2T9AxS7Hsg1f/s74TmHwLk
KXQFJx3Thbv7ryZP8AcFpKkFu47HsUsLbf/R5LH+0Lxcsl4A72nR+O7fafJYLyF014bD6MAn8QmH
MbGYdDQw9wOm2ipD9W3RIY2H5k9ZNhJdoS6w90j3UWJWZG7WCefAqywH0/yQqgqIvZmTRq66kG3d
T8fKtjbUgM5Il5pMilmuKlEQyxjbgCerMKrYq9DFsEv/8KZ/gU2/hAy5c7BCEfBqYT25qKVf3XnQ
oUqK5CIvz/WjpU9IrqZfInYwT5MxswK/fUFHx+/8gBnqS4KjQuqnTRd4fM1X4JqRFk6DxDLGfDe8
qntgtXWBt4K3zwRFNMyG1mgvLEmzKpzasGUiixGqIFEi1AVunFj1IfJTNvxl9HkrlRfpDGqNBgcV
h71tXQHjJ46gCLRBfPZC59lnnT7+xGkFnmDlEeVDK1v2QSg4rOfxhLbwGWYuljbY2NbiPvVVw0kl
awMuFSbRGKPQjDgJTS5cxNXkGZxCYC6zoJeswsMu6oz53ay3D4mitV1PDqGC0uGUNQuDYmbpOTdJ
bFTTtR8DLm6nNASaOuPYZiIovdoktu8tC9u/Vep3PFsns/bTucqOvYnbUHYaUAm5lJ72CD+I06zd
Ju/VObg91IehWWt7PsjWTeh6twabuo0qqLsk8tW3T0s+wcLw/NlrHm3SOZJjLzmW+3FHlWvYmpaF
y4F9bzhofz42aHWNz47d8+bSTle2AFKqPkgdlIjvhE4/jzzKvVXR6FqqGXLuzs5GDr9qaTkwGViC
J9cRtBiyZTgTJxuB4xEyVWjHT5kOO8eHPXwYB8mPhxMSsU2bejeJN/CrOYLzkp5hHk/0ffeYTNXY
XGC1ro0Sz6Hz7rm/RueA8k25fQt5Z6n5rCPNUesS0hMFz3lHxwbdOUCrohQ9Q9VhS/ziJi16A/Pb
EbeuJJ6WGyMwIelnisnrxAJfXroSVr/t8GQpVkVocZfSg/G+wTSjIIvbjznFtzDT7UnN92Cd/clw
Q4XzX4Zn5QpxWP0UZ737buZo+WCMvnWaxqa4hjpH1NAk0gtaeyLgTFr5T1Wcjx8blLNqZy0M2WQy
yTOfRgrvJJt44yUnlvloKw8vYpft9sHw2q6/eT6muqPPsBlxFcE2F888+d7skcnuOmpjJMulPvBx
iuaUhaNyxoi0/5xK3ZRNkSZN+ETPQ/OJv5bZ9wYm1G1acorKPI171GfYjB4nwesos+5Jr+bzFPjM
kekeTXzbnLZGuT1nZPJmmFx+VjEp86aeol1n4jb3eMZVsPRnIhiLzwtO7cb29ufi0IXUiQWg6oCX
xowC9gweCcdtL0AOAFTIRuXVk+quXcLOJx9ykkEX4IjzXmAPUj9i9l1fVkluy/t8WQzjwRj8pb1C
hWfI61mF3EkxOyy/C7Y64YdUmGV+G+lOuCoNXIiikRpzGQULxDKXvEskabxLZU6URWGok0gbE3p5
hGeq2glWleTYtByG1ueBnCuDD1dTaEl8Q/Wk6LGrQyqJsxQJTroXnw4GodSBFSTeoyqCwX6f4fDf
4kYM9/1P35msU+Jhz4nfoA78xJyM1rAfxTL7LC2JJyVUrph2SRT0+UfJCmFhTxQtrnxfl1XlBZTQ
RgTMXcTAVIRx8JvoRGRH0lz45r1u/2Q9/KePAXK6/JvrV7ZNissMK5fAYejC70v2nwVZ2JDF3iHi
tI/JXV3jjHFIbNJYVrQUSc8z0tj8jB8KpNY0Dk6VY4aP7jhgA71Ydz5mwtOaBOHhw1zPxjZHzb3x
SZNdO9hwH3CqwLMHP8R8VaYj/T3Hmt1N4pfuBVku3nRViwzflo9xIkimFI3rVRnWhJo8VKAaaxAT
P3QQKNdOaX42SCYmuAq2cI4gDkrhpIILK7fjLwV00W8qdoDJLFm97wvvasBqat7mhVQ3KCXiz/jx
VtuSTWpTA3vdBm1UfbZEUhJKbcbRGiM1d2X2vgRegVXnYzGElBXB5ru0iYsPdtb5SAW6fofARq3A
W9W6kvGyHcsJkn6BUbIrRgTBk1/csKw3nyl0k7tRFNeTb6psD11J7Nq5xZc7q6s9PookIXRe8WEq
RRfvZF9VVyEb2KbI2+VYGCEwsCNwY2whoMHp9FPylJz6nk2neaxcbFGRsHTVDvfG+mOCUzKvtkxx
qfCIJVx7/qBOtDgcjrojWTh41H9PpY/X1iDEhb1k8Q7inX1yMVsUm8R0q3mlZsqBTUdP57Lt8DcL
ihalOJ2U+uAnyt7BCbvJorrZmyoZNpJnfMxy2SCOsUfvUM2RNW5nHE5OLVkUd2GTeHvg/HznGqG3
NjJjCXYzYoSTkfTtJQv2fGFW1XxA/xgelj6f4DBKue5tbL9aTAUukqrz7sd0XL6aZpHhlxsuGNLK
sNi8XaH8VMwJn84fvT8WI5zGXnfr27p0gqxoIvQfgCA4iRZrc9KouzDoJIDy1pcRs/w3BBpd9fyL
u6OrIh8KBpIzj0rXJ/f5ZQkpoiXxk8kNjy0uqJ9SkbIwND1Y5d9q/z9fx8Mfh3LZhjSn1XM/lqpj
UntDFyLPxIVUr6mmJCKvgrPjKn2yfvtVvmwPP1/MRy/D66QrG75mP2Ey2xkxReDxjObXNV2ULvGK
9Tk69+1L/VzIor9DbUItblrU868K2TYO/cZQpnd0vNk6VQOlN8KKAsktUFfn18FvRskvrgfNyIb6
E5qegJj/8j2Sisu0LUocc0kgfHjegqrEZMdwq45q5LmX+PYzvmxL69fJwwVE6OBqxMd7XaxjBST6
UPbiKL2K6srHkhakPIzYgbGLZA8U8OAc2n10o8HhMraPt2/g50EaoGLkPSOjtO2fCAZ1JVoT/w3v
iLOB7gaADisLnOc/uAqylRA009VRQy9fbQGEXkXIoY5xn0hgX+BNP5in34zNXz0LB8oA3hMpuu7r
ae71DtIGg2cJkY1vPNTKiLaBEd5+ll8MEzfEJAhZOR/vJ+ZIjuMIoSm1e7Rxq9inMmHOPfPizg2N
vlHj8psj3c/rF2s6qwmPJRz+9ur1QReO5omGHbhT5D1aQxAfF3OkFEHjEW5BFcGZnvtXbz/qz5Od
uGHIdxZPS+7w6xkR2hPGwY1rH3FgDgnaYJ3sdQd0yehQvn2pXzwigwOeITW4luu+Wiz9YpJcqrSP
SuLtMpfgXUtHgDdezqzY+gSn9Kh5+6K/ej6oIAFkThei6Wvi1GimlQMbwjoWHmKoqhTOoTCDZM9B
h4/69rXOHmAvtwOoqb4rhPDhG/0805IApwbWkyMtQOwjMqt0J7xezOIWmrk81VkBkSaa6bEq3ZOb
qLU6tGejitBedILDRe0+FTG9ayvpgDWDBafG6yD3IMW/fas/j3BM0RwojaxIHgCNnmc/YB9V6k70
/SNGOM1ZZ51GKY03ZbBfYrHEUMtCyvq3L2n9PHdDCE7UlQ7NG83he3nNuAAvgX/AEA8Mal0Flx0v
E6V6WFVwKNZJE+nxnqXWCRls+2kcXZjmjmbfwSCBh9XGeJDsqJLSfT9btALfvsFfvRNWSsYKNDuI
xq82B7PtsOAJmPXlElB0m2722YoN59jhwpuuptb8HYzz09gkgFjPBqAchigy95cvpE07XfTPy3EU
4M+dmdHOOuPV7Oycxt9+ul9dDNwIMwYPW7yfxiZpMGhPIBEcFSLda9LIwiuzw1B35ZoNp6S3L/bT
p9bRykRwwUzVO95rniZWtlbTReZ89CKXg2Wc9owsJiKnxLcv9IrOy+7qsVzq4gFqOVv668qowGJS
eXAvqSAkSpTnPpYBrJ5/iAyoApcNpmByK2LoaeQeEHFcNL6DtZNukqqa1liS5uAExsRhad1ZC40M
TRQ8k9pCUC96OiixOZ4TCrzsJxtJcV/VITLIt5/k5+8DJzl0AUxDl/CF16VQWs1B45dddzw3Oyby
ei7LKUn3sQkf6u1L/TTQSSZmDAgf8jUM6NdrPt7Rdj+iTTxKzSEI6J/SEtK0CcOmGyYq9Vv8UO9e
PyyMsPFYD22mvh9AOfzpK1VL6VitdMXRa5X45nn2eMQGNnw4AyKe34HqtHhsf6iVsn+z0tmvhwjc
Jhv3CA+CuUmHjz3g5TQTBeogMaXZ0bJAkmDvZXTUaZx6y+DYa4KTgy+IiXKxQbBGus+5MY8ldpwS
24XKZ3XmyJhDCYq45BqvaaWvDxZY9iI+8RlHsiSiYj/w+699MiPw4qvxU77A1hE9Lp6rTn3jIpB9
oLPMdmewGeznXlrN8Zk/Y3udunYnBamH1BNwvxzgKFql7Ui4H5EVdv7ONY0c23crL28m0IaT9Hpj
r0TqXdczES/72iclCRS7WlYmPWNEsDBbKvyK3CEkMExigJULnLvwoFumTT23uKlVS3okU9lai7Fw
MZEYrIQ8aFJyUyihJEeMU/3kLFlVM2cg0y3robEK6+skA2g4mZExX0KYQoChc5wn1+Os+DsOF0t9
8Gogyn0owyi58IgzatdVu/Bvz42rc/E55hHIS0imF7zCBgJpUkGt+Q5ajqdFbsWSgzuOt2F+iAND
3TZk8SXXDplU9RW+SWN/0zkdH4T4VmZ3bZVNflsvJvuFHHqr3dF2oq+pacd033WgZGNB2e5MnmJy
Mnf55ngV3B3ZWhqKwtmTVib+Fu3uzIZ1ERovdw2eJdCA7Exc/cUTanCCw9Kgh2bvkSmlUzRmkCuS
xADCgxIJ4nbEGgEWkZdE1pdlcqpDq7LBuFN1yqXbnORvcgAqAYSTFE5nv68mXOlvrdSAM5ozXJJr
zqu1XEMCnZr1mQ02jhIzoM0A/Wy9NBW913Or2CXtu4H2N3KQsP0p9aHfRtZ0IIme4K5eWVgtYLkD
phU0Q7fsVcEZFgexEJQxHkwl763Kha9EdC8DrEoCzz4ZKY4Fz3UAmL2OlowR4sCArcHNLM935ssI
IARG6TLX6jttw+g6WKCtPUNwbjFwM06CAkHgaPmURkkSbTvUkFgkakYPjVvWFvwCnQOkwSx4qtxU
sxdceumWspL0ArQXbN7uoV6specyitrA42SWFC7v1e5KnsHJuuHLnBLMvFMpHYTn1gzmrTACHV1I
xILaLqgRzZRWppFYCTy/anS/WBFKsazP25/vEeJwnYBd+VcuRucwM7BszXZ1kNPfJcKSaVo2Bp2G
Auuh6SCiUTi7LLTj9KarWm7EwjBR7hoUiLfVYrXqM5IMB7l24bt5fhsQ8j28c1Vh3XtZhpB/kFE6
f4ORyZDNgtYWSCYayErJTG3sMP8mjFZWLm0ArNFxdNNjRdDNwfhP9I7/kcI872E/EEfe4Kucjg1J
SVG0lGDzRuFmx0J2oPVzASi5A0FbAiCJTCC3NM854yDkfQBAtgxjNj3v+P/tk/6uTypwafxh+908
9U//8+ycfHoqv/2//30vv8UvVXD284/8oILjMATNlX7eWfL2zy4pZfkfLrbGAcdQTu8vuqTeH7an
e6T0AH0T0RvlxL+6pFi+aTjsvMWjlPk7XVKOAy/3brqzbJpoQM67J1Evr6rUnPTqfBrCFFkL+oBw
7VgmJmQS5vj7MGqEuBGcrDosOkyU5WTR0/VdTWPqrfOIbVCdWsezmpWPbmfV9Syezm0SFEahPrrB
aOQ4D2CWtmrGKr+Il8qcrnt4OV9Ls5ngrPgdRhxr/NPhCNk4p+F6WCd2Hoz7OiQUosSA/1hmFZEp
ccWcCXVSqmHrBoDHAZociRYkPF7WqveLWxe23B7/12XjhIX5Ps/TelxXjjcMK1hWZCQuRUN44uII
44NvGl8CRQYUSU1ENCI7OHkJ+bXpsmRXSH9Ish3d4fMErQ4b9SaERV95ya30A8LPu1rN1+OwROGm
sTG32Tp4yhhwPxZYPV1bNGwBSYI7Cj3MMcVHLp68Lyk9ow/d6CXZybWVARTV+O9TaYoJ6qBCZ1vA
m1xjsIKCHbVGiCkEsffzne/2OgsAo+VHsjErunfa6wVHp/iOwxiOx4T5RTojPhkPqRcll8uk1KNI
U2JQPKHMA9FH4zakIqrWhH6U1s7vPe1CS4vpIzuwXCNdz7o1xsnl0egwd1nBO29IdYiW4H1Ab5KE
iILgn1W2pAjXfYXTAjb0HQ6XHi4Gn/phbr1rnsQ213Y+lmrDwqY2qTnAGtcqkdLIku++xJoSJUZ+
gZnzsJti4vPcNh02AyZZN+0iFE1jcBgcmPv6JvdKeZxrnF5MwiVuaN9N24r0imMk/NlYSSx1vmoO
0UYxaU4+nWFYis8k/3jWjP+2MporcdYBmM+iADsXExKBECAwCLa8CNGsyzGpmmuBd0p9wGkKQYPp
0APGqzpIPbkayk5cTVFekRKRVLiX6Swn4ejgNt7ezdDFfKvFGv27sqnSCfcvFTYPhYQXSSY94owZ
ZAK211mz4Sjld+zseCofM4xd4ck2cfK1bP0ZM+zCz31ieubSuCIDOCZ9JVD1CUeW9GrUchIvqiYS
VBMtNNGak5kD5HxQZ0FKd/bDR/BiJhdo4+36AmyApNremntrPZ01Lib2HLsqTlM2U3R85Mni3UL3
NyqZ2VHgw4pr5hSeMkE5cP7gT41Xy5IO7cY2hLOu0W8RSDSWo7U2z7Sc7EzRAfGEriPLofTfUcFN
OJ7A7JG5T1JT7GAJYFrCGBHlAOEVhp+ecHIpxt145gu5Z+5QqWlEtiYU9aFq46Mwu9tF9RnMxcH4
0zizk7ozUylwCfA89bXTLbu+hf65i4mUe1QoIgjT1RSoBb/tGmpBI6s9/xDknIDMvr9gJZrvRBvS
Jv+Lil8UtDnJ74IX7GcRdNq6kd8nQ3xwtZ7ASd0OimJu09jGIQ5ug4xm5B+NYV06SJ/eLbgy3Yhq
Yj5GAtr4NotZzdzBrGh6tdl+UU5wzMgyzTfBZCh1da6JfaerqMsbme+DIOq2hRVHGETxrYiWaZZs
Yy/CuTGa2Rx3zpAUGy/M7Mvag2hK84POqpE2uluv669mEekGDy3th5ETz/CFUMfsKTN74wMk9fET
EdWj3BJhJ5hrQo0bAy+bbWl5Rn/AulusCwy3uq2XdLG85H+A77ZlNBwUXZvSF5lOQEF+xJzGtcHy
hO82JvmpBe6qiuKXQo1o1BWJnjGGD2MzEvognZpwknKKSaVzITG+q6tmIKaNVs09JwjngbT1j4Ih
TE/wzFvAn9K+8FCX3Hi4zhD4G2F/ZSftAdsC39xWSJK2heFixFnr3ncVdeJUlKjpVqX0S+vdJGtM
6XtcpPZBWzuPba8ewT5G6NwYx1gbK6UrjPeE2XcrKiJqtVJTTJfZ6m7LrCZ5BWGAim8sBYIAJCaK
eZkvSsfvfTdDAhDRj6EfOAUngXjmGdj4bz31u3oKKBrg+N/zzk7fpv85fpPdt/lHZwH7+cf+qql8
5w8YZJ4fCoFHcAgk+8+ayscogH9CN+afddM/3AWsP6hEcEWGrWZTPQlArb9KKif4I+TXmSb/xgTU
Avj9G1kSjsMDvYBDQtMF4YH/FgR0Da3XAIzdwqrROecXIYoiuPbS6bcz56P8EsaSe6lM2Y53MVaN
x9pMk+EwplV/kzTGWO5z/E3yNfkKBUbdeQgrCbOVVTTAfrQbBLjw30V6E46dufdzUtHjsM3WizKm
U5xbibPByD66VzYBBF41PhXWjGNTUWJ8Frl3fV4vN50M7+smht5VNSQv1l4REQdqYTcssSx5NyBE
wP46C6zbzqtJvyaq6TGEtgCrxEjt26qa8mMnx35bl1jbA811sK588hNdX51KlFIby7Cs22jB4b+E
DvK9s2VtrppaW7wQBSAPsElKuRIqb56cESLPMnUEVIqOOky/qHOnQPrJF75/ygm546cna5QHN5dL
sA9A2EgCKIfDkmdi7TsDP9i5U2dv7IpD+8orwzL8OGZLGxOEFJiPftkv77xmJOUVl+2L0lTLBeIb
eRiNgatbASqzKjMw+Uz7EJpO7QyrhJYeKRykouWrCfuhC5kFg4YjYuPTMDjuXdBDcll5BIJcyaAL
zT3JAcXDnBc4fo7xYD1KpHnQ/pXJb8PuT70P0G18X5IJ9Z7TRkeMR5OvRtHBAKANtj/fX6fvipEt
SRPgz4NdIBVYVYSdE/XlV9POlEO1H+DUrwkaXXYpdt3bjgxAFsuRREC/T+2rOLBYoVe4MObTFedx
aM1RYeXLhYe7ooP7PGSkPWqPGsMWTB/Q+9X5cRH1YZQCEShZjMOuT/GDI+0qIDCtmf8/e2e2HLeR
bdEvggMJJKbXKtTImZRISS8IihYxA4l5+Pq7QNndVFGXDPu5X7rd4ZZQhUImTp6z99quvuNRmfdd
m/MsuCo9Jl3T+Fw9XntNY8Ub3g/WHRKv7L5GpXaHhnL6UqmoOXcprT8ltN23kWnUts/kzQR82IVn
QSWjh2RaDrpo5M40xY/t2gl+1bQlYq4v+ZIJJOKNNRtNsWP+KVcQi5eIAm8BdSRq/joXZHG5svEQ
Ixvm80CQo4LvleclOgtGwD5G6DjderwWI2xKIHBmjCpqa5c2Fsm1NHt+YeRZpZNsWvJUb4Pcmy7i
GXqaiSLQn1s9uMhtZKOIRwd3J1pPoKOOzPusc9Nd7jJRWaV2hNphbOPc3aVCb+7aUn6x2owUXUt/
IEhqIlK0r8jkTbpZQ4uCWgUfJSbHRtj2NnbnAL+/odbEGRTHMHAl8q/Ora/mOSuvG3vObxrNhP8/
Tfm1FUtx7MBqYPKsOCA5ttzPjt1uUKfPx0hWS9i5MZjrIbPMz6Ow9ZVFosgIlt9moY4DoQUoDCAa
MpGkMcYRpaBXvDHKlkwCPUjoAg6NtquU2Vx0ppdcMcZJzwptsK5bKzQ2mKwJjtOdBjczVl94m67m
yfOMvg7xnaPufAG4FF8EQoRPE+ggjtJUT8Qj+7PyUr+gkwuVXZRUn1NCk26t82ceZySlLiVKPRb7
sMyrOzIXVbLBbxxtuqg3Y3RXxfyZeGyin5MKA6+pagaoqkRuZ5HHVjm6sTGJfwMHHypd2xB1wqkU
hqH0DTQqG3SVFol9bBSCkeug+71tT2dDoMqbCNHUg8f3N2kBwZA8kKmylOpzWB/xdkVr/LNL82gg
GX2VLx2tlV51RJBE8GbXTqHqNdr66JPthDpH0axO1xw3k7MeR82EIjMmJTYxbPDdcEbWaNhHMh9D
Uten/JGeZrWpY8LCcKQ5l6TZaJ/SNGPz74xoBpQ+JiaXyFrMze5cX9ObTY9OwQC3HNjMDbtnV2rs
Lvj6srNUaRtgN8nTY1ayQjkXEeD6sooUeJi7EYjsfY2RybdJk9RB+pU9u8bEG6amzNyNIdsz8SCG
ZDkMxq2wlgu1gOz8wmj4JFmfzhcc3HuOW4PmFZe8tieMmynk0rKcEWV2xXxRMyT4qT74X7n0YbmE
RP79cql//PPx11Lp5Y/8p/0k/wAfI03SZxkEM0P7T6kEpvu/qnwD9BLyKuK6MRou+pn/FkcW/wq/
MhShxbKyCPb/QXEkjGUc82pWBHPJWS6DKIHpKOrlpR/1ajQNCWnsi1qZF07QOPfwrK3DZAoNHSMZ
0ByZ86ryR1UebeFVYlWKClgDKLUNc5Fs18HhObfIXzC+IKZOyc3OajotY2/KtaEqksm7Wk73bOz9
FxxutQ+Xbsa6yEx+7fUuuD7Vwoeg81P0O9Cx4rbDF/a16IP+amacMUIpKtgk07kmUaMK6mEb5zLd
O3VC179Oab04amp3NpMRwK9RQjhlSH4iiUcT3js5TSS1RKM7hHtPirkjqDHRvydd1kyrbErTPysG
KLDxrT6HuJGPV0FQNpgI8NXrPseTKV2EzqlzKKdazttZdKPaETjEvzUXheUR4ch0XUVWNR2QEFuJ
n+fTqB1dPiCjPd7nTHYqnO83hsvW5nEGvp2TtL+qMkjWRBS1PkNSN1wHTblwhGtnnxPXVa0TWc7h
ngYy3lG3SwuIlDVSOxj9xudWqdaZyawN9LKt9oGw4m6XB0ZoOjvXwgSxdWpUJrqP8LeGNYo1arw0
0WoWYt1OvXbAH1eCDFVhFYG4ZkJfFAQR/ewSkt4jG/OWCJOUCnRpJboWyavjZVr18Fg3eRbXHuVj
WOdb5SqCI0HPmnZIXFqUBFeBmDT6CaVohrXVIB/iZna90xIKofUUAJVuO+VebwYRnBl1lAU+DOd+
eXCcGewFo6KtNibwuAlXHTIg7y0hRPqlmPKkNUkZbBqOrTmbvzE04ksYRIYxfx3jbCrqP9uhaikC
LZTNWXDzsor/t+F9sOEJfn22pf//fHhGxdA9pb+cDv/6Q3/7ksQfr01J/z0but4fFvAY5Igv8p0X
INlfh0PT+wOqjAdhBp8QAsIlNeDvw6H9B915RC0LU8wGqfPP9r8T6QRaEI6XbKMv258wTtvtTAii
mpIvPBI4BB3ZNIVzM4hw3poEyu3iyvEIy/meaMN4UJWkOwxv0QOP2rd7uh79zqxEtaMzDFvz1W28
/rkDv+bUcdj5dWfmo/HlLLSMjB44BRsnGrWxsSYrRZGx9L5VeeV5qX7lznbHZ0BKBFekA81NQ09u
YhJz2pBAYGbdRLeNRMH8yaIWNw35DVW9UZOTOw+z0sLLKarIDJJRQ0RwFLUEu2Q9R5cZliY9QYtz
zlXeWG6j+ZKZt0u/DQCPpBRuIwzOeMlHQkfJSvkcTX24L0ctZ7blYe69pYWGl1A6DZF7lIfoWetO
bEpjSjYjh9zK7bBEbjxIatezsLvPXklQGHpzUkjRcGNo7Iak+p6TWQQR1oSt2TNHT9YxCE1QLKk1
CjYWgoaPLRzwdAu6PoP4w+5zA6ETNGVI+Fkd3NOJ13ZIBepjRdwypzOzeYr1qL7ycmv07aQ5E2F5
VKXdfHIgDV4L3NE7p+naM7J3+uOo9RphTnNVcxBK7MtKmtN5EUZbLU5SyiymIreaJJGOqeiS5lOW
qBSyiICzQDkrvbOGCy0krXHuUm9cO9HEmzLux/PQme/0LsyuasLwiCGjp7ZCyy/CLdFM8juTxIT8
9KhZjajtqfpNPbZvdTdVt3QjTLr/LqeNfnaACJu1SC/MImvMz8mS6jIybeV0Um3IYDK21ZL9MjGB
pH/PPBy1jsVxjIwY9RIXI2ob2QOypc28pMmMZqA2zuxpK3MpfUdK+IOcyZ8RSxINd70iFo+hK68q
/RgChDx6grwtbLHE2ARLoo2C4Q0koUyeqwGY2jrtNHVXLSk45pKHYy7JOKFDRo5c0nJyorYWAlK7
ziYaosZLrA73XW7nagnbUUvuTspjv+J8OjJ/IZVnXvJ5dIekHs+Q/Zk1NN0mgxK3k1UED0ObixWy
SpMvtAy7luSf7iUDiEqfR/olGmh4iQmaKxKD6DnJtTYyIApcotQZZYhHI+RYkb8EDfHqv4C9In13
xCItsSqS+bGEEzUvOUWBE4kD0n34RMShT9F6bp1i2vUlqpWVwxQGPkGVO8ba8tCoM7/wJj8LSa1E
TRponyw0EQ4a+aw9eGNN1qaySgu6up4degcV4ypHZ3fOrK84GzFqnBP5ThKp7JNN0vQRg3HDoi3j
BvIpH+RgEyQx1J/mQS02COgdKzVXiFesJNiapResDczXrC6QVHIVZgzUdwAezMw3WnI4HIYFFl2r
0j6kbf3Zi4b5u9PP4wa3kjyQYVquYpuEBl8JrbxkJxy+AkR265VyYcXDHppJx0vjOvXWWAOHaVU2
tfOtCByvY5RUA/8vhXB7AtwUTk4xQ63Nod+h0CFuOD8HmER7w5v6/lCGdmn5DZtIDlLbza4s/DT1
ilmdcdVkkkizGnccHHw8/qupaLIrOsCEVxsux9YBDa22rRtBHLKqZ/vSZjs4y2kCQDsIsvwezFMF
l9dsy81IW+IiqIbqXAP63UDZqPSr2E3KTw6tm8wXXSx9veTf2zyjpE2KKTqS11ZfDEYUXcfGkH6m
Z118ci1GOeHEYS9XQ7phe2bztZo0fUrCVitWWBOonzSztq/RuAMZI9lkHtZjVXm3hokKaEOOZciP
omq73uKy8n7Us1kdUekOX0OXNPUelMmtaPtqP8IFh7FCRR4ynNvreAf1FQMXeRbBKN06Q1/fWWY5
o00QdnSDWtx4KPs8vnWmMRd7zJfhNRJaxfF7alME3NCYvhFlV+QrCRfc2tULwTmwu/QRQRI1vkUH
/gLlQg+NSwxWtJoIIqOPMbXRFR5ejRDcvuFy4C4wpBuTd0sk+LCtHLv5ZuPBIQre0+dzIm6Rb0xm
cqhTY9xUg1Vt2BvGQ+KkwRfAHYL/4KFjn2eRp9j9VpOOXWDVLTkdnk7uH1lclXMuQstjQDoZMMP0
RlRHbxzi4ICHuDtrXdt++dn2mhud5Xqt0Woz+ZK9cDbYKJ4SUx/8wWW6mFajeY9TUR0S5TjXnhkJ
rpo/GVXj8SBaqXk1MqVMArb+2crOw8kNnhhoHjwHHLJtadD2Ra75SI7VRimZXAIacHay1LAoz/OI
uIiFLldD7A6XVreMX43O8PNoAhNF/jhZGLr2jdq2uqnhU59JqwJt1AC6/AoprH/qzQwpmmk5fk26
2G6pS6AYvZjeKkLU5OTEbB0A9dzNFAXROScGugW8TvElu9VI19iEiLQWzezITQdlTPoMw70lDxjW
CUHtnX5vJ0yvN5Vdpd9l64TpZvIKc1yFMiT5J8EmRYxl1qLadCNneGQ0m830GmOUUF0PXDtuovSe
Eo6fK3rUZNJfabpMbyfdvkvHgASyBIjaxiReCIpvE5kXqMuYLwk4vFfMbeWBEqv8NpVBu207DeBJ
q/N7kVgyMeU2k+KbaVU5f2fc/2mAkFhiGuTyEq3zC7dqxHnDdsYqaqZ5HZLq0K+ouwzFoLYlMwA3
RvqIX+lrowmG2SAQSbpMPHVM3EBzVqw6Ta5MJvXRGvQ9yQIaJ7PbIdJblOLJhK5CxHdj1uumbzcC
EhxdJA0GT3MbegMva8u1LiKrhC9bssTOYwNjhu+NTbPEKMUAWqwcjQTD9t4Pksl5GpKxIvmyUqRE
z5p3dGQzLAWmZdQb5l3ehsFvK1f1UM8HN+FYBLKts89p6s4SNl7WGasRF2iFTzTpzyvc1qDQ2UcS
skOlba0pT+oHI2EAf8NxO5e7jpf+DauWhEWdZyDYeGVmHzFv8iagsVpU+5Tg6tEfhyAKeLVK6q8y
M927cRQY/DgKo7KEtQJSMmWjjTxT7VwGEslFHZHzuGZrzy8TDpP3NcEOt8IcnG8V2P5daYd1u0oR
9j7BCeT0WzpVsQP5NeZrbaHqrSIx88qAA9ft4lyJayMOo/zoqthDG+eoZ2aPEsmFHuoHha9MXxfE
VqwasyNQZOyI1GjPbHcySvt/MqqfYqgPjnXGIjN6dR55I6O6eGyax6eoa37gGf+lnfXzT/51trM9
JnWuTYfKApPLMY3j1V9McYaCFnpmeAmLyP8nPfzv0Z/xh+sy8XP5Yzpk1OVk89fpToo/DExwOBdc
86/+2D/obnG2fN3b4q8WDiJoqBY4fPh0JxYYz5xsLVUa8adx9hyVobfT3BKlr4s64NXd+d1p7TdX
WoyCSMmxj4lT3wuJmIWcR8GVDJYfcqpvahHystK6j86Fv7kS14AmyxQCLMXynV/16ygvADBRJjMz
Szti0/SrpufsYFfz/T/+SthGDIw8XE7nWr9eqHcy4ZX1rPZTkz6nWfpMzNhzwn//m8sspHrkeN6b
3wjx09xE1qj2gbbADN2K6LTF/piO8b+4dTyrOCwdz3KwnZy0OhlE5LKM+EZ9kNfno04PjFQP97wu
kg++1PI3vWqqLg8e+t3F7oPXixbKyb1Du+Vq1NhqHy3ZcnZHhlg43gttukfJ85F97lTt/3Ix2iT2
orzHznDytTRhlazNEs3vYtJzGvz3yF2DVanFj7ob5khaanPFJLr9548imkcThJiDweyNw8yuy87A
YqX2qoqJoFo05Janpfdawj+9/5S8adMsN9RyMK4uugBW9a8P49wlHQpkgoy1Dl9Z3qlpQ6siuHv/
Kr/ZL365ysIof7W2YDhLhtAZV4HPTH9yvMepXhxpK/yrW/fq+5zsTEOaR2VfcKUo6yaf9KTHGcoF
wrMPl5f+9kth+SVxAO2qx8Tg1AdWBrnl5qXK94r5kq90VKCrSdFYnmU+bTyayL7wajR6GED3YMdK
/wUEDOS0OPYVLr/1UIKWc8cQiXhZDE+EziHiX2RaqGWXPM70eXIx+oVo7y6U0yCxU/OikvfKCiwB
/xfq1Xyj07Rdd7wx9s5Y5TdT7RkPqWOUBytIgm9o2Sbq1dHak6aTEtZbeLsh4XlOSbcO1w2TONq+
xcg4v4JY1rZRQZB4VpAg7RR3rZZIuMzz8FQF7PLgYvjstuAqNNLPBmKjkzXhn1FJqm1GO28hxscN
n+cFI5YHfGlCadS29EJ1FRqki7XkX9hr7AWMVEVHlu2qIkhpZwe12kKGHzdJRSKhVpOLnut8u5k5
ySpPnBY2VmGsCdBERg5KZ2PbvAJIUhLbNlIlcd1kdBxljvWaWO/yTBAA6bsYYHeuByGdNosB12FR
pYQi+Ra6ZXZvDygEqsZUXys7Nx7Iu8HIB3JWfVWkqM98ph6Vf+Qor6W8nFjroy0ROzAyyO6bwbXO
XK3Jb9CLtN8Cbs1ZlFTqyu6SZ13wm3aJbTwgHnkemyG4I0+vPAzL1hg10MUn9IspM3Ydhb/lUdxe
J1gAbhmKyAM7egsRBHZPH2YmcwKb0SpUs+IYh7DgcOwQHx+ayrtK7LB45mgIwa1MuInQKQuUjIPr
ko3JY581oWR8DIY1Aga4SanqH4KOJOxZRtM6r1T4CUMdXyl04vSbNyNdyUHn+YEV4QrJWmpeuBq1
ne3iggCPC9H1yvMxhfRfokCh1DNEj1GhQERAIwbh9LlGwM4DsyXr01ik+TNnYrjeaThtCqLtV8ze
qr1M4JGWVPmfTKrRZG3VOkKIWlp9Sksl6sttN0IUrkc0Ex7oabjDARkQkB0UIYR4kcAqJ7Z331Q1
y07qM+GZklfcjCJ215qK2ZUFxTm6bwstZPrlFskjmZDa1itYR5wHBEB8r892xGiOtwOD6i9zPac7
SHhtth202oi3iQI4yAievEFmIyGTMsgvOGE8tVD8WFvI5jB7EYDWfGYKo76GibQgf0NmQBvEh607
HJc2xTed2yHW1tB75NGKwvRbFRqkey5BpPVIqH1aJ8/0W7xzmgzmkQ+C5SEkqFObFiN/lNsRiidv
ic3NvB0BpAPHcF59ncnPu/h0fQixwV3S113qR2qMfhTKs/ZFaoOuJkGbdoHovqhmoqOel+iRvI4H
YR7c4sjh6rkJlugyjRD0RmQYncIfbVc7ftSQblgZ+7bsv3fRRI49jpdNFyj7jFehc/MSxCoKPpYu
sv6ib2tCB1LWueTEiIDLSR9coeYz3SPbacbcHs6jItx7APvAeSZBI9Bmi15ggTFGmZp8YJvelUlR
CXyTVU8QyOT3AIRX2KOmzVyzu8HXJZB0ee8qyfc28uQxRjl85Q7Qa8H3uTdmD061hKP3CbeIeRw7
nqiUDfVbtyAVdVjifl/w9VG9soxyt/Ku2qIbnkhAyegCNew5kUzdG2GT6in17NGy2CjrJWHBBt53
M8fjkg1ZTz6oe6xWltm5N0GZ1ucCZwHik6XS6ry6QnKbd4COEjYxg+AzG4u0j4yT/HWQEGvsjMNT
ZBWLBqFA2tboPMEIO+o4uzIVwVXRYLr8CLm6aqqlri6N8oxwNh6moYpo9OZCrlOHuwNydvBzm3nA
y66L0fJrm7rihz6wW/XLM2JhJrtMsQ4CaB3DbT/R2nMGKgl0bq11mYTWtpHIYfqyprlqwjang4cO
aLZLWHHcodkJCh/xSo1UlOFjxy+8xAzgLQ15G3zqFbwaF+DrMZg7JDwde48WsnsMHosenTz3nPP3
FrdatQph5lyagaF/9wSDgV4D/5qWHfL7JtsjtWVUC+Rph2dJu2jr+MqMzf4LKInmahqj9gLZzkOs
m8ODmwLSdCdIuHIW1n724nlTRLQ4lFYH11n61amgecVm9FyG6GplG39mPd/XvR7uDbfUUOgTpNnq
prqShEtzXJ/CHZv7d80qyTN1eOmlC79Ti6PsvirYebFFgGTNXfEp1oUqIXUOk/q5ydqyUVvGRzgO
XHNAJzU6a97bxMFN2djtc8OS9a6IvJUhIjWs2sZLgM5mGZtZwiEPgpuRePlahHp6KIZKB5ujAOwU
+Elg1/cV6KNMmXG+MsOqRecUDBVGk9z43ORGfhwqMz/S8tUVWrmuOtLswmwgcmbpPsTc0rHPpsEY
85mXD5L9CztHDXVb0diHOYtPT9tJoDzRkY7Owv8D5NG7R+BBi+Qb2R+NL2rxurPJu62d52ZKIrTO
fZr/UJYdkowROofRxZaIzAf6PaBcS99Uzci+PpE/PcEmrtv2ukA0tKoT2RHt17ghMjQV1dKfzU70
OXtP8w2zWkoc45jdDYk5ZjgQbGzkFNdgh5Qz9UdCH1I/Vvp36XZ7lSTJCikCrVbm41sDFLrPxtHf
0KPXLgTxCYnfOvTbNGlMO9apYa7KBHECudTt3qgQRI5V8JhGVrpxMKZuDB1IC+0V8SVvjfGS7lQp
QFrVuo/JkXhmLzPnS5Zr+BRmjkA4IQjCzZzRo7TUtEM8Mm/cEgrB/iZttm9JHgTjO4fB5iC9zPIV
X3ifdgPuP3ey+g/cwWKpa385GHm8O11KeFzXiIjlSYXdzDOJifhC9xUvUOwXA51m3JEOtFrqhJc8
Y/hj+DgMbHa71ANXxoK3zlrCIOKV8D46qJ1Kg0Ff6gDVmOrSoeCwe3pQI3+TNcDnqXNx3+nTWZ2y
pw5O/Fhk3W2Aam37/hHjzcnQ0/FRGFzpBZ10ym1pZG/l4aCyfV9RhBGOFaxEweu4wFB1ppEWcHj/
euJN+b9c0LHQPkOCMN+4zws0fKm004wNpSJ0nF2CHMUGk4Cf1PljS9ARYckR9SB+reuX1w5KNvy1
EaEF20hkGgmvMBpfEqLHhvf6+59vkU+dPhHCQpaE6c1BjHR6KFdjXGqu7NJ9lOfy2PVN/lwSSspg
B1GwntObptjOIBgnqygR7eUywcLkzScmA9wgpTt/pJQpjq6BZHEyOHli5QLnkJHafSYNAPhFndRE
HDfehnEKzLi2C6x9GLArmyMHV9SyeXBH5Jd8NO2FbId0s9+5GkIA8Fy8gPGaZPd6HCffXt6KRQH7
Bx9PakQf3AuxnGJPVgfjGRvZA+wUD53xr+dP4h4DwhWbdN8uIGQLrTXG4iRcD6b8UsWOttcoG1GD
R8bWqj1rTdv1+P7P8eacjbCC1BSLh8YweUxPPkE72YOtYoExmPP2zmKUfQb58KNt4E3HYmGSwNYi
UU2i/T/9zbsYSqldlPHelhTPdsjGVSi7XVeGxznDThG6TwmHBxT3/Zf3v6Dx9h5TojBFwQ4AeESe
Hocnkcq+zoZoTzs+DPaZBIKt4aP8hkfGIpgec/SVh8PtvkC4lnpT9awpa9ggnLKwDmLMZnof1vS7
K0THMNBRYwE6JPSD+ts7h3cFrD9AS3LQQE6FPzsu/5MhfdCvFpBNeJX8/zKkbVbW8a/Cy7/+zN8q
JB3dJW1vge5SGsvP/59Otev8Qc+WBQeYhybxi33lbx2SQGy5cAdw2Zq6Qc/6P53qxSzMEln2VSBL
NN7+ER35dEUApqEjLwVtdP6RxXey8pFqzygEuz0zwxBxROrxApYG5y2J7LtBWlAX7GEcinwv+rCD
eLIHYzVGbOTStQabBq/tdNVXFRDYHpffbujI4nKm3N6ImMKMkWO+f/WzXP9G1vTrFvfzUp4LEIfc
UG7dciNetdgwtYAxzq12JwWsL/xyA0eniNR2V1T+P78UtxKutUPzEBHir5eaBZaWScoW1v5I1oc5
Vz41XrpuR6f74C17ItV6+VYLxEjqjO/MNxv32Lf0oixuoMdJhzm7cVNQiz6PPdEoRZCsndLk1Rtg
DFY6cervf8+TPfuviy9bGU8xdu+T79nC1gs4jrU7rZSEwCVjtCmErD7Aib19RiykcoYDZshmRHO6
bzahazbYlrpdTa4qhyyjaNqVNVbOEsmdf8hPOinM+FKWgYWXrVoYPCanhZlV9QYD+rbbhRMT5Cit
f5Dl8OziRliJLMeAm6gP3r5vbyNjW1r2y6gIuZ190mIOojRhmF52O1BUFsNOuIhK98rN+z/WSf33
8r0MpI0oXZiWWS/l0KvnHz0Pg23YRjsTAdvK1LTzUOPYiDIRii6wiPev9ru7+PpqJ4+GLWFQhWBC
dm6P0YKSZxX2eYvyGClb6Xm4M9L0+/uXPOX/vHxDl4Az6mlGAoz2f112U5RiIh1YdiKy5ZUsZXYf
6l0ApGZ29yDNQatUt04/uYRoyOZPu9Xdo7LMfRfW5a7vvH7TjcbAXNxRT+NoageyxziUoh67m3Fi
Ed4b0qaq5g82plNe2vK5l5kaclALu+KbJ85tQhvbDcsoHjrJ8Ugb8ICPo9VvNM3UMckKYKMuOS8m
d29jZKP8xpidgBei7i4dmMHrUIXeFRXjX2/9/zdB0vrNownTUpjLCodQcTqKI8/ITpGktES1R8S9
R5YPJHFcVy5Oo4ZIpc9jbCYAWG2cT2U207crKHmbICf3Ox/bnuAtnNCLpa+aCn1lChUg3gPyUHD8
OQs7o7407FnDwkdTFdoPqnQcxuuKftl9R1vwvu3dYO2ZcUX/U3O2UMjwaZm1u+nK8dimCNcGLSPQ
JrC81ZhZZ7SnPne03S9TSYrjZEK0rc0u9getvSo9pN5Uswtom1Ie+lVwrkeT/gBgmsZKQd80AE2U
TuZtC8R55aFToSCO2iv+5mL7/tP6doHAtqQwYNVLYnadk4d1bEILyebyozfRpZZ20Zrh8EHE4yd4
EmrTdbn4x0uSK1ps1haD1WW/+XV5ePXYA+VN210dBAfRyMV2/uQV8rw2Ydaknv3l/W/4dt92yf91
sZAIz6P0OdnWKEr7gt+m3WEXJ0eLFvQhRLq4cQ36g+9f6u1j6i5sXkNn1gSJzl7+/au9LewsQDd9
yVvQZYBRapU4lAMhJ//iKpJDCsNA1DKnPxnTFi1n9s3rzq51yHKOp+27KnSv37+MWFoRrw5j7Ad8
G6bEnIYc4fA6+vXbpLHGMVh5zQ55TOnjaEi29kgKod0UJItilqGk4MHHxhMea/ehNsJdSWDmR9uS
+ZuPQQkj8C+TwI5j6NePUVWlnOPeaXZyzJzNgLx3GwxJu5VDC6vFlLM8iGJEq6iXP7JycG7TNhl2
oaX3F/k8m0crpTP7/q059Qy93Bpmvgg1XNOjZj15rYRS07QgMptdEXbFQa+tjacjS0eAW10GDbCS
yOkgr1ks5YwMgauOlvDaZqrje25R+hjofmSIDC+JQvDnefjWJZqxruJW3U0FbWPVQnMDiDUciym7
1PT2Izjj77/Acv6jMUgG8JJs//pJDUTtYcMcuKnRdBvWjtpitA4/Y6LjpQ+5wQ8anHrYOVveWHV+
nKL50Y2dT01te4dOBcF6dOt+E+mld1OC9P/kyvnHbAXFkSA4bzuokBZ4mmi8K5jV1HGlPqj5TlsF
P3+CV9/g5OkcWrT4ITzT3URaGD1trzi21lj4iab7LfSXFdopbMuJDksD625DaMEHT4H52yfTw4iG
G80QWFt/vYkkb8lhsrqGcU/UqqVlaX2nrLp2ZAOI3tP/hC0yPkCDiZ4aGOVdH66T0oj81ATL2ofN
1tAbxg22dNBMiiEnDqwjlpUL7kYrAfmQhOLHVAjBVuncOSY6WzDweCW9B0Ri9V70ln6u4fPez2X5
6PT6nQ0NfR0ySVqrgQjYD+7529LNheKPYYUKAePJqcaHHjjCVUituyrJHopg5/RJ5muzDiRptswP
6sTfbNs2FQknT2Q+1Ion56QmQwNes+nsFKNTL3aZMIk+waZPcOf7q3n5m072Oa60YImlRFxxWtgz
MO+g+lk8SXX4KUX4+AB8kGkmAXL2ysJCj78Wc8gxsEmvff/Sv3n7MlsE9WCavJjeUJjbMK4MwsKb
XQe4KGjd69GpbnUZPGdO+50jr/3BC+q0/bysGvKPDJBD9J4w15ysGvgPzRjHPLIcw4vbzqTumQLT
n1CWr81+/sEk/xPowNEPJ0VxI0Eq9BBZfJ1q5f2v/tuHCWEcbxaaYG8wXzF4QSvqWb8DKcO+rhx7
RUZzhKWkxEsXfdTn/s2r2UaNx88MuvUt7hRyTRrm3ciPPNXjLlQiWM+dG31wRvzt/YXmi5x8ub1v
dE8ECIWlkKrZcUau1y7UUyaZQMzswNUOgBtYnb3sGBoTZDqQsbemG5Btxl47m2f7oz3y7aEctRen
Qg7l0nGZN/y6Pw00gOeoAT3KvFVnlOaE26aeL6Z+gtuRC22tmrzYRYsNoUw7/YNlddp4f3nWqIa4
2dTtrjx91toQt5JZ6DWRkTL6rpxaA9RWh+1VAwsMuynUA3uN4pfhhzYtca69XTGA0ROF+wUOVZSu
yZYaLvrIDBlWty2p6FZISvD7D+JvNhoXTjjxXjqd2De92Aim1WQVdrWzxwDnDL3vjWyA01LLxx/c
kt9cir4ysG4dqSiKpJM9LSYTVgFzrXZwLPNnaU6MqouIYb9m6//ia1GDWhisl5bam10NbufcKldW
O8uI6xvMhPa2nIj5S+r28f0b+JtNjCvRFqFERAd32qkwMA9C6eJKsanjiSIR6y4PK4NRXQMddszl
CtHh9MH28dtbyfkaUbotsAecVmChXrQetuPdhLRljbNtIJUwN/xaN5oPLsVk7u0bgkpDXwRkjIbZ
sX5dSG4qyw5xF4+IrHWI4BM0XXx5cph9Kw8ITrJrcC/IlNpsXZn9oG05OXbjZgbPmd/krsXiijHA
eIegmbJ7Q/WgNusidTvCczNIDG1QRY903rWLlIyAZhtGGQOgBtBbBISGHtHasUvX9b0eXsR2MHXA
qMxTvV08YTXYlLJGLQAUV3yyOwPUFHw8y9jCgx/tjYmrzviCyyvOf9gJzRI855xgIgxWNUG7dZzW
0ecmK8V0yAq6a7soFrncaLoSkMnHUds15FM3l1ZedO6FbLspuMEfkBVb/rc2bPOBMPVx1UkPlzZC
AhleuE6BiwN4bZlsO6vK7nrSXAJm81pJZhthKWS51gYalyi+zxuQ5auRkNHk4ITkF63drkRyNaVL
+lmuMDafJz3HSeA+nhpQAzUD4I6xtyCglf0U6Ge5BvubvgMxpL7KraW4ihFdP6LEo1/iBO0IrEKW
9Z2yYs1Z4jCT6XoInP6uQBkKCkmrPOdWByAU4huBlnOgiB23lTt6ManxIZA7qcJ5XjcN4q1icZNs
smBp/+nI59JVhTXicxJVGbCNvITqLaNerBKl0MK43Q193m2Hg/UhUEb2JSM+7LYt7GEV5ERvaIv3
yES+gZBmi3FrO0ZOcYuHbNXLKAQ+REKBIdPBT700BzDXH82eFFxDNY+waeQKn03gd8lobgHr/ymJ
rtr0xdTwGWpnZzeDvvGgNu+kN5crKmZycomyPGukGr87LcIlSWjOqnB6kCe2te/NETvSOK2Aitwz
pNvYpIddWx5MSaEX8fX/sXce25UbWZd+lV49h1bAIwY9+C+up/dkTrCYyUx4E/CBp+8PlNSdyjJa
Na9BpbRUZPISJuLEOXt/O7cJpR0AF18EZZFc2RP3g9MCKfXEY8+L7TIxM+/SFH0eqc/RKZJOHs5Z
PlBUdH5YsEtsu85f7ohBPaneAb22aJc/8puc7tI8Oe05n2dru4gcM2bfYnBFxIaGJi8vJjvZptzZ
W5A096WREKo9Bcl+QYsVaqMftpGlrcNC6XofxUXzpQqIBq0SAEi6Vx7SmL5Fg6eq0OgZ/gIVKA5+
XbuntpDLxq+i+YTn1Dp1mhhTmhRny5z3qduY+9zVr6UY1Csh4EfiGB7SQb+ShFPtJiFp1A3Ra+kZ
McqkvAxO4+BX+9FQ0RZa0GMug+jcRXa69eI62AnGm9wHtWA0kcsWA3Jzn7bGeKviNrjvENRtJru7
7HUEfnEmnQ+693cEZujq7T5FlVSWx6oMxh9O10PdJCOYDlc+pv2iw6FWFRilDZVmS1hXncr+Ma+J
cttYPDwvpSXseesrzhFspiwSGePWt4Zrf01aFGrMNT4LsNwJl67GG4S8yTOX4IJ/wTjIC7GLgLZq
GEoaq3H3ppPW79RGW5Ez5duls9o3ksv2pArARDAsPvPBN6z624yctTnaOcLIbRm0Pnq32vSDS8Pw
+gzZV9DGoChG1zjTnhUdTVqVHtuWKwVJsCq2C0Y8Ymiz+dYqMusxKqs8PU0Zxm1XpuraxAW5r0kJ
I0WNrNdzknbiqyci6kn6u6u3VxQXDZvstx5Bi0dEdgyuayIT8JLAY+/BgQz+Q9LcH8jkAa20aaJR
bAkAnp+YM5U/WhyKyIDKzvxSzWRhcURzb2RlEb8kKxJ8kk4feiqWx0A72duIZYeHsZh3dW+p86e4
8xMXbTl290IXjjFIRu7Dvh8HnoTEluo1iQP1TTVOviceTr36ykqPGYrr4mTPPT5vLboXlzhazof1
BIw7cst+OywdLwcGLQzHWNC2YMddvKOWfRqUm299Wsg7TqWy3eecm8pj2cDmxi4Wj88qmoggg2pB
trqMp4jsPgGMEhmvJOW3SoD9TKwj51hmyYMoE1RXfjtY+47LaTxX5MkMod/kMiF3dOGjevn4PJLF
Pl3FURRjJ0WHUItmuar7ILh0EpTRjU3MsYOj+2HsLZcEa+2rs9ckyU02dc0XWncWcKXavWGgr7xd
Bbprvwxzvp/q2SkPAFzim4L8SD9s3MS94SVSvFTcXZrw6pyX0rkBVNt8bce4vXOW1nzsUq43jnV9
WDT+5CDhohqgWC4MHs27xm2br+56wgwrb8E4m6ssRUfspkd3LvlrDdJBzdZR58Yk53QZu+Zrr5v2
dUy4rovvq2+oUxHKLHj6CTOoyugMdkUfBkl8tATrdOMsygAwh6D6Zk7J7abeBY3ysWTYgmZ2YCQN
5H2DAdGXJtsyNBOJ0MHAqrzK75KsYoUaQOGpmojFxtTuTerW0VMDK/faIzLyC2HR+bYn+hCtkLFE
5mYMKCLdwbaYyQdYaVsRbWNjGC/akl/ekf78FBgZ62IcpUe74bsbYcQ3g1QeSJrApQKvYO7cOLYq
sKxGRAJg4cizbZpP0Rm+KV8QjeTMxPEEtyVbGjR4uNYb2lhV96I1TWuovd2HHztuGEW6OJltvz7l
Q9IMzFws9yEtk/GZPPHBR1TPhyxckd8HfQt6L0u8B0MuCklZNSU32gPXsumcqn0tFJnigdcNz6KZ
c0Inud1Wi1jazUwkcsQJnMwcXh4dO+j+FBnJjdNx1dCJ6FsRG/qHWBC7GPOKEqRpH92jSXVOSiTV
pYdI9z6tF5D9ppifINV2H8s0OgYSX1riOwP76g+/oc2H1SiJVhix2ZG76xkTgXkGOQis5AvC09Tw
onsn4ci1AX8PDqccgSvzu/MkLdBIWXoRe4xb1qzkpsgzUF2ludS32D5p4iJB5F6LLoCa7Nl1UAGy
63/UBNe4zC7KLFTlhBCjzsxnJ4bIP0J/+e6NGdgvXj11x2qxYEXOYH95VrUSGzN3+G6BgHa5Zz7P
ftNwWTx28u4gptxsN7jPzMfFKox72QtWM98bvxNtpe76CH/voKzmuh918zZjCL4z+yC+iTxU+r1E
9o8OyD6xjpHT+el8QMDdvygsluKuJQyFNb7OSxdoUM3FC2z/ijNxtG+GCPQ2WgKfvmlvg8GO7ODL
gtL2Oiqb+DAWxXhElcetYdu8tFsnRyJODO7tp3SzqZzuqW1G7BVL8qOP62bfdE3TbKOxsb9ikXaJ
giT1oEFEtsVgXIXuaHsHk+u1YaLpbHH5r+onu9T3ZknwAEUIpEWHwHjoGxBojfqhl87V6LMkzkKk
nGVawgIGmV0r+j8C8ts5KxsI/B0wcjEBb018VHreqsYlzsG4mj0DTZt2owcvQnwusXDFLLrlgsaN
YaMyXXFy0/48al1sU97NK9LEW/AaPqS9hDhFSn1KQMn4jxbqu3Shz+Z+RbREPdofY+GcVSpMlrSA
P+xO7SrPbKCNOxeEnDov1NsCD/lcf5XTOmeq+31CZ/mkIgwsoUooSElO1S8ByRn3BEdNex/fmVcX
aitJDkZur+pjMC3v9P/KN/LcF589h4tkGU7MQs8JJ/S1dpIwy/PulBsC8XJkwDaHXr0n3pjBlzk0
WyrU6RZEgTjYaIIfBmWQ0jDJ+H7o+CGDG/m3gyD6g8a03nAodd4lMRHPACGLY5r6z3MmygPt0oQ6
kFKOEFD80XU6JVdpQOOmNq1TZC/m10RE034MDHHoQcttAyAH22nkZcRU3m+IPkbtTnrkBcWF84Lw
/1C5c73ndWIBRmW6bGJPycNKjvgx5oP1MjeOeS1LuaBaKJ3HJpkzslOlswcL416U8F2eTddHFjdy
l2AAzGrvUxdu2r6Nd6B+m+9kxBdW2MTIuFXGY5CiRMWIMldYjZtGJxuic7twboD9MkDYyKXHEuR7
FPQwk98zPednWBLHPldFtnEd47LW2Xy3YAfpU6Mk8lbt0zUjBbMJ+b6YbK5Lx42eirwO09kZ9zlL
YLZpgj69D0S7bHNiKi860vHCSCS7xF1TUO3WvSnhbtQh8E+ToUWxnLSukRzDnq+o0YycFw4DURPP
2U2REaO0URlIKTjnFcfSwsh4jZihjVcy6rPX0nK8g2vSgKe1RlCNInQNWHlqzLcystWlppnNqc4f
iXOFG5ufJRlw90huz23mz8cIFsoYdPlVwV2+6KrVau7UBcPRqd9UU9df0vfV4EOyI0nT8hWF74Zz
zjtWLKDwiUvMSeOtTG8iRTYjzoLXWTvtqbb8r+bifY/aWn2hYi2+FF1Zs2h10PYL19jb4xDvetAG
d9qjYik0VJmNQ8RIGGORB8Yu5uNo4VM6G3Y9kdbji84/+rlJEAf+8/rGmGLEepX26xvaN+ALLWJ5
a8YABYtQbRLnVZIVcIcss7zzUvrIm1SzgGbJ1H8UHdr6qssStHJiaUILoviNQgVwdgGnPWjHgkLe
UvFw31IOOWCqcT6MBvlJRROwo8B7e2O3pHe2ELky0PTn/6qj1HqkPuZkir/OOcf53H2Ued1/dEO3
xk0B7PiROxVdhW7poy+iy8yvOXQBvJKOnm87NUdfrBxiZehEqSHDZom6D8NtsJ5Zyyj93ZK71UOh
ZhaGLpmnGik15qO9Iyc6GsOc8Hgk1kCBA8eifkhgarjUmHX0xTVdvkc24Ci3fiZzd+uAX2mIOoDJ
sUX0mte7DD91sK1QacF5IJOg3GSpU3UX6eL2nBtFBX4znJopjfcUr/zNiwGV/uRMtB+3iSO1cTD0
WgL0TEjJel7dSVkinGrrtfCPwyLyuEvGwlYXovjHc9eOKK3jgci3TRS72KCG1WU3KBvP0OTYaCI/
L6Y7GjGpA4wn03BBk4v7z1zmesN5oj4A6opDW3ldDqRobQqg+q4eXPRj1aFIM9o9KAtSDpj5nB8b
yFryxlLuaodzF/dCE67y4E4oKriFzFvDKVL8frnv0g9pG5T/Fx0qhvFQaoQfV3IEOTJ69EY3g+U2
yRXJ6sljrkfrgPuheikRXd/lvlRR2DSBeJwSLEXHmTZ8dOMMq83BGgWfkaqcT51WRGbQzporOA9k
ARYh94R3l95/gikTqELEM9fz9Qu8zY+U00u64cPKS92N3fc06zLMSPheGWDIMs0OJJsCNiwE788G
t49YjhX9v/OE/0dseA6p6NzEabKT8FqaKITDF1B2CIBCTop+3+R7DfYvgsgFKTRVMCCrspZ5KW6A
ropQrSVkQSJ1vynQBj6ZGWYcMEPizEyaqNFysO/KOJgv0TKlzwsI0qcJYtLvY7D/alD/RoOK8mad
I/9rDert96qifzm+Vykt5N85DKeP//O///jGP4SovvMbsijABHTcVyD5z0JU8Rv7hGmimlr1pCjf
fgaC8p9W6ieCOHT8LsOOP5AJsPL8VTWOyBH+1ufQ5T9AJjCg+Gu3F3c8eNIV5mA5PnL8X73rRUmg
Q9kIfST7PNd4dGrSAHAq2tcWPlks+lZGQntZorzfTz0VxMbq2vbkBLUp9nDTJqy2hWD1VNQzxJYj
WATlkcfEX8tvzdhHN5MH67fUptg66TCzBdMiNskl6boduHXsNl4B1cWwO9Ogf4FXeWOR74XvLEuW
g2Fa9XPb6fasV/IwMVRi5xvL8hRZBmBih2Vi137iipOVXBznK8RYfAKNTexh75xAwRznn8jj+hN/
TJ4MMqlhppGYVEeESel3kOnxt2klJ898z6ur62zYypWsnHxCls1P4LKPMhdc0cphrlciswzi4mJc
Kc1pjQ2MQ4pxMFeGcyQiTrt1D9mZUJwcmlqcjfAxIT/PKwPaaKFBF2XJOiybCBDwSosOWi6zafhs
nMCHxblCJ7+rOEWhEYY1DYJFQkSHPz0tsrztVyY15t3yTqyc6mwlVief8Opx5VgjoyHWZGVb51Pi
75EliT5sg/IKCFwsdmBSAWK3OakXYeWKF5ix/eVQO6+dG/cPZtdVkN5bJJG4drO42ZQrbxuJq/1M
0jGd9sEODhxhstWQF0VXzkrr1rZgSyD2DiDZ2N2vHfwMNzQhqHRXxA9CRKqdU5r3/ni7Mk+33cQM
hYyYW4fg5DokRsW+No1ueDN1Ez+xg803Y5e5oUSdbKz2RJfcy42f9OXBrubiLIs2upQNJYcreucq
d6yXdHK8bV6LfAsyeu0vx9EDU0FFg8Mtj5MoQ1GbfZjnWXYfDbDABqPzt9G8aqTY2vLMDnalM01h
MuCSj5a6TDdyrKNjJiN3P3hl/kNO0zczksaeaA+Ox0lfmPc85PGmm2d16hazpEKR9o6xLE1shpVb
r3Lvap620PTlRc1esTo8vS2JdK94ntjVZ9/YJwgrGb4HfEroGGE8MAI0BzM9F2NivDo0hE5Nkah7
t2iaK82A6OwHnUL9kWioZfMYFsxEru1R8dzw2JI379EcpgKnLsDCsM2YsiNG9gZ3h+5ovtdTz0k7
Tp06ZspT6th8Iqx0Tul6mZPdwARbHA+r6JTESXA/eXPBuFYbMhgeLCt3pwcXW6RLP14xhXnmuIt3
jkTX9MJrhX/XB4y2X2ZnQXs6kG1o7ysJnWLD7Efz8zFbSug+LwCHKFCKzGzHsI0AYO0cszbc11na
VXaa0I7AegJ0xm+TAUmqDm1ttOPDmKbORJpCOkBIimMjs69zW4zZW86Jd6m29Igr5veJi41ZNx59
57GzZla2IY3jtxJvIOCFxMRomBs1YeX2BB1tN+P9Iv8KKSC/fjBpP94WwI+CnSrtPo+Pug+cN+yH
U//Nz6WZe29cIzmQRjf09TntK9sFwRgRwMU/vCg/ZaJ2QcMlYuijxypHnhMKhaI7tPqWIYZlmPPv
89b/7tR/s1PjyrCY0v7rnfpF86ZW8c+b9B/f88cmbQow3SgGfEQTqN4/R55/cI1ME0/IqqiElw3V
wmcy+yfWCDI3u+b/y4GzmW//sUc74jcMT+ypIrBxPiA/+U+g3b+IOSDCuozRKaxNbIQohNbh8E86
y2hgmOmCMbweyo+4Kwhr/PrT1fgnJo1fRtr/8AN+mS63s12UzcwPCMgZSQKOBPI9Ha9TGSbl38kP
1uHxT/IjZM3k7VHqIAGSMDXEL/pGbTJLdcnKvMpc0klR9ZcGybZo12Rg5cr90mVzHHxLSMXqxUE0
VmdwuiS7NK3OWHZUXH7Uqg5okMeDkwCDOkRtLA46qIbvSHkBYF4OrdMZzoXwmuVU4GqOWlqjWD2B
ZNTRo1b9PrNS99z1mXmbqZpxnqbRUOF/Rx69CegXUICMdDxRObO79xRDpUryB0U05UjD0alGH9l0
HbC6QcxkAF8N1pm82fQJ5+BwUUSKfu9Cj5Np8ZgWdnnh96DC3dlbrgMOctMXoxYEbcBKSzdBb7Uh
ohLHvkFqDZwgY9BvPEzC4DC4s8eYzaYJ+zzrZyRoBV3aw+fN/++q8TerBmauVQP8r1eN67rtk/8V
0lkp0uqvFf7v3/pnhe/+htrH851PlhDGMl6fPxaPwPkNOhi2C97ftVJfl4g/rWbeb6vcGH1DsOrR
LY/v+rPCt3/jS00kerzzAg2C/Z+sHv4/EIEkbG1Wr9XqBRXN9le9x0/rh5/PqmwLGkozG3ODqzpP
iJ7tYubh1thCy2BATO5gIMD2npgqQxggoATTq7cQKBFak0eWMIEuZb6r3TpWRwP5xAQYdqxKsREI
gz8oZIJLHSXOqalX2AVv+Kl3BnpH2srUW9HQrhlTE5nhhDEduOjaiy4X2t6SKcMb5EnoNmIhuXXM
8PNuJvL+Ls3Ect6rdjSvyRQyqrBGm+BtBhBezcGi7m93XW6s3/IZCpxnqb61VI+FAV21RUeZV2jD
FHS+j2f8nWVqzvdtxsgwytf8Z7thvgn8p8rrc+22dXD2pN99dAGjlKIq6XWZSQUhBcpnujbZ51u4
CbRV8pXasWmkQ7aiZcVkmZu2+UiulfvuW3BD6toYjjYqrqdlonVV2eA1ADDTKfSYql7HluL3b/w4
es68gr9a4VHG8Cdp1R0auXQfWZuunSKnth6JsG/e7EiJcTPbLV/moE2/KGvXfdfx6m0eYj6Aa058
2qngpwk7th6ziKNQONig1hh7zPzWzprBHuQghQp6zREAbhfj8zAJ+9pz0vIC2QDVY25klwEhx5t2
SuerLEpHxMRERFcpjumNb6zXE9UYVuVyLgnW5bnmv/x+Q2E5kqAdY4d7tob1Do+aSRC3tOteoSDo
+XJqVjTNTOBzuRXoXdM7g0EdviRwJIyhqXNZDLu1mYiBiesyZQafMfmMW560w+TXNxiOwAEp3fHY
0PETL5yjyAwuyoUgIEbiP5Jo4EqIsZLPrL73/dK5e8SeHtOOCMnGQorKnT86ZBkVs0IQaJbWY0Ud
/wZ9eX1qaZUzlca0tecMwt+0RBZ/+gkoPD4JD1GPqOA28ZgebPx+5Gmw2o47K+3et3cEKZH3jhzZ
uSo4UGEfijsePgNoGkObtZr1p6b/8GkfxjvRN8xTJsVL6MuZG1zTwCJMWsagtPKsqfQZJSVZq7kE
571jWszzZvJaXtbkoTrHTyCXkY30OTWZ22g3lgHaUZkDD0KYhuiomkqemMgciObmiBOTUsVhjsMm
z4leG6rDeosQWtin0kW/H5hr07RXIj3g5ZY7n87pAV6z3DEnaN7ahsnR5yOMqojrm4OLqteXPVsf
0sgbgRbZA5dkssjImJkP3JYgiS4chrv5HgOWfLatVffYE69sh00R8MAMvgAhw3iRJ2B9JYCxMWBK
UbCEGqLMQSFyPeFPV2+LD9pFuQ0JjN4ApMmZ6gjyHHizTUNjGWgJtUFYtD4vp1druEvQsA9F4k4j
cvOSX0fAsPo9+lAJzVfRfOEBM4ByhF0+cn2i1jEfR6vnt4ZOY63KEvsEKUpeTnXBWFx53MKe1nbM
zTKzhdFA0AYMNEDfUkmscfIGnQrWU7qeW1E0/pGIbbEXBS1EV5E6a0+J0W4gMfH72nMLwn6hSZ2s
PRbeMKslaoyAXFas0qqn5F53c3MVZ4PcfbbSgdkyGlsBMAGuKbkDHs7f8zlBzHNMwlnPkiFEZD72
bjNwBUtnvqeu44tgKau3XETqKM0uPsDltR59xvHXkCKmaA9Yu10eOjz8znEGSnKyOcQSxLvyswxJ
i3yL9MJ8pHe/NOe49hnG2BWSqHMZISTgcJYeBsci+XucuEtFyoirSy2WZub9PFP0JXjAtbdwW9sO
uoSYwHWHM1r/RzUQTp65etJbyDJgdUug0Pne7Hq5qyue0om0PVJsPWVep7U0H8vS5PMwmET0M8r1
yfHNotZnB6kn0eYxLfw4Z/6dJi5P9zr1xbkkn9vUNbMLpxna4wBvUO0/n3nHcvgm0fM7h5Zan3/G
U+b1kI7y2XVNOHjU9/wI7JSqvxvRmsx7MldZ39quZ4qS2OvzKDW0sUYF8tmwF27k70sa6ugUmro/
8Si5EekIp4wzO75gfBRkNJDTd+t4vF0F7u+M3C8ur13M+883rhwD55lEitkMZ+W2yf5zZa3rBFLH
hGji2YRAXD1PcazzF3eyWSfgvfNBzXFCepL07rssoD5lA+g9MxmsMIirjyqZ5alt1pzRQGH+3ego
ZgWWBSymaSEzd1NQPwxhQLwdmJmE1N3kxtKJPrL82OW0hR9HCcEwrGKej8FTXpSMAFBk+BEBwm2X
yuJuyYrvmUhJ4guL3oif2UrBnfTkoJ2ZgfDW5PQAr2veyZYpRpWiMZjA3DNTaL2Puiqf69hsz2QB
DYJs5mCaqUPs9hFL+wkrIVe386riEbVkc8EeE9yapJVGvLujvW8VHUFlQg1h1MpwbShiZm1x8pT6
ymXEVkVfVI9QyKoVATUANdrep/bOeAdIGwb2PR37Xp+6ZGgumNowKLoVCf5tlFUvlRr2TdOpveH5
8rZxxk1W+veRxRHnRXsFWRvMjksPj59Zl6yqK0zMAVa+2AIqeCMa4gs9a6lCvyPJDX6rk4VNbZVH
k+iFBIJ8E4SGk9v7vLLIUPXTZS+GeTq7WZLnoeFPetyQsJjovfaYjRAybKTI67uBtgM4Owkyx1lu
AqK4z8g22eagZBEoZNBNLSfzyTHH+soQXnWDAi44+1bE02s6FCVJUO/iIGvAnjUzOay5P1ygBxRX
GN0YeHeGO79DzcieCBV5gkeuistCdc4dnR+Y2n03BSESJLkPRnv8QZ9Wfk0CMuqQrVqbhYdsp1w/
3QaE0O3xLsmjGNW41XNf7soAMFzoONnKjeuyqwBZr77ienkfWR9USKKmiH08Fbs4nZ6kzJp9nvrt
wY+mLzDyQjfN/K+xmvV94uqKuBJl7W3Aauj93PauE1xWT1beDo3T/C0brEcjI2nZnLruKkiT5a5E
jBnWjESRihvOIZKjf0kOorOLVfeoyD/ONq1HZbTrSlVfIWJnicpL6hPGTLuYuuE8lK15ph1uHF1Z
oxCQg3NZk6wRctEqogYVoW8eSY8EAQQ75pfES7FibXhC8ltHZVufqtNYcvOGTUBT8o3VPg4M71S0
tr6L0dbalV0dLaNrD8G6Q9gaSc0cy+HoEpyBDFUbb1000whsWnm1ZO7dkKIK72HW3EPwC5inF/2T
NVvGpS6bArgaTCwg8tSuX/uxkNQllrWc+7lShyzt69eM8p3ybuDcyvNt5Y+r8OjoI5C7Fp4SITuv
v80DBwqoq/cZshf4Xb7/buTlK2o+etemX5Th2Lbd3vB5bNA7TIg0Fpz9zLiS0AVdCLUqjZGLFmxE
cdKfxsr9aJLY2Vm9SRJJI4p1tTJPOmvt96gVjdoS0zW/UhHvqK5bKsFUVFsNmmvXk/HxCFDMvGbl
b8tdWpMWTlKqT+jUbB+Q8+ktUR6am1aY02UyGL65aQhflgMLSdBy7XpX3I9TXpg7rPOtphZHgJXd
p5E5k8pMUnlx9JdujD9Y/GMUJpZCpGmiwzHGijFmAp95U8d2dMC0bLAwtal3DEBqPRt5ZwVse5FF
csdgooFvek4gidr5sHSvkAinwOD66bkhW+20eOglZKtzJL79Qu4iRjOZ+eneI37saYrngEccWCJa
rRTlwmixkJap/CalHV/GqrxOxr57QSU/XJRtcOXlVReyeUUP5WCRGzp1RGwMnF36c66UTl86rxnE
qczJ8zxj3V2sAdFtJvcgjgc1MZkxqJxiDm6kfPVyopolBYm4mrQO3iJVsKhHWTY1muVbCwl10CTS
4gC8HndcaBUOI9CYOeiE+cYVg/0WJCW7rjVAnA+DFNf8HuKbW14osZoM6Nqj0RVoPcmMbi2UVki9
5S5pCaVfZREryHN02JvwVhb6LBhI32uQVY/UokUIHZSyXBrUZz+d+P9JZ+wXs5zD0RllBqAwi+Yg
x+hfLCxI4IoUe2p2jGrmDduyru35ZXGWoXt19LKovVNKqpG6QmriIcFh8/33H2CdAf7cL1s/AR6M
9R8ox/gUa3Pwp8P7lHhmvVh9jFKTedOGkXucbgdpRtY6LUEz38dRgxclTeKLvomWatcQPXMdVz2K
QDGY1wxnqCr//af6J5dFgnTF84QyhunD+qF/+lCVPUREiCKSqpAXHJBRzPFuBXtJKjKQln1qUfkM
JRnmW2OMm7d//9M/eVE/9RDXi8GP99b/UYL/g0caDUo+VCOBea4uOAplptIIjjqUJxk3JNGuQRU9
BfZj7kfGyVzL78opHDJBHdVYN46nCdLcAPaLk2O/nqAbFcME7yImI1Nls9D+zQf+x5uITsp0GRBa
tIM/28s/X69RxqlhG0FxRIGA4EDqeejCxMsbiibAYAocVgk6eO7UO3GH+l719CpUwlk+ref2viQh
8G8+0drz+eslBEiwJvXhlQN29PnY/XQHDVcZy0DdQLIyoOANxof5vqcl9dzR4ulIlV2Pv5OFDAJL
I4rmFWNeTYiqD2bLlow3pFnPYFzZf//BfnUZc29poK0OJy8wGSH9ygrzR9EAmFTJsfFiKlR0V3Ux
bBi7tf5MVWR31UOT4Kw4acgX9BPsusvPo2ON94MzQk5KxgkipiDyduN81sVmzzHWSDlEoTihfE9j
yHBFBId40669nkoCoNyioKFbkvvtPFxpGoMfvx9K03Ka74dl7QJUupnvkyhF80O69Xy71nHvxP7w
bKHpzHOkmw0noH9/OdY5xq/3ySfE3GOuTQsRlv1f37TENFSqR98gH8ZlDbRqHHTnYFiPOtXMp2fh
R55iBaPxUFkLzZMZjdh7qtNheZglOpGH2DY5nbgLVvcMAAvLq2Px5+xjDdh9todsq1lvdose73KY
oDgf65gOWJj6zYjQb4TAvuiSn+5aOc0bD/0NTwgHgt9nA//tRP9NJ5oxEa/nv25E/0/x/vW9/EsH
+vdv+ZN15vwGmWF9PqBXrN3mnxrQwW+oOrAcg7WgNGP28v8b0GuwrL9OtlgHPA4tPHp/NqDFbxAr
Yfa5GEVZJqT5nzSgfxlfMebxAlYZ8m7Zvlbn5F8f4cxsLKezHeMoDTKE8C1qssyl0z3+dE3+yVb9
i0Xy88f40NxQzQDPsX7dqhd06npcRuPYLbRx8hraqT2I4KacRkRu//5nrQOxv6ye7ioXZ4RFhx4F
xqeD8qfVk3uRdZK281GbtbxB3bWqSVfO+yJoemKr+TvnvP2rvZhfj90DLAiTBKYGvmB08fMWMued
q0y/jY4UmKQfRaruL+t2QIFZGzSEw0Cu617g2Rbnxni0mVoVmT549YQwT7mA392RxgMyQZbDJkvb
oyTNkdmXbJFmzml7qWQnD588/QkzwKFktAUWa151rpD1ixzQd2G0/dMnbV+OgPFBYqfXkUb9i5wX
xLuNk+OglShPLLJ6p/quvENLvXyXWbo8J7nTPuMtuBKwJneTX1Th0BTiuFh2fuWADQjCJLOHO6tD
trnYS33DJp49WSLFsieiYu+qpArpqYx4v6rpKOqIMdyirEMwMr5olZ52ZjKjGejt7sI3+/q6bQLI
xkVuv5NfaBwLb6J2bznmK47QMd10GVGMrratLijLS+Q0852sl2TYCDVRbbWcdMRq9SLrCG/IFg/p
agLzf7eE0SVdDWIkYhDLVvmSTPGI5zwUCX6gjbDL6ivU8uYtG+LghV6udS9jIdF0ik5+0AtqAAlD
L6blZema+LgsnfctthY62IGdoFSFsIFo0SluRDEGDZPHuL70WaEv9FBNz4FewFRHKSYtq+DZy4hp
RiGUYZ2xzftkTkUYzRmHYyW9HXyT9q3063Ff4wzksI4khkakV360ZZkckir5Rl58s40ZWF3E6DyY
Ey1uUu46Lk5SRcWVos3+4tDyv7OrdLlkWBN0qF7M/ORVozCIBsyQMhm18eB4qXuKAKwex2nNftdp
folPbmB47fVfc3P1gC7xgh7I6FMSJrmm2yTyvin8xBODpeuqoF3IBvVBt32CD+pcREY/b/I8fpKd
QcEZNcXBQLWJJLacQyi1DIfgAoQySr2N3/QXmdE6sKaInw49EWTvDOEivtj/YkeI5pPa07vZ99R9
NBXWpZd0tziqJ3MDytg5y5G3Z3atkfRlx+IghFGkRKPjtkZ/lVvV8rWfax1yZ92vGHTyG5xx1jZf
+v5euT1o0z64J/gv3WGOeTWGFiHdkuAP10t3bfjLspukNz1UFczp2JTjnjbtHb36F98mneaY5gF+
HOJdCV/8VnkpcIBoHFZY+5DPGU2soCF6cukyXFxxmbs7zxowwOgCW9NlMBV6PsFiiXUZJrESAvi7
ES/POWor0rdna4CCyoWo1Rbrb5c9OnQJYto1GA5hxj36hP7taBH/X/bOrLlqnNv73+Xc+ynb8nhx
bvackYQMDdy4QgDPtmzL8vDp35+Afg8JXaH6/qnqKjqws23L0tLSWv8B9IsP45HCU1KCUfKpw29i
ajLNcdJrEHLW91KEpZfS9c9qhHXsXQ6UNToMdO86fA5rFRzSclpTnKV9PgkhTkPk6voR9RRcqqeb
FAopYrsy6IbsIuYsjVjdkEz+R1dmwOY3dpNY2X7qYYc8FuNk+YduJkZ+CU2rBtxVpqzzki7N2N+V
AJHr7ujEQ/kR9HZ5F2toKj0MXnOxEBaIrarHMFmsfpsIN1k204ipgT9r4EdQSkHkfWeX+0qI88lN
uksHHbiTW1sgs2fEwpcdrUrn3sVSCpp6Z/46TAKwZQsq/RCQkmjTYK14oHwHKh0YFaaEXkO1aKQN
KkFyn+czxVhVj9T/aqMLSSFmai86D+mFbahDzBUCtHHo7uMCYHw9msEGVW5hx84bQKx27vm/DqvJ
OwDZCN37jWWIJ3qqb2fhya+m+3zJjRgstYsFisTIc92NQVqBjlym9iyyq/hd5efBE2AG7k9U2jkg
alXfGt27cltGNfdmIQacMRgKbHiEm4iw1YxufRHANlnr9i6tM+rFiJCPlIdb9ElZt9Xu+9763yzw
j1mg0fp6MwscyldJoPmNvyFMLt5sSAehUBsKG7000qwfKASOm//xPKBKaF0C9IwDsMQ/QQih8x/4
l3ycGgfalI6BLvzMAX3+yUey0oiuGcEapHD/Bcz4u8LW/2VM5nYQ2/WRUnIiVFOj1+Ks0GGWGpi7
9zWD/1F8Yy9JhL2b8D/p1E6pwl0eC7hD6jAsgJE4Xi6+/4xWoGwuHU6kVHalZfD5ZRdZ7JUNPkYg
KaOqzOaH3q6tgoDsyWCl0kYxAgNLqtFQJbcCv6VV7PJiHNx3wFxlCG/dltb0kKELjhs2mzONHG+J
c9fwW20/OgpKLB27I1tp3G+rabai5NAATJD5dhmyhIbhLy/yH1LXV+penOvgGoMTQVYrAOgDMuVl
ctcOFHnUsPpf5TDpGAYYDspwl9jDSI1g+sVccnbypv7WwSRY7tGQirk1l0jJ8zQO1cGHt2/JfQkL
55bCMKZi4WFzGSD89ts5vHDnuh369ItT2X55Jb08Lc9Xb8Tq+ZhZQY7ZSx3mENXxBpURzgPFLBHQ
LGzZlk/tPCwQe8ORQuU5m/kAGwvdlHXcrdXMq9grtWZkhH2QWPM+WMsuuF6pg/Mx2K5kuhubzgaq
EG8/1MuTCFqfDLLvocVKXSEOftNihCYx5xYmUl9tlHaCO7/JrfY9AO92vXn7Qi+liMyFgOwbhUkf
+U/OZmZwfzkfLMRYWHVz8oUKjOuIvayS0oMxZbPCZ4GPx7uJOovAajfwK0sBREhD/Z6d9o/OdC9P
Rd/vBI1GZJF9eKcwCsyQ/HInyHtRnJ2L4AuGSH1w7culUMjA1hYwoXPyMfQj/u0g+yIAv+9z5rSx
YjQh6tcrWk5qhW0ViudqxAlp2VGbszC80YDRlz+5Cbw8h5mnI3B5ECSMaBpHMVN3++XpXPiGpcx9
98vspEPufXUNayg7SyS9G/rUnRniCiw4xZ+3X/BvM4mEEWUN/kM1kqD76kwrgFP1aGwNz7MNQRiZ
kbCKNN1APLfUH8bz1cnPPCQWYUh1I1/GjMLA4uVDFm3rlBPUvC94Y/t1eMrjpHmogCl0/lYBmsDC
bI7XxK4v27xvAnvv66xcH4shlBI7IbrxMxZXRVLHtxibI5C4zXTjVpcl6gHRckIJ0cNC8O3x+e3F
GPnKmJI1bweF3dcBDYhZRNfJbp4btIO4ix6f6OKbdhbg3S1t0lbsUKttcWV6+7qvVH0ZLD/mrXBW
pKQJg+p12EosaO2y963PqJE47roFFYf+2zaM8Dmxt46oXCx9WCZl+LSgOoQRXNf3fQz/0ZpdfQ93
eeoBbUfzqj7TgzL9EDymkB9CHg/TpbfvlnXBu/tlWzSEmxB9NpYJ8FbAea/erZ9OVDvHvqVnmsMr
2hTRotabIZh7JhUeuumij/Egh+DaEknOahoaz2MzaBBlIljGpZcuz0zAuvgWDEa5ke3PK7Ek1Q4t
228/ArCXSKKLP49p8AF9WFpAW12HJTNVV2rg7TQ9vB4FFdGBrrPJAHUQomkuZFzQBdOKm1Qm1fyR
fikpxAY+ZMJYuEUhCPKAP4KuOLheB4hj02VgxyiBeAXySxMMBgdPrWRYb1j+sY+kTMPUxAiv4B4d
WcQNLbZmdD6AJoLKsR9hGqyPqxKhvtd9F+j34IErPps1BRFkk2VByztzIWNy6VpkeblsCyEtFjrn
UZBFm9Yuiiw9LFkD84I2NP26boPXc8JH8gC7TNi7es7UrZrCms1s6eaCEDz06E/iMpnGXNrKp5iP
U38wV7NQBwyuBWCs7mMX5aDPEg9nkavKa6LlODnD3Fxk6J6O5+M8zsylOYKGuxj1Hme5iPSQsVna
eF3xRxclLqsN4QEFPaH1GlmWp58P4Bcq41HBM8RBsaN1hxzcxrcbpt+AGyNBrKpD26oxMkoC/qA+
u6CVMMgSdcyf39HJzur3IkfbI9sy5dpp3ohs9RmDUeQLl55lRnBcRMsz0fUwo+qV5cTI+ZGkoX2a
JpWV+Br1IyVjJwNogMc30OTi2yKTgGGRS9jxeAR6M13aWLFriRJ+MnyuJCjq96A92jA8FIIyV7CR
0MlZU4DyYmZN6vYV70zMNl+I7ryThAeV4g4mzi1vzpfnrp41Y9jOujA+YQRGJ7mLKjtgTNZwjKrp
DDMRDeIlXdFVAPbkzIJ/o8+KH9XGL2IZzFedSHSTwtMyxBKURjVRYE+DklrgvnUTM3970Xn8xCm0
E/o8HrTHt6Dh4LEURqhA/ITOQ8je1SMUzi0tPD1/OY1IAxQ7L86oq24RmWYJLlFXMlPEGtCP0lQo
ub2iziOTtyGwU+bXgxcx//PR4wektZeQ2yo8QAZoqOmaEQTsAVNks0ZIEHAUJAWks6Vmj/FJ7cBM
UZNa63sZgRO475yoYgGHhSI2kDquZBk4+rHOl35ZTfDIShKxohO9WdIexT60V23P4U34AFz4AwCi
0Pc4LLqMQtaGEuqsniFJ11dIL1D+3Hc90IZqS11pNLNa5HmvdkjhrJibzREGCOCw7Ht06fAt3NHB
CE1kyqqsWA+BTcEErJoUB1WCKEalNlvBQab0d9Ybf1mMyWA0ULX29nFN2aIhUZjaALEXDBd7aDOq
Am+A7r/I37VOlieAkwrggUQrlPQxGQWRPWgsrnCXypfN3OMPh9RABeF9uig52XKPiTXwbjpkPVsf
d3sHtQIqmgWSSHcxx3CvuW6HNjYAI7CBU7UnEBNu9grT9aVD3n1EMx8CUxDNekMTX2WnRBTw/2AJ
lITZ4HmdkFrITLBdeOa4mMuV83OfAZ1KL8s2A2l2rWbqqkyeHCczZqKalg4cy4KHA4gbJDqZQ+hl
dWV60a64LuE06Oqxd67RmCVUDh26XtGuhocPNm62LWfsrocpcAm5BZgk3hLmDy57QbvU0N+2cWeb
KDgy+MxcOOeJ0gfAphOf5AjT8W+qT0xcKm1typ2qMBlh5o0p4Ul6aHpMFyqziA6aUWQtOK4amFC6
6wV2Vbz9bvEvoiVlpkfVsHLj2WyNXNpzQNVSFab4xF6/yJBdvk6AIg77yKvMJqvU2DEd5wAUAean
gIKID0uUWd67mZYd7VBCFBhE2amGR4ravu2hi0Kxp11LoWJ5hjvHaeTnOYSobwZnajtwyseSai9C
lmlWAFc5GwuU0mByATTYIQHVJHsPV4LuzmBFlgsImxXRHuWOkDsOiwmRtENbZyELuxhX0mk8xPEm
KDc/p3WdQ7snyHitYOLiuGgS56C1TLgf6Oyuxu0ZJPhehH3cIyGyVKnN+rTo/KqtFyV+6GymzAnl
tZsTdncDuAEFn3F1luCT1UxVf2fXc3UfoyFfMIf6LkczqpG6PAStHuUzyNfOuujT2vKuEu5UgIeX
efeJsmuwwqBv2uqLh5Qv7WLKuv3TtDrV9G6NrYoil1UpikLCnyRaGmjiGbV/T3jDeJgmP9LXNFwT
GP5BbdfOpajYVvcQcLSz7QxwiyA/R92K2EGje29GMaLUJqVf+2mpNh7+om68kb21qI+xC/z5LqjU
4iH/3HlofIEvRHW3BTLP8yPUBuhQnamMnazahms1rSsqQdVq94cEM/X2gopbgrGpKq8meBXygBBD
SjuDBG29TwuKcGx8gYG5UX6LANkhhrJdQAy0qGakaoh3FmIY2CMAWwAgB8roFLpCQdixp/UiiRv0
pp0JbsEhkbPTqI0KqzXfZonwrRtJ38h7GIcOWQrYR+Eiu33c2vN8P6tZqCtrwL31vWd5w4qPK7N6
Ayw76B/WUKfIxFcqCHt5jGY/XWdw6KEMdjF8/vKY5AqM9tp6Ud1uYhyv3Gwb9uvQRZ+duoiaL5kr
Wz3vykAtHf0SX6B1NIayDTdo5PhwodAp6vxoN5a2XwXHpLbK4Dp2QqssjzqQpLXZ1yxqhIodHBfL
Ee9nx1fLiqghCG8rve5dHqaAnvA9+7ZRYAqc91MKpAWeE4pybEuyFiilPKDyLaW3k8nUJ+DSbaD9
5YkmtE82ltgTC6afF5NrNlZPvffYi1mbbSUmkLC4u8ikjz0bOMsh8wIT4WrfNhlmbmGxlhywJkCh
xDyYnKKLtUstUlLEfzRbDz2Hgl1GNdCs1+MCjl4lh9FvTZ6C6IQ5OYSFs3K3i6drelIgXPPgg98M
DbfiSAjU8TG1FLUGOXY+YdIfBjL7qKS46R491ycLxnPSZNHxMkliWRGB6J3oMUwJfhiiHvCK1A5K
aeIUe25FSoTLsCCmgIuzeVDykoh6k+/XvQmIdeWyRwM38UhNsJtUDJBs0P8FxgYuiTvt0yzk2iMC
Q+16pz3AF9W2TeKZL0PiPGEtDX4LfPYIXc3EydIL4VBsYd7H3FGTyMHpn2JE7PlInGiijatGMHzT
1DUoWriowVymbaHZFpWUJpdqZGhSlixWZozwMQuU8220hqWMdyDh9AhexmmoG9AuSWbGNrZ7n+En
hi8mRfpe7gmG2uxSP3cwyLmMI0AtU7EI4sncvSMSi4GUKfqO7XHJaw4d1WgxsIQZmGxyOw4WANbT
3yOBTBz6GqMUKxkpGjZ8Y0uzoEauymmWCO67VZmpmNvkAe/9ek78D1XvUHv68RrZMB3nkePfqO4x
vQcCgYVrg77VaRyoo9M7SsHyZzfrVNhJ/FGjLFLgNQiYpJ7OPNJRfb+GrslinVWa4lPfjzrPzqTd
mKTCVnQqJ4AviznIR0HHZKmp1znzNp/sPlQ7r3TJUlI3Mdm8bmXf46IO0UNHNyuo+ja/DJLQ5n6W
1TPrQAjgbd0GLCjJVjV4Zol0mIdT8GrwFB/2iQah9VSA5Sc97GjTIdqWjCilHzs3BNi+S3/srpnW
KZvmiBARC0oIIMj3AKNNvqkCMx8TPBPJrG1GoPiWrEbNYcvfm0+TlfTrDQyhkO3Sybgvd5tloUkN
KeKnJpkX0tztj+VRKrpf9xUaKbzUHhylqi/FDBfxk46mlNYxyPgSVZm6Yy5U23whJwB51Xtm7laN
GzdXYI5TrXZpNUTOeM4X1IKkFqY173a0dM21mrXnEWyp6Q2DlTepNWR7jnxpGOf9k+7HHCPVoRyl
IrgskycuvclBJHODMifzrLZdcwgspM+JzXZm80IGLya95ODJe1aLvy4XAhAT3M8QzJU+zq7oyied
OTODgpiTyXyG1NbkGkMb9TxtPmNJiEPwjxNxtKJjpg9zmtqcvpq0E/yUcmZBCA5PjPkZVaVuvbEt
bdtbkSHDhV991oN7PEWBFON9sFYCt0NrAhx5AzbTHLpRCjFZWD875pAfxr1J5FPZMj+SIUl5a6qm
oNvu5shaYxwvtU9vKYz9lj4eSQgxYHU6zrxnXYh24GDOD0ynAH0cvqhPVhMqJTE5OEmYGjT0sKNn
6p8Aj9BTXEpsip9/LL1GY2poeCx13NSbpWsrRAWU1oOZGM1k6kdWIhYzJbEsmJp3tjeDFWZAVnPi
9mNLMZCTg0BPeeK0nMqrgHYtyesyFaB7s2YebzEeXoezCNR/dYpopuPZMIaWR36A4KcmdAboefE1
sYcAbnwsusZkooaMS5yZfpwa5zItWaVdoQHkGumsMdgOVK7cah+n2pwCfxwsqmQ1N91iGY/qO6ts
oV+lIohP556OEIPbcUiio7+dsqbhlebOaG59bJCIq/dzNiZK7dEv88qrUFIc4YMIkqw3C+QW5pri
NVrZFjAG4n+A5vJhpTOQiaZ8Eu1sTujLj8gRA+VjDKGqmFn5dtXoH2pGQHaA9dLQCf3f0I9oQCEq
Arvj85woc86EOQfNaYeZbFfFmwFsGK/07Uu+LndSpoo4nnqmnOdGv+E9F9ngHqVo3vvBZLo3P6ZG
hV4jW9e/vZTBKrlgO2kYGSTPy2qnm6Vy1VQnPudeYuJTG3hCkxQSrIldb1/rezXwZfkNwBAGBiDs
BDiA12VKVDOHagIe8nkWNczBizEz6m5bX3kZyxClMIe9EMtxgsbYeD7Qj1FXXYRpjHI5d1OFMJ2N
mCOviT0/IvPP3kfTp+aI0IT+wJ4A1mDip7dv/7e3IigLk9jCyeE47trm33+pfs99UqsU564nlSN1
Q7Pc7s2xkM2VI9Tbl/ptzmGqiP4BSC60aSE6v3orpFHoe5FAPcVZJMbllCxRMT06a2iWSJCk0x+n
3OsWChgnNJNc1+eaPvzoV1fsu0FEKfX7J4nKKN+uZhbbDVayZoNwEVnD7T4m3yeZWPj5a+WGdv+O
aIcQ59vP/nqY6ZpC9aJIS5vUd3AyeDnMhoUFpjQVn6hJcHRcsowqVQTehwj49pVejzJ6yDZPK2y8
GeggvS5elySGYMEL59PYtGF5pWRlNqi84KR20pkhDv+h8fgSXUrTBJwtZWeavD4dPspHLx9NoRBE
MFn6TygdmnoyCvkmzBEUsZ/fJn1XIdeU5emSxduw9DN2xref+Ltbwq8rkFQL1ifODWEY/YNpB6fE
rHJk2HzqMntJmz29rLXcU/XI4uL4I23RfWZSYxz8TPz+WRS3fDS9xb4OQPdmZ9OPwakBoTFGlP7x
sqG4GgtOC2sVNWwJA1530bCLhAJ6sUFPTxGtw8k3myU8shZ78iyxWfgb2Pqm/qpChMGfHRAoE/y/
khLdPiKZd9VZTms5WnewOE1uNQCjIVhYPSQ4ysh5Z7ZzcBTkNuEgzBYvZS+5rfBHgX4gtSdqlqVr
kqYCmQuzvbqOSZaToi6IJPaA4rih7BU9lUlXz9oUWZqSsuzbw//bhAs9YFGBHxqtgd+n9sjJIrPs
dfnYZp0gZ02lMkegeFUmA/hZsn77kma1vHjhhFrs4owWAViA0CAOfg1aNMog9w7R9DFOgbOKPWqE
QXllLBpLOEaDzR0g6hWPHKJmJzFJoVXV5m7evo3XTy4EOFkip8Fxsua+t79/iZ0YoDQT7zL7WLaU
P88hI6r6wS0nt790B3X99sVeRxBAqaA3qRQFIqJf+doaBgPwFI+AYfikO1msj34RmmlRFNJkVm9f
6hVg3Hx7BCI1wqSYzpuA4PNyfNNptquq0e4DxEw72iWUL1V6SCmjctLNi4ndAc35teaPkIIN83L2
RfxIKuz30UZS1qUEw5HH9O/lBCGVOsLqmUQ9TzmhQIdjVWRtkZmy1myZMkCkgpZFqKPAlIlBY/Fp
jTg+D2eVPnsRIk2mU+To2sRrDgQoUpxZFnG0OjStnXpXbw/Cq/FmDJDUEzbrFHLD7x1THxEzVMPG
+WGskR8teV5aFWCuoBKsj29fyih4/DqfzTsleAUALgK2RVyQXo731MIJlY6X3EfYvphrjT6l01J3
JtUfCfWEoB+99wqQDqPQzI2pkv78qdfovuccEGwG1/dQ9TINjUoS6dx6SKgoWGUxWivunjJDYDuX
dTkdFzFyYNpjLcLxOF8Javrws/FHt8g0kSzMA1g7a2Sv/Jtua/PCV7/gKtb37nj4ozShHSqgamf5
mXmTSHGl/HKoCfztTvW5KSz/bKGxIpm76Lmbw3OCPStfuDj1RAnk7SGNXr4+1O0RZwcsDmDJZy/8
TSKo4wlAwcrkudIi/FD0DeYuLu3RU1BG0qPGn6lD6s3xxRLlVbKTXtKc4CpWjwiaARw1Opo0TVOx
iYEkGoar6h4Szq/DTTUPOttmkQZnCUe2ptX2rKU3yE3QI6W2pZcTvNN+0l5ksLyv2JGyldN6huuE
NRTir5U+sj5P0Dz0NxKYpbejalg+WqulOBxUQBO3Q9xD61ZNefAqS1yFS693Si7dnp549ZjRwz+v
KpcuQSEV5by2nGjhKaf6BGrCv1jmFEz2uHa2sxOyD+9d9ucnmaGvu0kgo1LCSNEJcYumuZ9CMT7m
QqDpGtkWsq8WdbuPyJMMXypL9neoiA+kRcl4KuaxONAmWCTgVJrLOI/EubUZvVqfV027V3DsKdhk
RfHXGAX4v0ToaOzU1Lf3awH0lPTTwpkH+P4Ww79bTy32Z3dRwycnXL0HROBxgJyD+qIMh3zvQT65
eHtGvAzWTAjaygQzn1TBw3PpNZwG74EyBMIOgT2055vYTZpyH1QtfhpBbwcPb1/s5YL+cbEQoJzZ
5snhhPtyQScIzXEmj5svOHXVYIRm+x5spzts6rq80p7AM3bGlvqWFiG4ybev/dvM//6YYHVo2RDE
X59HRn+IW1Dy9ZeuaTi4ikpCWKqF80dG2vdv+r9t+PtTeq4L8CCGTCfi1yid2a1LV4OV+eJMLWtG
fLf3bjnw5IDcq/B949bJ+3xILIDslR/LndAyr44697GWqRSwL8B6wbs+6OPzxurCB/bbgTxprNRj
XZO8uKqp8Z9VjneLNl/zDbHa6LKhPHur3QXtv4JzKkRox4ZCW6bvRB0zj62wDqjelPTinCmmsNbH
y5eiTRWthLE/ODBJn+xZie3K+/tDLvQKhMeQmDSANIhxwSTUfZ0SIL05zB6g+i/eaAY/y0V2RGK+
Os3r/IRVVPVRWPG8G5E3wQOjt4ITGF9YD29PAd9s0C/eTGjAmgYP4gAcC177Mzo4UdA+yMIv6Ujj
gHJaX25m4/m7G+iSqJ326vkU1gpycm7Jmm5PW59a6lZXWgYaqeAwtd6hZeidBF4g9CeAD9foE6J2
UFpX+dKEl4tYjtAcxT010OodekUVGSuNsWW7qpm2S9EOyTaUuESRNiKZPHn5tyUo8msRIs9SUik+
5fgRvKt9hTNGmwzj56XKxgcbgtit1UBeQCfImQ7CVWCrRZ+n9xNkc4RiO5sHyGYHvyeIlxX9666g
EcKeeOf5VnSZZ4v3l0NVO8FdqETa4O3BfQlL4hUztrB5DaGO02z4mkyLzDLtNTtMvnS5519bnSge
ZS4WkNpdY+OtYxDjb1/RMbycV6+T3IAjDiwsIHivCXwICFZ9zdb5tZCFd07ZDDJSMi7WBYXK4kAj
QhHp/bT/IoVdPebprC7zPLZvLR2Lw9v38krq1zw+qSbh040gMwfOazBgP9X+ALO++ZrONBg4t6NU
3uIuoXddvfibzkaBDyGMFnEc5VMr3GFS4p8ywzimThLj6wjXCBp7CwMgV5U2pV9K6I01ZFdlkA+n
Toj5Ohiz9CzFyMLDScd4OwzY3SMaIu163PRO1G7BmvvyaDEsh6JU1hW8J80HptC6DAZMTBacsbC2
9XN5SCd27y2k/vKyps1LRilqiAxVVzVASqaCHi5Nz0dfczQlFxnulDs3Z1ldiX7Th8BlmIm0i4wb
8XAj4ryh5QqiDsX2mb6SQoErRXo2lFcT1s8DrgsyAFcbua1zBjhl6o92kLp/qb7NP8C5Ud88qM2U
enQBhv/tt/N7/Ak9zgkgrgHM8X5eh2Th0gkt56n8GgXUB6C8xsVnUB4LXUNeGWeq8At6bAl0G+vz
gvM2Nk2Bln+itv3ThDVEc9jVIFchFb4qd4CUGuphDauvCQywcff9hQQY/1SXeRWog40w/n3XNyM6
JFmylwi1fMyiXkvmyerc/2FM/mHBGtFNo1DpgrWMX23Gaz3ikzSXxdc0tIO7LnCG925lWZjLkGSw
L47XY9Wpc+k19RnqbM6VauDlbsJKzTd5mEUAkptJX+I9Ir6BnO98hG/y8u4Pd/lbysC6Aj7PEgcz
zaHy1ZDpOlnquPPGr1S9u/SBzMIftlQSl8042PraDXRJT2lY0e2Per/9lmFkUBpxMTkdRdgOj35c
pZd2OJUPbu+NdEjYBQ590VcMd1qEW6+j3ftjvv2XZ3G/yK//+z9PaA42u3zgkPKsXii/esBDf3nB
uyf19FO9/fqp5jcf1FP2D7/wN8/CjtGDxc6UvRkZdmEqWj/VHh0HFVkzS8ni2L8pF/5/ooXnohXr
UNk2+rF/s2xDCLg2oqV0y6jAOK7/bxgWr05N3BHlLEEl2IbSz2H0de6IKmoOXjNarmJ03tZyG9Hb
Xg51AC20rj1xhtGgEehK0U0afGyfnGXBxicP5pulw02g7zj3g0GY0RKnMvZdLTHD5Oqmls5g01KB
1pREJcY29qjXU10HXjK9t0LcFLotSBliyQMYkriWp7GGoRakk+5AOFWJ9S6uadWft0zoId4C2m2j
bwJsRT6eJujHsz5LQ5Ci+CeGM40aTEk7fSc1g3xnUQh10Z/LXFR5iqlfLxhLpFLBX81benJm25Bw
09LaTTES89ZFve9rD/XDqYKaaqiNXeiugj5SgApz7Wb3q2oF/nAO7ch1tD5PWZ2jD+v1CJzUWXE7
tz6Qrb47W33IVOjQjk+s+HzT0wuHvFz2GHPahdjGrQZsvgXdEbrNeZGSGcMoXcsJx7RpQuTowg1X
PL22iEjP1xldaesMBxEjc4bw63JnLQ44ox3YiiI9JJ6kR3F0czpQR53YrepOFI0SJ4cLYmoJ8/ug
svP+Ss5D2/AWavLXWv84eP83IvwhIqCwStb2BvOqL0EHPg2/BoUfv/M3AT/+DyRwtKPjmOASxb8Q
8GPsHxx4FwHuCj5cmphw8YsCLL9CMhobetV3aem/Q4Mw4YJPR4bQblwj/k1ogPDxIgk1TQv+I9CA
N6fe5r9O/ICSuZ50R+/MryIEC30LxFej9HFNsvm8Sjv/BCUUCAGGi8sX9D/CS7/0OmCOjjO9b9vR
ZiOT1lMVVvZVCZYd7EIi7oOiwN8qkEGzSwcvvM4qPbxfCp3fA6GpjiXAirOaKu+nViYRTKuwOAfv
uVfL0H2maF6cIFb1Of0NoCT0LeX6bMsSa7kkDWg+oBR6R90f/6Smai6SUFTHUQwbesbNVYvLMypS
Sb2zijo7d/QwoVJa41RT4xm0c600PK872OUbRO3foaxZHdGbRChjSHVBA352bwFVxNeAX+0rZ8nt
K45ElgbPIZAoQk/wCNYl/eDg04XKTnnjzMF4lbgYyNmYrTkB+LSm82ILmrgU3zhAoKlVG10jB2bF
Fv0SdRMDSYNVG4II9Px52PRVPh79ypZfpomLiB5f0i5HT6UZ2/IBNbig28xo1BxlPRcn7PAUljwT
Uqnh4lAfcse/2ihP3qkxm25Vm6/PYGyWD8aT4TYtoXEI1LKuA4F9FqX3fEtxND90iT9e2HPQfcYP
aMaaPQ0PmDHrY+iUPAYSnUC/m+qkm8nddKU3frFiscl7H3x2LC/cJj1DVHCmRg+GsESXcTf4yVVd
yvrMwuC9KkOcOLsWWjhY/WPXaf9bGuNwMxQqv1CBNx0DlKHO3Dqrb+gVru4htjDEormUWHt8vcYL
CXD2MV3y+GPYBfW+yAN5nkjo0VJP3X2cePnVypZ7NQ1sE9hpifyvRHnDZTHa1Z3XevJYc96LNxPo
PhSSKsTfykqI23UJ86uU/eAAgqyqNpDFqWnk0qE8qLC/ygehLwOgADdxz1yhwhAk22L1qudxnuV1
EgTVCZEecRHQhMPqIsg/jlGYf+hk5gAxkv5tDebzNGP7ew36Q1y4k9+e+rFN3ymvHe6LVcRIsQzV
WW2NuIwmE6K7jR9du510PzY046661CuRNq3kqUCXpSbODxUn7cx/V8npws0mj+mI9Iplqz0nKpKW
MbLxj5tLZ+/KJHzqxPQVVdH6LF2k3tQAZ89aQM0HapR4AGMb9Ci88hlxWInRZuq5H8OouW+1AFQ8
SIxCbewL2yzA7nVG4Pbct+hlo2Qb2SiJUY/DjT7onvCULm7CFIO2DWTE+JkcIDs2ml9K17x6iHJM
NbSAcmDTIrsoUl7iJER+FoxVsAMfWd+FYlCfOWroHoNb5x4o2lmKpPR5O3VHYAWAk4KwbjZ5VZS3
9Kiq935SnYJlUucBalZnXlm3u0GOaAQSLD+qNs7PQmzID0suuh3JPl5WDXJtcoBcuuKJuxUlJYU1
WxDbk375AZzp/BBSebqVbt1ueaEcCpEVc3ccJ+SN1c+HqQq6i64HILKN44OvivqYDJN9BSYCw+fq
VieJ/mCZzlgZCOe2sFNxQqDaHiCHkt83tu6fhVq4E3Dukz1juu1M815Xzmjts1BEH1QI6nuDHHKF
YHK4tICflvTdOrQlPp3KGB8vfrjt9RzE6FFM7SZNlv2IsNCwWdsRC8o41g/piufuBrVQCVM87Qhz
VIQ2sezti1R28gp9S3vvONaHAsXWCGuMVezzKobDHgClj+GG4TeV/4XAgH1W0WrbQ5XpNm5Rtp8r
tKIv0PSKb/06Cs6GAc3EzQoA5zZXFv66Ie6SDSbcARZ26L360Y09BDXExVrY1zpq7W2U1CuQzqgK
9kC94seYXeN69bLsL0Q08kuUbT/RVgxO7Ij4VxeDvh5SL2cqTcXlUGDRo7AXuaxHr79RyPFfFQBN
H60kr66HEovaFtnagxO36AYipLwHiiH+onTungLFUyJS2B6wL3S/rmE6Xk0ULJ880ZnNZVy9D5QD
8gdgwhpp4LyMQQzG6XGEIQEYOZ22lpNkN44xn59iz9iidPOdPTL0DXZ7u2XBeHeY3eiCDBwZ/7nC
WRQO58REQ64wtuja82ZHwKqpGI9NPisDkpcP1ZgcczhOe/DM602phbdHRgtlkEXZ+O6MVoN/Sjof
gq7V145O3fOYQvenqXPL3QTDDVoB223OEr8YOCqeOF0A0S67Pv5YBkG+q5vJ/lAlSMIQmSA9Kne3
oE5/s46F9Syhyp1LFVkHiCTDO7jD1RkGi8kBEZH/x96ZNEWOZO36r7Tdvco0D9fs20ihmAggiIQE
ciMDMtHgmlyz9OvvI7KmzP6669a+NmXVXUCEJHfXOe95h/Yun0f3AdJGtNVUqX5KhlTl4zBLC+ZZ
sbcG1MCbZpZE9i3zm7r0HP/AtQsSjMmMd5Mxavia4t6gt8qVVao6sGPZYDiKOfsIUXuVdFEyFyJV
76D4rCrrLIvve4tCxMeSNp+DkmCFOxnLfF9hsJz6U+1gobW0DbCGE7ny3WtqcRjyBBvmaVROqV6E
hDwU52Eoxb6z+merwUaVs5Ymw8UT5VV0RLKkyYsa9e8wup/darqU2oKBwjIy9zBkcWhKh7gcmd7r
Mq6PdeI49wNZ1p8FYMob7jvTI+y5Z3fAj5qljgt1I0iF5Cr6Yy1bOXS73J7kYuNRauFF7+MLplph
ijrIDNcR6GnSLWfTj1PvnmUnZ+R2dvTep7Ph7vNh5MHh6KCjkMCnKIgqdYcDd71gUlnjBolwq3qu
OUCpvVY5zURwlEQ6UxxJqGyIS8r0DUWeuNLiuTz2Teo8W7MlvwBnxtk5ArW/chJMGO/XjORoly8i
x9FhascFgndMAMVXQs1Jg7RgzVoY5QzknxPKIypohKmxKRV13sGAJMzdbh8xACHpfYrzjTrzJLvY
fJwUfdzbae3gK931N/zktPVWl98eH+i0MU89MWhY1yiV5YuYt4ziYMZELfJQLkkeJmBeR94gyieM
3uMT7i5agMByvhnwKblpeJrHpcOsJ0nHF1N487FZnVJbU+l3Wjlhjtqv5ZaBTaVPYEJzlaYHMBL4
kPOGhKYOKQrCVtwB4FDTU6LVMvF3TdpNJpX4sJhIDvooio5rOPSxU+OTreV5gFdffcJ6ptvMsSO/
9IYNZ3uy5l0qh3SLtsoLlRh34SbNq3CkSwM3TFAndTCyAwSV7r5XawIYc73YWWqkvmMdTxldI0qe
iI6CzPPVdkvbfWzVHmDqrTcdKayHSJK71AVQRdIi/wfW+R6t9xdNHMr+1cTwP3dx+KnSXTXpn7u4
X3/pjzaOkTOcgTXDAzTmN1zHs37BDGEd8P85/UelsYMXqeoOcCkulHz4b92bDbCD5gpUECxwjQ36
W92b8SNLyyLExtGBg2kfGSAAM/4ELzYEpssek+jjAlgifSDrdc5DkLM+459jDs9qXDg3imVVl7Se
y5tlZKtghqlqASZDWag5qfop68TC4adP4hZ/ZiyXbaXMfA875clLjWOHCNfH9RevXcudONqRJ8CF
isToIKW1kqsBXshJjVGc+BXiceTU4gy3gRw4LK12kRM5O1PkZhcgUIo2bS/sD/rWQcC8vO7bOdos
S5soAezBrsGS2tWvnKkavwhQZoy1OMQgUPfDLlP0joakii4V9jgwtZRxOvTqqxBL9UI4nnu9CCNa
6dNuF/IDcTgONqkN0WTfjigZ4pB2PFfR81TqQeMY2ItGV96wrpTvTK+8W+QCOIlHRcMUBK8fIo5q
7Qw9p99h/9NczNYcj5hgA3nNIsNGyaCqIMtLDTIL8/IaBSI2yqjfbmKY9ldtvShvRPWtw0zsvG+U
RZaHOZVPgzfJS8Z7fCfgGzygn+4+4SNOWZUrS/OKrDN+ahDveLTjAMW2jc8/uaPeQp1bUp4JB9d+
IJ9DYnnCCXQdBYhkMELkhDk+AnHq3OQyf80RKuy9BecUzUzTt0XtAephQipLbB1F09VH3mnLVR3l
A1F/TksGNiTsTcPrDXRu7nXMi/VYPNHq8iblLvX8NbIZt3pr5Fez5kRBg2SIC508zI+0qD+RRqXs
M0tNdpOM8vuqNJNH0aWJAGWrDVzlp6qCmWdl2kaJLAqeBIe31k9ZewcJvn3dm+ScoGTgbQaFZIi2
CdGLPoI8KuqxLROQOUOLoZdP43ua6X0T1BOmY36J3BDvuqQ8pzazQVPOziluqmUD0b/39TXfsO4I
MdEVQ5shIo2msib9OrNvVXX8OaIDxcaqj81XyYSp9kVt2TsylfgphlP7pV6IcBgcM94QSQ+JvbC8
OwpxHNtcJawTjOeSeSBd17qhrB7eSscQB7XBwomsEiWB5tPPOxOT/SscnO12m6GMfvCqLHpSCjtW
jpGEnht6RDB+laPa9n6ijv1lQPNGksEstOcOSKPkrSj7O60v5ZdmVvXAq0ftRTQGIXnD3M2XFuc8
d28agnyqxvWqfarjWe2Rl2j65Dok0EcizfhsIGq4ktjXv/ZU/yh1TBbtKjnL93Vcul8yZkxgOQi5
DkgevHtS81CXzDikF8TlMtvbIGqpSIYoixfG0d5Dk5qv2DnXG7tujGutt+dvVk2RyJrQqhK5YFQ+
YfLWaoRwZJ3Dwyqb584xYYHNTlYf3KjqNoUy9AXDRcs7JfqEmLhr7rAnJZBFpuznRsULd3YbM3Tz
emGE4lBkDX27mcw63Zh4W4fL2MmjqDTnaKktMVtGkrncB4AT+iRONESqTqB4tbpDxJxe9EGxdlWq
immjeF1khqbTqM+6SAgIMTlMB12t5wD1A3G+Dr0+zbQhb4QZIZDyKgM02U1NbqxTZI843MnZl1pn
jBxmUX+I4ql0136t/jI4c93sTcVlCKp6pDda6tzemm2jvFWWg+dvq2UDSPuscLgsiUfpRcCA78Gs
2ypuIr/Y4zx+kxDJn2ez1K6NNo0KiDmtO5PEjAQTbztD3iazF4mNq5MmYCdjdEh0whMCSBQEn7b1
xhXeeAUnIw2KXEiiJ52jWc+M3Msyv/MgH22gSEWHTHBsVhr5m5Na3Mel1e8ovCM/hegz+G2TNg7M
vbkMEL/YoVSn5SvK+YkUGs2Wm8roi1CtEhzIc7z1UO5q+dBfmTjQEaJmNmOdPi4KDrL7mQgZoT65
s7CxsUsaQ+u6p76f2+wWTxLFR+lq32oZASRoVZuLXeTqBRfT+MyxOO0cVyyHIR4/W2ZZXiQw6aXX
6IQQNZNEMzZ2+QTwgPVQ6ZQjoFIsPlNrMXpoR7aVm9blGX11cfbWtI82LnBLSYV548VFG1TDgrOf
1cQc27ztgGrm9KbXvX4rXQdjfqMtipvMU/m6tlC2yAQSbgy0Kra6pwPsNa19khpff5k6ncTTMlr8
hpDxTyY2O4csFeN93CuuxI84Sr4ZizLflqRqF7tOkdVpJoCGCrquPyFudg4xF/6GlndBPthYu6kj
a2KK5PJFmNlUBWjmln2MMG+bmbPuT1rXh6hL+hCdFudRn2rLld4tziFhAhQUY3aWed/4ltSN2whJ
j8khK6LLuESHys70a2Lr4yooF5NS3u2rc7w46W69n/eINrWTly3NnuPCQYrTKLdEywxGqANw3eXe
knwFf0vXYIlRwXITrxVWejcf58WZ74Adxp03e95h0Pr2cxORhAGUNOzZTyT8gXQ2xG45HqqukYEJ
BiczvgBZCW2uNzx5NxpqgQtgBnbmkq4YYiyg7jOZm7c9rNLrhaCkQ8uLkbAgfbwhoexNrXDA11pD
r3yrtST+CnnyRSVz99BWSg3JJVFcPx04alh+CS9pMzesANass02HTJwjjxKkdhyyQDvNfka+5xJ4
UrLzoKqU4AFQ9XYLGukFoaCuV5/K2XtCCrFmzySEqV3RFvYamjsXPe9QjN5zimPiJ+ynWnm2ga/b
PQA/oS8LuigrKLAqV084CaS8xzytVCVgAJZ6AS9+7nylL/OnRsYbElDdmTbcBq/1bCdArLTik/F4
Ry5RlV0hlGqLfd8pyZOF2iN9YcRclgEqJfrRZlwamlPxvVXV8DKkca2+t7EsWZ2m1vne4kq6Xcre
6ZGRVPmWDZP+2et6555EkvpILtm9XBvmYm2dHdnWgdMPZMHTV9v01xyAsCGSl4y+ezUlfcWJmwrC
XNvylv7cAevd246bn6WWh6NZKCceDglXa2Nfik6+G4s1rDYUks5/lIa7ojVpvsc6pbtDqg6pvifj
EXCl8eL4HnZxE5IotdwlC/UOMVIfUMNHS/DPCOwvuif6G7qK/9w84SVQfnvr0rf+h1n691/7tX3C
TBAdAeQV5PS2gayEjujXybhj/ILWxGHY7aAgw6LZ+30Ktk7GEZahBmAC9n3U9Vsftaaoup6Nc5nF
5Iq52t+zof5Ja8KHIKrBgB/9EkNiktV/osZb+sygDqX7niBBDQ+hFFSCjYfcq3uabfHqQlT062rp
wrKfvADby9afplkcCe2sA7Vz793BFUe8FMT1RJlNRhNhIYoNqN8YvAtJ+3WywQvm3pzApMplaxqF
umEzGThKSY+9rDC2snvENJ5+V2MMs1GxE8QHxhWhJjG4jzU+E8hhCDJIp4EKOrfBZuyJrBbgM7KS
JE1GQGn9aiu1uskLflxooEnV4DSHemieNE4lFDCD4WfoYMIicj5DLr9khvY6NHw8MtGnvErfASAw
yK2cNECFRUQURGm9XPOA6qkL1UY+2ZhfYRWCPfGocHllDKlzKkp1MyjOoWncAxETXRi13BpCH8K4
KyCYZ+IdHcdEO8OtRFHbblTJH80HboGJfS+XwG1Q3UNBt76JGn5qUPkOkLBByiO99Xs01HvG8fW2
yoGfbGnzX4V5N7p9F66/mZnYrab0tcBv6xhi5hbUudGFVqcthOZQ6Mz5EOYtH5mjwbuyTMnXHw09
7CVfyKhtsYFW8yBa8tcjZwXXq/J9LmUFf63RAyuiIeX0IQwWWs5blCsa98G7x5mtC40yx/ADiyn6
RixfzM51cUgYGPplXntPESzw0easRvCzbOtFXfajy90zWj50tJyDqyn3H4sklTNTGlO2m9phHWiz
cVcMLl4Bqnc/MkcMdME/CtW6G1K+VJwJ80C54201dNqbKi6mo+MRZjXU6yrq+FlwhJu01QROF60e
OgN8SzuyJ24TC6sn4TcoLOuG9fxOwQ92q/PV8zF9xVyPZ7/wvzICMECdlXIzdi6macjbg4+U+lZj
pKSTTnutSigcSHifPp53Ebuw8BgqBN3I9WK9QnKVh3tvJXkV9MTaHFUtfmeTs6pBwuCYszpdh6VS
rXshlt38kCf8TxTsr4bGF2HnAUXXOCb13C4oc/fzwpMfJfuE93R0HGEPXicMdPB2a58c3CfxYOIJ
uz2LifCkm4+bUdZsilHhR0mKfC1wQQ8j1ZFH/N+skCx0dOqijY4zo7hL0WZ1ABcr80cs5AMDC4Ut
dZkeNpgdbIrG5JaqA98hTtort1WmHQNqbFJkRHpnRyEpHDYlg7ZTOmblWuawyvDihWZfimuKdXVD
YaNu3AEcFEQ3D1X2CZ7e6d2QWDcf28vArmavar0eTmaOy0eF/W/VM0uFNNmunY84xolaUrAbgjJ8
3YYCJuXHs4VIueq0y5NNKhZHCEugrKUXkDaIHGdd5Ysjli1eBd6OoYsIZzwhtsg48g3GMHXwsQDW
Fc4Wv0vNpdwZM8eYN7C/Td61+4/H3PXjah3EMmIy34VDpkUveC8qe4tQjABZNCB7ryn7yDM4vaz0
FdibR6CJd6aHaDEMdo+KcWhQGB0soFKLjmrTlyfAqenGmqydO2av2OUQKOSM5SkSugiBlyHDLaqy
jy32KclC2mkm7Gzr2CyykrjAk9J6fDomSZy9BTQODgdtYZw4mTt0uS149MQf08YhMFvDDpxONTZ4
NrS+1NvmMNrobZyScJMpLVQs5S0jVPChDZxY43AbeXQfhiJRr98lIH0o78t5V3ccJvgvDAGW9Kj2
Br4CXnfsIgxb9gXs0X3h5Mb3s0n3YAR9bNohtQcmsco9fzs5Ww1LorHMO31effojClWL6SavHTo6
TOnqbQvaHogqVzdrMXqabHO66R3xzpCKWzOzAz7ute1ZYiMK/mSv8VzN0hahOXXtRkFq6uMZidFG
rkRnnWHIBi1zvnMj+S4d/u8CdJBNX0Pm5zwxlTzdak3zhpzEgtWrxUElnc9ETlWhUJKzMvY3zqq6
IFsnPs7phBu2kre5hjf5rIao5/DTLicFW2iSSL4IKy8GnwrQtEOPcFGK4KXJXvWsmjaMxYjfS1X9
3opFvkEPWGfXc9z2R2w2eISGGtFDR7Fm9mGmSpyHqrQ7kxGG1tgHuofIgC/FkAWz6NRwIsSgpZ9P
alIJpVSONawtpauqr6Q0vJmpWvV+bEzi3ZWGgkUwvgrgT2yMcd+VTbX1CoGPEyaVklzSrGHPZ+ag
bGJeRRtE6tE1LiyLss0N3BZuhA6t9FBiU1vs8dfplCfszUCGCF3IT1HiGXgwNLlmB3IWMr2xBuwj
Q2KGI+VS9pQPeEzd/6kUO38nk/+r7ItzlSLP+Z//s+K/f1DMP+oa+OyoReAF2wzBqbv+LKnMPUVf
TLIg9k46M8NZkvdU8HIxSvceRzMs8Tp2nZn+pXz+R3Lur59rMudmGIlgWf2pnvJmU8ftpu732vhx
2LEHjVR8LUe4qpgBv//3q/xRBPTrpwGpw6TSPPXfPHWXMVbMdCn7fT6zQNZKwBPQSGJoC5t/moCy
S7v5L5oAl3nUn57JvxFjN9/yl/Gl+fbnCcr33/mtAyBShvBkTBtM9AXfy/zfOgBmKAhTLfzJGWV8
TFd+o8F5v7B06Q5w8aVF+GGQQnoNzgZ4Q9kW/r5MWf7OIAVb4J82yio7hlaHvAZPZlh6Py1YkVET
aYsn90RoJk9d1pUrmmmgUZlwtw8mpym6bS3nc04nPgZgPlTgjodnoIpSYUiBF8kl0Z6itC/Qw5XC
DpBqjN+mzlbWt3sGCwJIO4+7c4k3ht/0+RcTiGpj9EgZythrUW6qcUioAXAINzHdR9RkzGZ44U3w
QG7yzGII6vbUjXTckbkqwpujramCkoCXO5mK+DEljfQZVzdXEz5lmLYZEJwmK9uNfDkdvY1dH5wF
nA/3y+5SEhh8BIkA8ZXKU5oXvH9kSTqWnModM9s4rNcGpXbbGjCLQ6KY2jtSU79aiuAisZojCF2/
Y6+LrUd0/Ga2DMXPqP53kFffAYPT0Ve9Dp8qtKahVZNcqssOH8OFTwclvLMx+/RTp7vuUHD4vU6R
obn30dBfa9ix+Qnin1Eu2mniJQC9pSTo1B3Xf+BoPBcn062fcLrAdU/rJjIf4i8U2IeVNeGvVC8x
iy/SovZzquoTVq7LMw7f6qZGF0lSZd1ve5WiDr+WgCV4PxlkxToZ8EhEbuTQYw1r8ac9SVgk9lzq
LSnoyrYDDP8Ut17+uaKZ+6wxfdh9VP4yjowtuvYJGhmSz0Qt3tulPqu2uWAKqxw7TFheKlw272uw
UzRkEZHCRg3+QRl4zkc8Kd3F9V2rk7czTkFPpnDv7TatduS8YV/WzkymI+GEYF3a3pO2Gza5+5Av
tSIhYI0PsRnFRxNndocSZY3X8aL+TVERZASOVI27Ts+NmyKViQaHJJloThK5hHlSfjIUjTTjpmyS
jV4ZlzbvvG0LaL9BQYoZEjvHz3Cs3STYEwBlTdLbkacLVhPXmkaBMBOxjXIRN53Brm50wjGv0HV3
OAg2ivXg4KtzZRa2+sXkwjctoUABmLqebrDzrKqt5jYR4B/jhisMMK3uUMEi8i0sb+d3pbQWZec2
VRW9z54zXud6g4SMhNW1AkxR8vDCh2qUad+FG/+gPX9x0OMnztH3n9Ge32QT/6re/xUQr1e8pj8E
T3z//d8OffsXXseIZ7CF+UB9/hicO84viB6AajEi+H7u/w77GO4vkKU9jmF8ETjpbIqL38bn7i/u
mofAf8SZQtf5T38jeWJFnX6ojmjLLdXEaZgoZnCp9cr/XB3NWimQsk3qHoPeoIjfCYK6nWaGIO6a
aIhyPFWPZKqEbKQnTXCyGe33euJt+r/xt+p/qc9WKO3fvgLVGYFhXLPuaT8N8CsLTbXrxuq+YqJ3
E5lPs1ef2kGEZUFKjo7EFsR/4zGXA5+Orus6Zhilm2U46s8m2MKS0NAp8bW6KD7xq9vOw6nV0W5k
YmOWYQ2MnrHJGMg7Vus3kxEz9qZ+X6KnFV8ysID1X2emWEizH9oFk7OC5CYlnC1vbyI1YKsJphnq
UM4kNncUy0rTGsZGFX0wG+XnGcFBw5rYT5DSCgPWlW5cxf3oQN1eUIMjn3dzMBlXYRDCNM4gfyts
xQnuzh0nTx9OZezrjN/ubO9ZM5SwjZ0XqI2gU5nmI2UJTDDuQnq+miRhXzGlmoqg6cVlUqL7TJKW
LlqGT139hfeVukvz/hy3zhUQ2etCsBlshkDaY77Dbc31x444I8LR34rJVHcCR3V/Vse3kqlubPft
qWxHC7CuDshJ5cOWbSqM27jI4uCfKvL/p4rUDNgz/+102VNEpj/QcH79lV8PFM0izxALpJXrYqD8
t//AkaHb/KKTZaTRdXwvFn8/UHT9F7TbSG2x0zc/VBi/HygaZw3EHvoU7Db+No5s/bibEXYRgbam
DSJI5OQiOOfHAwUCa07Sdqx/gkZd9369FO0Maka5Gyw5aZy1GTd3gMvNG5xG/T5JhHLRPYnkmhE8
uFNKqlveTmCXhNqNG8WG3+8pcFqnoX5uVZW/QzYW6OOaiXXOGlop+OsWyVLJJLY98vWwBpuF5YAZ
QuKVI+k2Yt5VFGiXJTOWvQfj0080pf+2KsHw0jZH81Yhlep2KnMYw0nbjS9Yc88vmJDPKX0uty1I
4gESRiOaZYvMQx6tWalfez3JXjAZm8/Mg8HM8ZN8npulgZWAJ0Ng0P9+G5pY8/WaqKsYu7K7OLHv
tE5hSMfoUX/ojWkRf3GgfnS0f3S8H4/Aho3FU1XpBPEt/PERFBjSZErU2p+WxvAOltFbYa1PDeQO
Mg3RqFF/cjjphXdG2qufkDdwabXtkpOI4gPdS4JwGNuJ6uAt/XC9RFZygzym+orOWHnEZ7e9JKuy
mYT57LoHWIZjmpAhlueRu4sTwOm+Napb120eOgaKe6seTzAmdSLC9B341NdMIrr40yb5394iP9LA
uGhzbbJh+bqwy0wa4h8vusZ+JqYRQSlfFdGztj79mGyQJ003p7OC+xme10ZzwEEK2A7ahu4X2OBu
W6BFxhWT+loLjdvgWeN0u9ZWx7EyrE/RzL9JJKvfEP9pVzEsz9ukt4E3oUGfLTf6jNWKvvPSNP+M
JeQQ2ILMxpQ3JzFAjbKD12xv1sTccFEL1rTRqcOVuhhfS7s/jY2u7clZsvaQOtDlmhFRTCDQ4WQB
yKq1l2yt9DmvPewZzWp8Y34NYgW/4q3Gt/+AsTTCRLBtP0roxeqh3xKiMF3YlOIGdimbqRXpXhhf
mRtnDR4Gjd1uBIMPuNoxAbaRO/WbNG0lSvTM26kLSLqegiQ6ZTldUC4iusFALLsuEkOesJ/VH2ea
wm9uLqFslCNTfmpUGkZUfhpGj22796Y6vcLiS72OqCrO8ISGa0tILk43ANlDmSzZfm5AwgNYp/qF
RJjptu00bijG31vMehgJWOveVMQC5D+2j2aCIMrDBeNkmo0XqOhy/sKA6qczi2EXIhi6RDzliG/X
Mcf4ce3oMRKGmBjhSwL3/K7zcMhRIDV8hlBGEILDRAp1KWsHMtXbqLtL0PJWnwNznJOvGaLQm9rW
o6PsVPnoSBP9QZKrO0ljNnkrOt7bxQN6K8DLobFyPxvol3Ke/amKSOlSu3gJW6juAM+VfpnURpg+
xjjrpEyZr80VP+a4mrc4I0PvrZdKHBur7jRGOooeQr9GfZJNw3QDIL/cfSzbOgPgTlN7vm4koDDc
u+i9yl3IJkrR4i6itY8lXDwGIiktcgF5K6HRKdPXUhU7WTUKEtHJI43Q6Ht7Z84LPZdwE/fWVcm2
CP/71v2YLP5xXq23H1jDRcaODhAap7Nu7T+5jY0S9DNemuiiNzVQQYdS2J8bqXzKFo8rYChP1IFs
lftsTpG0WlPt1df4KyfTzsWICAoQexCGWy6joyuG+kUMdjP7nhzR9tRaEz035szFYDahHWTaK9u/
fwEUdXwtGxCGUe5P66dcRNtoSexccpseH0eF6UbWcbyVhG7AbSo5ZyIMpc6WjinqqptQQsY9NWR8
1brSRljw7D3GYASdvhiTo6G9moBC9bqPtjJ3o/vckZjcJGVMBfffv/tPGTsfN598O6SP+H7Azfn5
u48FfKbFHK1L1cPTQYffRu+s5sjdM8fKMbFMl+tsaqfbHFrEritcrkCHcHFwCa08VgUjiNHTm0Nu
jc2hAkS5x6/a23mjSY/byL68XdwWi0+d6x8LGCN+147tO919zSOCNUesZX9Ql8UdIKgv07k3R1Hu
HCa2oM3WQioneE7X99GjTp7aHmmde8RHkIkViNo2b414W+fJ9AxDZ9k14xAd4G424QLvyQ06XZ++
YQrFeaUXJq17W+tauBg1MpdKYC7f7FsMagGMRF0fcnOInuEtNgdqgun8sfUiT4m/NqRtDiHevXy9
UkTHZWr0C8MyHCCKjDmOp8vkq1q3yzZjZP3Myhu+oe5aT5D11kAbPPZpuVyb9CipbxacfHXaqP6s
FwKPZ32ha2CU+wSP7s2oCkQHcTId8NtrA4g1jEVMglhJ9Wk3lpNPN8B0vEv++0KgSGSb/bANgRip
GRDWWh/l4E9lA2c1wzTk1Bc8JzvITyobzP84mwn5k7s5knjRoIVLfSQU8ZZSrH6xYVbBuuFMCiGO
HRK8joBIsvwo07wd/blQUxEMZPcWCK7KbSfFul01R32dMXd5WAPBXvXRHL71qWMqG+gOhbNpE7dC
+0Q5dj0QlhPiUzKzDswSJC83crKOcw3+sg8Tt9+7sTJt5qV2DpNZPKAh1wy+ZTvngQI5CYyIRF42
1ggfWO2/Eo/BESkg0TZYAuwnbWl3Jrt27+TpWnKuz7Ue0+6xncQeiG+YN5OeLqFnzI9aXQMHVbC/
+T4JLK2MDQF8yGLN9NYMMAl23vC4KTYN+Q/HSstIb/YwjPdtY5G7RRLOcK1PkekFCPaSz7wH0s+t
kiHAXOrRAIxKoVG26KjwnBbSjvcJdcvERJDTwG/xz0aA6mgXZRjXAgee2pEYVF5VhDZtGhiqMVlG
DIO7KWF2BsecIy8nwkWFT7Ymy0ZdzzZAYrNEgWu3pgmRWCvv47hrD5Fq8tZZtMx4TYjSmsnetWtx
pXTdWv54813ckUlCLrFUX4scunDQyYIJPSe7Gigl8GQMJQmeWyVcrGqq6grDZeh2Fl3/k1Ytqct6
6pe7jGhKMq2cbLo01JZ7Mls9CFEk9Lzr+Nfhg70oIZCLYAxlR7Cc1WYZQ2aJcN4Y+CWB3UQOg2iF
VZhKqkx/iptNx4xP8a06ImjXWPJ3JuEX0NQ8DSzK1sgnw7VEjCiKG8cpkrNeOCMSYBzq/Nabl7uP
jfQPbPYXsJnGS4QX33/GzQ5fX5Lqz9ORX3/jt8ZW05iPoPSnf8Xolzb2d4IUMBntKyDVat3xg8wE
txF6HNhKGANb32Ndf8XJTA0IDQNf2tr1PKNh/js4GZjbT6fj+hdUvtYqSzI1dL4/FilCiySUi4iQ
yMRUDjGqWnkF/2/WQ8XVkKeu8dGFMMojmYd2/mlJa8t7xRLnW8Jc/pPpCJiVWoUtgK3BKHSU9Moy
HIiXOaLQyK+RQRUcaDjcbRScybqLkq+eHUlMiMWDWkr4wOWQ5gY2gl7a7oYB0eCNoyeehByYu9u0
TcoDTjscfkgIg2LW4k1Z5OZmNVLYJimv/zDz+jsB8t6QQzpGp9yowdl6vdvN9iCPOsE8X2EafzGL
zv1qeq36jKjF2al1Wn9pCqEG5CvaB9toX4wmY2tObjIzV9Cb5GqZk2mv1pW55UEpNyXt54Qsdtgm
qkv9FTQMUoYmcOpeKwYiR/KOcg06yK2SJPrjME8nszfqjZZO0IfSRL3MbVldiEMqN0OnPpLM7D1M
1jTTojOJqHXvcZpcOxxUch2Mobij35V7s2/0m6Yo6PRcIwrULEVYO1TjwbKT9JqknxevkxYVdAma
AM3pShaEoeSVMrxCm40Oc2QZW1Fq+TcEsRQQmat9WwtXydHTVHtPT7/1CEJCjwy/J0vD8B/cP4sh
nbmY6Re5+0XXexFaDgFFk1s9FmnxKLFxvS5lTUBTMg7PUQd1gEK7Ck2ROoFVr9pu+BwDJLBisDQm
xB6a8GUybT9Sk/qwrsgHObT2lpw3JLgQ78Xe0XvJS9hxUFzCbEOcCAd5p9Jqzps6RwTj20KLL6bQ
xHme2+U2GhMkP4spT4mBLNqHU2LxKUYVIq4yd1iEUS4Tepp+gvGRn6yink/JbBvXWE5lW4ysxvPY
yGZbtu301qFbRzChGl3QC6V+99oWbU48mtquQPd7apYo3U8kzpw6pjkc0PYYk9+TK0Fe19Y+0Trw
zrmvnSuNDrfy085Rb0byRXy78RBJN8TJlCCWg+fHbtt/ZirSk5xozPpWGELOwQQlbqPHCcatiW4F
QiHf2K8K3bsaCtwhoMxiURgMtDFbb5xOqeRL4Z9QH5Hrtg8xnL0Cx2o9ea/6pQpdN/egBgDxNpby
lcRXlbdoksHdwGiDaSEKAuaftMtGbaxZWKr3SMIa4SaNg2yoTM+F6ybbHO/F1wHqxVZPNftNwB2m
SCywU7WHxIY+rlh+o3Xjk1eZBmhR5GBdgcC4h9MSB6UY56tqVNCHuQhBjq5N4iDhYES8I0Fazo4F
x2SRXhnY9lRuusnQDy108gvhwzCD8rH/bCVWdccYL5nhqfEydLw4vVJqA3FP4bkFjHEuySZgiZzd
3MN/yxkJdG6GOYQfmUGqR1Gf4lP/MEwSlhs92TZBa7dJoAv6TWdG18QnNWcbhYMWuc09SJB98Yx+
35TGcjv26kgmIaqTnm3tZ7k+HVBojHt3tKtzVugKjpVa+//YO5Ptxo20277QRa1AG8CUAFuR6qVM
aYKl7NC3gf7p7wbtur+drj99Pa+By4OyBIoEA19zzj7oPmt3fgLlUF8KNTAQwvLzngi9Yc6XhZt+
bMejOydxeCzR67GvbFg+ElxnTrW4FFLbirIaHyKrac8zxECfw1PcKpwtfmWXsY9PhRg30XhBBIjp
uDT6N320ndvawnaGwd04FqonBFRXhT9BLWVyGEb71gjjIEzqZ03Wc0hNbnZPixfP3wtRIxYF4nSY
08J6AFJQMALEG0yvjKAdo1e2l/1UB2TIdnSXS3eTxHCVy1xYu6YuI0rCwbmICaxeVXEQeVE8BmHm
uW9mJeLDXI9UqVPubVugsVqQKtt54yG4HFgNad/1FGX8NMamPztW/yMNterWQiL6qEAz+DVQDGoc
8REtRbRFRJ6zuByGvTsojc6JYv2NtqI7t0X+qIDUnGIPjIDZtpBL1hX8UtqgK8k2uhc6vj+FY3Ft
s8Jla0VOCzikSnzDnNxAZS4uChlb33FWD9tRTl9RqtOscWZCkMnG2G8dWzsTU9fgFLPHT3jhUNTo
9fLouKMXdGblvPVuzHfDdOpgsd38yCRxupRxr3Fg4aUe7cR6z/IBCaREFaSHZQmBo9I/xiKyAlb/
L2HPkW6Ms3FAMgTWT+Cde0oSfQrARiCY9fLHRehHqgf6gpbwgG0mEPxvSiD/gUyGh7HOok/oAAo/
7VnwzE4Z36e5ggGqNbhoROQ0J89s5ClCIuxygobegXNTY9Yjzkpq5uOy9Pc9XNdNk4ucMIw2823u
PaYSRnEKq2TDV4K2BePC2Vmi+Oi52mM2e9xqoILZ+5iYOK0ycrGHOP0ucrt8qzAL+cINz2lWZ/vK
UbimBDuichFJMNYFSCJmzDugk8k+6hD1GlPebAlQLai3W45vMrk+4kSAixyEc7MMSn7VIbp8aQES
3dqqfVBmYT8trvUiZgt1lhc2Zwg7SJQ7bdm7vcQrY8vhRRVxf7Kd4iNd0u4Yp5LhRcbefehn8l+W
HKfZpEXqlABMhmEcWY+KRLf7hX4qcHlyDfDaH/QIeos2luMZNxaDGlMPh096kmiHfBnsc1En6clI
7F1lpg31t7jLHOsVq4y1EW6Rb5PSDDcSndiz50b1vu/c5q52Ox2XPjmZogm/u1nEERjF8d5VKNJG
LFsHBbX8HGN1vQFnEmEshbMrFXkF9ZI3geXYyw+7yZ/jAgeIkaXyKQt5CR0JBz6vD2tpal4GTlUc
jPp7iKN+g6IvvmOsd87JQb9MznQmls16yZusPDUQvreIVoZ90iK0TKYsfG/7edpbU9K+TxrKkcgD
EFcNxnCUY9rvcke9jzhtNx7hgQA7hw2pxAU9Tvyh9fYctGheNtJNl5PnzRuZRfnN1N1Igl1gO1TF
cGvlVQSUW1Q+i4j8JdWc8omiKrspG5dHvU1E7CYZM6xmVdXpe+IA69s8smDbmWvWnmgvowkvtJxs
bR+nVrETsRGdJZ3YtjXS/hCFaQLWY0yd+8aup2Ns5fpucvs2mNPU9sEsvSNwTv1KMnXcj6O+3NUj
CYKZ3eqnamnLne2O00fvhuSTqWZZbdHKgXIAOYsUoLmxArKZpq8ENNTvDmITQZn7UUReGPBCIB8X
zS4tSq/yZxLzjrMSLk6gDFHr0iIhAglQpBsdEhN4NyMDK4JgciTTKWYqEuG3ao3AKheCngoHBxMB
2NNjlqV31L042gTQIIMASBHWPEHHUD8tnAOEX1BtxqwSiCzVxI81e2PToYvf9B0Ym4pMgK1O6MGG
0qPdqjx7sCW+6o0S83RDOq7wm9JIj/i9+/cVvXKgqw+3suxrWBKzYj6rSNWOYk0FzZj32DcxgH9u
YrEK1Htpb5JFPEhwS8aGIKYUtG6nf4XxkSMxYreLYD73TSS+u7Bc8lJ/cqewT8MgHNy4+oq6anCs
TVHmXvEsJwKarFNou0l2000YXp/HeeBdq7pvk6YxYSuplDdp6+gLq+lcl/ic4bMHtpdkMpjjCDB6
F6aEXUfz9L12GDKMpIJvqBHsz/xM9a5FOBBnY6iP4RyCItMHdwqEcpNTP7jNpan5ryvlVG8m3zwz
m9sdV9Qumec1ARkhxj6Rdg2yp55K5mhCv0Bjdo9IxBe+wTRzt7J3nheU75umtZ1vVl4rcn7lUt+E
tjdu7cVrgRYijUrJ7TxpRV08iBH1kmOCp0HAM/YHK+/YbDP0Caj6jKBCvLUxRrXOnJLs4LS5tZW5
bdyIUiH2EmzCEluYuGjjKbCdGYG91LieyOrqZUoG6xM+AbT+ijgBiTVVA/8lgE0L3rlHBjWsyUjw
fBvt8C5KSVAF4+hNTxMpOMGQ4iD1O0TZl7mODD/tMHK05ERgBEb91yParZmi8xTG2jE1/TFVDM82
qi6L01Sk6XNEcPFbR+lJzwQFaC6X6KmwF7XDXNOsyabpHqnAav+GG3arhcOIQ72cGE72tThCDiLD
NSzgSCNySKH4ePaR4XT52EX4aaNGb14x+rEVIwz2c1nh+ma4draQ9+M3LFGSm8a6tS09fOn9IG5w
I9ZPIKlVGYQhsY2XfoqthzJuPuRCUjXbiAldhRaLBaKm4LGfLBFYAriWzl2Wz/mnlCDrF9KQwj07
GCTTc68be1qh7iVr+/HbQBCGXxsWqIAiqgNeUblL25QvIfN9PKMOHk6MlC21zorpC8LYHr8sVH1U
/BoydSyZ832DFxYNiJcnj23kUYmhrcO7nGIXUK4GD0wu3nHMrOQYL0t6tgH6HAsTP0hu0znIyeFm
EtqX3K2WF0TUob1BZ8sfZ84cGsLOZqBQrM+580fhL6lc7rQZW33e1+G+M4b8sVzrJHPhvmKUjme2
EdEpNAiuqKl82cNgQy/TENglbRlJr+VayOp2e7ZNiuukFPZ6gkVbb25GGXPbpUXzueqwctzpWapM
1OwOzViDDUlAPWM86vexowTx55azfNPmUoz3+tVQGFfIW8pBmz915VRPz8uopTxftY6Gt7vvhWJ9
se17iRQfz0E7jTe8Ja3r7qoIuYxvKr2CJfZ/IJKq2Oq06XaJpn2oyeY5z4vp9Q/jn/+ws70qe/44
cYZbjPwIOjtVGdOdVRjxx8VPDWcgzU19vEWmTESbBwdbNwY+kZWgRzpL9G4U5n5IjZOZ2TvNand2
rG9diQioZ2dWYUUbtL23pBDKk/2vX9yqU/jLa2Ofo6OugVz5Mwy90IemFCFG2rpub2VNrRgekuHv
No//4SI60HWo44ze5c9vAPq+iaZ3GG8TAw0o/zgamS+y+m1B9d+R5N+OJMHY/+Fj/4tm+1iNH3+e
SF5/4PeJpCf+pdsS1riL+fJ/dHueA8/UWKX2UieK5arn+V2tbZn/Qo4Nx9gC2efwc9b/k9lg1zQR
faOzYQ+Aoo/P+h/o9gih+OnW8QjWsVCGrzsbQ5rmTztHKFPdUMrEPYmmmG60VNW48gxEYUSufCvK
Abc8XnR0sPmayA5kLbs1CbF6S/Ft1hj7lHavgw2PNnE9D/eW2YWv2WKE1k2TTNPXuGOyBTARF5cf
lr2p+Q1DkF2PJHkbApJ8ne1ufOjb2uQMxjAVngBN5N+GYbbPQ9O7r/FUITlYcqgjaGJ1Y+Zsp7RB
vHCMPU5iWoZ8m6IrYFhF4DZb0cJ0vrmcu99Lgec/zxcIA9PwqUsa6xErQ78E/VCHPzpzKe4ILLpk
lNDAM9AnYLY2mw+kv8OnKWoKH+JH/EMzITtuvMgmVKid5D3pD14RTDM5N8iTJuzyrT7SKlrzD1lo
2kNVptTmkhCm20EzUFBbNU1PREArTMLKtM5ofTJys9NF9+jKKd8XFImH3AnV1oZi8IZHMZp80y3c
vZLMdoGOMAee9Ti+IwLmaFfgLw/JmEf7aPHcE4LMYS+qqSaDDVz0UxGDjNwvZZxLcIexgcENrOmy
iZlIMsq1Ku/brAvmo2hFJNO8FSrheG3nG2HWnPoww6ukdGfZGFUFybAhAGjdCW3slFYXBXrt3loz
LLldOEiwKrJoDgTXVYdME+pLrIVu53vwtirfWpz6qckhTCJe1fzKmHhzvJwQDK0u8zuQN7TYbrSk
d+gLqp4McTl8znvgm05vde6NHlc8xOJlnvCPRtI7MewPybqFvIDttGzvaPtbHwIYtBDmAfRo48QY
kEV+d4ItuaZjxFN073b1D8Vv6Q+iW5oEu5ZZ/RixQ1kYrMhF32DF676WrelgqqP1eA37KT0irWi2
qAZSE6yoM3zUuufeOyMpQ1Vd2gBWTeAdqdmYO73yqNymRCcFvlNR+toIKEnDw6K5SUXACqFFHSTY
IXkc8dTdM16c9fwbny7rStytLZHg60qSGv/M8n6uklvhyCK8jRTjp0KvKBesbqBIHFmVz7rxErlc
IyRBlhT6J0tNoJlKHoo+4pehPISlDvkO8NKm5BuKZxge3NxZ2U4VkEM1pEs+MiIfXRkBVKXebnCa
VFsl6gKT5RoaTiQn/gcsr2SdECQRmUWQZ/qNQeL5pRJwqabKeuQpdADKaZ8XYqHYyLW4w4h2PjhT
w/u+wl0ZjVrQqEoXFtbGKhsBOauanUCpHqk+aSk7VK3dySjaYpukszyakzeee3NhXsE8fc+Ave+Y
xi7NjQP84USHWTyiMrYwHVaOvXfSkt2Gpx6WmC9mRlAx+VwvqPE2Tu5m35C5W0HqODHL0FQ9a72R
37J9lr4qEeImk60/YTjl1HLpfzaeslDFOunk0yyRGTVGrj8YVGBDn93T9L56Vpv70cIXWwNrnnbR
I0DXeFuwm/VDUoT8lEgsezMpmEHt4jCqyQhq0tJqfEYtFAdimL2jrKxla+QOszUjNR6dGsspxxNG
Uau1oa1axdZhA4W31FL9BR6V2DZTytSAuv2TSZIZa33ImHHW5hi/4vgk+04+o68D8Ds6+cQhpThT
JLgwijc71GBKThVcqCxa7kTGtzcpYRguA2djRvtwqBD4HXrNS8+jTubONlJwMkNjQetbApwdERP5
ND7NbQFjeo9tx73JWuMDaSaRC1FCYjM0UjrlptsyhRUUurwpD2MO8TNcMHIwYsl5tw0z5Yvqah5c
22TmIeKaA4RKCJ4T/DCtPCd2rO5S3InfBoGkBfQktMbOEFvhsilPLdljQ3SLz03luvdxFyGZivj4
P6dspAy7Z0CVTeWdPvRJMOeReGbbkP9Qs9W9SQJ6niQWnAec0tF2pqLe5Yz1L8PS4XEXlsJHlGks
W1wj59CNk/4psUwm57EyP0zFLW2azQhxsikvrl4rYNq2fqeUnflXfowiDeUp0otVsq3pyW03eN0Z
GvNwhs0dHkRsp/6Qqoxe0uXIzKM7mCXpIUH9wPS+l+4mG1zpg0OKAjNFZbLCpZaTyOt4V2RpQUGX
hy8xc4kYeZWt3udrMsqiDcnZGDJ1UMDVoNfq05ei6zNATfXybA6mweSW/EModkkXbTA5vTCcNM4g
K8czJKw12wW+PvdbEz/aTq8/sVcziEBJ62AesYv7DsSUT3VTq3tzIbwgVtVqCV1Pe57o00cMqvjZ
jFdPOyrGacsskL7WsBY/5a482W330F0JRBEzVMAPonE84ESzg1NZfJ6v3CLm/G3yCTFaCNCoq5ye
J1G2oo6WK/WoXAFIvc6iAIczVKR6BSS5KyopXKFJ7ZWfFLMFHnCCglWK4rnfj5CWxgmVCWigaMtN
Gh75KPOgX9FM5gppsqE19ZFWB80KcLoWff+tj/+uPnZIkf5VfXzzV7L/bz/y7wrZ+peNgQVeCKJv
yzN0qtR/x32IK7rEoNyFKIIilwL131Uyu/Pft/Qm9hiPHfCqPneo7lj6/4OqmN7sL1UxTnmQk7pj
m9Dyf/YwNmHn5mk0OWR01q7uG47Ux8DRR74cfq+0GlcagRchC8UMDnN4W5Uzj+DWFrAjgqXjrnzK
WaqQeaqUQ3+81ZB6WTCE16RQvzcHZg6ywXB2m8XIEeSuaIfCGm87QQD7xO5IUh1YSltTRTsFgOQ8
ALH4msEmAgwFLVA3NAJrVnRRzpJn3il4RvUKNtLcBRXNcuUdNewQgB+t29dlb0DTEueSfHjbT5UA
xyfblZxE0nbf3LNpz4Aihd6bAgvIKoaHrs6XbEjrGwc3WwjE2fuskT9XcYnZWbbTldoE1QmCk7nC
nMwV65RhenxrEM7QhgN9YgjGE8fu5K7qZ+ZdVzpUeiVFVVdqVLcCpLKlyI8p26B3Z8VLGVfSlL5C
pyroU/k037qiTa/5wPMRAnp4GXrHvEtWcJW3Iqy6FWY1XblWw4q46q+0K3EFX10ZWBThXgHqATRW
fqVkjSswC+1qcd+vEC2kThD023ncLytiy1PGfOLB2KBzAqiokcSpJQcEack37gf7Ib3SugZCbe9Y
CLj7yXYQAK5YL5ql8jleUV/LCv3iESv9gdkW9bALwgwbkfFJu9LCnBUcVlnRakmiXC6klMdhhYzl
V95Y0mPK1w18PUgGme+ihNiZWE8PpBdgsUJFt7xrc1HvSOfU9gy1liP5LYQ7rKizmEn7EykK4W2/
gtCqKxPNWvFoU784g85gfrA6lFKbf/+7y+gj4otmr3M7kAGF5BHdDJ5Vtqe0Jim5PBXQ2vMqkF3Y
pN7OaLVHhmJM65j5o9FbtigWdfH1vyfq/5e9B4ozB93/LoI6Vz2i6o/yz2OH337q90PVxeHHcAEz
HHnI66Dgfxw+HhFK67CIiRl+ud8gUr8fqqb5L2EQ0YhAisEEPF4GH78fsga/cA1OY1hB0p4w/xkp
ymSG8cfJmK7rJmpni9GIjYKLPpX//w9y7WRux75K9PYI1k+Sx5tq+qPAR3txAeTuqobQbrR4SDyV
JsNn/B4sdYoyPGltEp7UKmeVORrnSjjlPrMA0RiDnhcb1820Z7cuVCDj2k7A7wNC0eN0utNLDAHp
Kpif4ih/tfCvbOtVeBzx7ae5sRjjl4YcAhy5ra9HAs5eV0AFrBoa6x5c1d+M7X56yvAOrB4qTCYG
U2L0ZT/NLVNa8KEaEAxPrT7dMwHw9tGMvt/ouvXv4nX/4Rb5D4PSn2aR1+vxXDMt2ACuhJr853fc
0Gj8CXysj1cYDtzxL2tPsxo4fq+E/lcz5k8qt/VKkjR18raI19F5Jv/5SgtFIRxiJ2d4BHvJSFM2
SDOLQwRVyRNrKWs/x2n4+I//PFJ+JGw0bibsO+uf/4cbKhWGGouSNJDeiVHWaD2eBMXQyw76yUaZ
9M+vZls6ZQkuOfgqP72ZkeeOSVmkaBDEaGeXsi2WHVNY5gA9GLFfX0tfVYF/mCKv7yfbMi6CN8n7
a1zgxDo3RjqXHJt4ymmg45CitmkI7XBbneEOurm7vu15/qC8PrBnJ00hUfCgfv06/noDrUJ/tFzw
GPhf+dPHmutKzkVvpscGVGQcTGpWgROF4bPn1OiDf32xv95DtgBLYRiuvToAr3aPP3ycbePBG2ud
9Fjry/JwxZx1Gt/gOq6zmP1uQjMsSw+h8K+v+5/+SAgoRAyi0pSO+OlcykhASyKnTo/l2Aw14C1Q
YWY/jpsyQTnxj661GhyZlXg64lNOQQxnf75lLbjbhHIStpJAgwyaaSaxsBbtfBMBunr59bXW3/WH
e+h6LRudIb4tKSxb/+nDSwv4Ga3GPbTMC9ESFbTdU56Ygx78+jo/TZR/uw5VOHFc19vV+PPf1Du5
ap1qSpCgAIwI2M3wR1lzSW87YIWLk6ToNlNLvBLCsToNt6KI4r/Jpv/p3llfAxM5DrqVk4h29yeV
7QCKNYF/wGsYFIWxPjQGUTqYu0NzJiMvcu2Aunz+m/P8+hb+9BavQWNs0bCvGgBa/vynDyDjqyWU
LAhBlHxq2TSfHNOab2vq0X1r1qXadFo1YY8hglz6OFbmATpWOX1jYN1gZWW2fMrCMjxEa+8Qon07
hUuqPfz6E/pPrxPgPaWBXPEAf0W02GY4LlLTDtiQnC8z9I0WoWPu8RHlzuhQGKc14+NUk3KrVWN2
QUrAihHcWnjss8q68TovPE6Ja956mqPkDnVilQYk28hh/+vX+te71hW8m/R2NhXJXzox4ZVdpQDo
Ic0Sc+ZnkTtlPgLSbvvr6/z0reeOYXfGRyYlW9/VRPbnjy7RsGOFRP2w6sH95iWrwabMCIuH7Gs/
/fpaPx/n14uRsA7VCk05lJyfbs/ZVbayppTjvGoJ93LDIWDk0/s4fDImcKvdbELKqfeTfNOKkjCY
yu7+5o3Vhb1+E/98u7qQGiSubYoCXs5Pf3Pe1prBNyM8QJZt56PMDQ7TzpvM+hgRmfJAuye+XMFz
CWoReqE6xsCfEM+IsA1o4g1Bb+HJgzV9z+AL65xq0rr1G2TZiP4ysIB5DP4vZuP+uORm+GMA6Pnq
zvlyYaMzsTZpWmedz2UMgl37ZmgFBy4zNePRJtrgyYlrcegwJp/jEuddgIRcQ105Lg8zhJh+k5fx
cFe0ovvIw1l8WTTKOJpzTD7eVIY/8JjZ9aksGqaUJTufw6J0C2C8jFdHomzXGoEgeGhqjWF9xF6o
f4UPZr6MrHyIiQuHAtUePpsf+dBZY0AYuBmjBEjjS2TyzbZsjha9HZIvfczhXamIYLZKcw30o5SN
K88IQfeYeFGPVsqx9qMF1zEo5aS+uRJRQZk28s0FvOA+MkjmfuPbH2W7rPK4POti7cE1FGcnEHv5
tqAnCKbMiy5y/VllV7wMIEHWtklGLFKSNvAZlvp84TmTvzbNPN5d397QwalslLF4qM0mxk9E6jA5
RnrkmCdDFGRKR16BfA+3dr2V19Oq1+cbgog4oVx90t7LKuOOrMSERyfP9eUAZ4n3bkYshK9MiPgZ
1Zr1qW8F4myDwIZ7MzPkOrnl94zgsi9OV0eBIgHnSys89O5h284RC3c8/hsmPrCZItN8ccuhNTaa
wXtbYOP9kpM3Cimvsj5Su9EQhdkKG2SYFMuDPWoTQ8Osne7F0Ex3yUz3GkhLT96JT+ZowoDwqs/C
yrfmeh8W0P9Pbs9k358J5kiCZdIpYPQCMkU55NxLZL0vl2icMVGEtF4z9sIB57CtCbQaBXVOH69e
3ZQ/QG1wf2N+UtxgW4Gh6iMeV+zI5HL3Euk43bckPlaHHhHvrWNX2rPDVoXPMbLmS6Tl6Slz8623
EPnFUIjkRC1vdl0q9UNEjNAWIpXtz1rVYpaKk6Nw2/JmjJgHsVZLAsdQhCma5XLqG+HAvbbD56iT
28rqsw/Y8NmFxOjMD0Nb3hWL3GfJUiMzC6c9QHfzzXX52qH5ZWU4s4nLegAk2rT4Bj2frzPp2XlT
VfjkCSBU4l01Xr1kuEuicj6lureLY1ZeLC0rNK4mqwWtJ98BIPcG30J6yjO39RGS5cE8rM4MZYWk
EFhvrVTmJSqSu3ZCYIXJgJTE2bV8Hjjmzm6SFwiqBE+p2rjJbfKCeiDedVeO+8wrhJ8tgAEIc3YY
lFgLUNr4UcXzF682PupeU9tUK8wAaXMJXhVptibcz42jAJkOZp378+TyVOtr470wSYY3XX0zGMlt
7CTQyC3neRjCm6okJqRjfLaNrXk6xXnBAWytNVJhzLdOYpoXYrmaB4Ji1Ukb0Koui3POJHDZGhdm
KpWHQrgxIvWd7V99mPUKK0MZDiHk8chMTzpwR30TEph57gkHNYA24F3aDLOxvNiLZe6mMUcQ2w2Y
D9jjNXcUSlYcjLiVg0xicMTkGr30hhif5sqmfqgUZpFNPSzzJcOAsSVFXO6sDMNNWiTtcSJB6xg3
XsFFqaIvbSQeXXscH+U4z2RC9v12ff6wsapqvAXk0RT3qpMLph9ErkdLY0a7MbIKx81MLZK5kLiy
0lGE8sqEo6gcWVIR7oLM1pOHOqX1YVyVBQVl3s5bhLXvx8Gq/bY2ijsluleiwhD8jwhfrGYhADDK
KzcNOpyw6c5ODXZltcp2ZZrZa5qA2jmyjz51oNhvTCI1uyQkLQZzAPZ/lODv5G+i7bNLQ61M41aD
E9nGJxY1BKUaI+EQy1BwY6bUDrQIuUYSWyu3xdwiVWNnJAoWqr1Vuj86a2Ld6ZQ6FoLClp+mERDr
XtgJGR39yN656qnHsGgd6mXxbietcR6AwhPcWQHt1bpGHuigPXAFutFtar1vv9eG626h3M74+M2L
LCxx8cIWgb7l6WfLxnuB+Fjue5l7D3nYYNwPCdqh+U9jizFFqz9rCcJ7vcu9Ex+q9zTZSBZ4CLM4
x6BjfZ0WoR5kpzE1aEoVuBVyNtfhFmAlSupdGNn7USL/cdiVAERLrJdsVsQPdMrcFKGeHsO0MVYr
dhKYZK00Q6jvB9vmxvbKC3n1wg8Lz7gnNA7iRiPNM1h4xBk17rPQbvSgcMdqn4ul3uWLcj/6jj+J
g6bxBzUmpu92FYGAGUrSfUxMaw7fQUfNqsLotRSTedsLt7oTCzpX6FSVs6lxrpbbOdMqC9DRkO9B
08k3O3MY4lRNdMPCza0QDVr5kejC+XtHO35G/tEzCNeQpGLBHpSvZSXPdMsbW7+sBvuWjp2xMjNV
GgC9OuX6jJ8VtNFlTIscDYfd3blqmg5mo2IIB557KKYFUK2LxWLAmHJTNVN4SXtmu1Y0FF+yspFY
AWqv+WQhBdk5Dmxhzy4QadbQaI9aXzJLwv/0KlX9XvCrScCrrNz37AURrgqX4UPUVjpyCChsfzV6
eB6uovObuES2ly79DSpyEmWrdMsnnmyzwvg6krASJMgDkV940J7KKJov0uurL1IvB4xBKUBEj2dg
E5sEI9os3GF2dPe6GNSXtM04s38LPwu9NiMKbbCuwWjdbzFpiJNcJPNWOcU/Ym1ukDkruIeR1ZW0
SZ32o3Hi8jLZtXGbjHb/okXh8MVqE/ct6om5hMyIFy6YsE3YPPYQ70hYIGVRHjTHmk+GQfwj+UQD
rA8WoyIrMOe4hHVu0gbgMkpz3aeKim5nY5ZBlwOFBSgTom/JJ5NX1U0Hq0zFBeJdjgJh5JkBe4ek
qLzvHYfqsooxAKfNdNDDVWMCMrkPOsuoOM5mxK4uiVJ4vEBdHEk44jGiMx3ivsw9Th+1aM+EC4md
lyH+q3ko7E1Rd6d6SfqvNb0RHQbc5hJL2I+GbJr30FhvZSZKAih2bWC2M9rp4AgzfJ1tw/zQjFrD
edyP59Cdo2e7JHpSr/i1kzV5L3qZAFrs7fY9rK2EclJ4fqOSFwrjcNuFjmBH3zw65ithokiRFo7X
MA+5qYpXIhAFtgbtUQ6Yt1NZLj57qx2zfESiJYtaVAzFZqI4wScZo3ssWxbs9Nib0rQq35uSL1lu
xKWv0SeDfQcgOeMIZ6dh7Hpn/E6up7enl7f8pjW8XYYmjUgn52Qoklz0ZCCuzO53boS7jB25FsiQ
21mkk34z2wW6YB35Er84rnp3b8wNmenFnO9hNkxPjYO5yejd6JKWww9A+uamIat94wyDcSLhUGwV
0yxCDef84AnGA8Y0IOWp235fA1AhahI1Az0+Tx0KoZPVV9YWDHWzK8YOsUw3pedMn/YZRo6NScHl
01Q7QQd3Z3SEDo9pcg52i75fgHynNYGngnuIB0QV3k+6EgQKpqxPOvW9a7VqW2vVstcd6P9F4723
s1bs2rl2brqa2cESiWM6qgcUbB+JY+0qsDTUKd5tWahToTVvY7EQnxKe2GO/QNW5cOQyMGL7fuO0
y4+0iV51z3skxH5fU037ZYqLVCSsmzKGlLLD4msTy7W06zpI0+2XarWOisr4Mnk6hRWkqsCNjWOO
NyHwDLFL+/pmiuWIEMP5Wgy4WIyCqfbG1ugIorHvP8FQ/TqhUHbQL+8auASjP3tz9Am8RIQiunWz
E/z/AZHYjKQmMff6sh2a5DMEGHXou/hsYxh2h/65cRtvG6vkSZpRfJCjl8HjGPrPmtG62wkJ9mGg
hzn3fasdWqx2fM1ncbLNRH52FFSDpACwCYwBrkfSOIxHx3RtJ6QHd6VCebIlf+0KDXCWczfYWruL
i+kRxon3DSkUUU5anTPQ2WSecsXeGIzRvOncArvopomH6R6O5fr7jCZLP1DsOSODCz3syPvpuKPl
mNXthqmmhTlBpHhSMFqgE8uohw7S7KV226GjSQJFNjuZcx5DU0eNtJwYpMHjGeGbG2XhDxU6fAG5
KisGG51YSylCIwWsq6Itirjt+6DieGHOtO40ULSFb31EgxBqDT1GZdg3abIAdOEZ9+o24XzRMOHB
SULE3c2NI25TzU6GbbeSBIpeciyNKjV9fMR0Jziah+/pAjUqdWb9LHRI83pExkycAXEgDJAhd4Sx
/lFXdoeso6UTiZZBfMEu6NiXLh7Wlhd87OzHdq0+NViFAzfXHLGvdTgl1Pb8aixB5ENUNOiBPUcQ
ynRJfzU63buTF0aQtJR/xJbVUNUXn+CE8lgCUfQXHvlHAwS+T+B3eDJjm6EAa+QLvjBmBOum5nq9
a/zEXDntMXRAF9EnoFyEc/H5+p/gLjUehUPbf6VISdteDiTa1R+q6OjBIGowJXDN8W5cKHs0mk12
PUvpPAGoni9slm280V2zuw6KsS+zRpkqGP8ZaRR5kdQIo5PYw/XASyxiIBPO0pV7p7DVJ6jn/AFJ
ym/kHFkeFIOXezvJ9c9FL/jUidfiNY9Te/y/7J3JctzIkkW/CG0IzNgi5+QsjtIGRokS5jkwfn2f
YFV1l5Js0vTWbfbeosyqEgQQADzc7z23tcvpOpuod0Hxg+XIeqhfNeHFuIk5L6ugF17bbPuaIa7B
Vsxps6NUY2/f97nbEicQjhm2HboiNC95GWBjwKGNaKCyBrshbFUvCtY/fJdzYpjrZ5p/yU7PUjqK
3nLmt22HIDD3YeLw7ZAxgSFLtZXZOFrnOeCoSxuj6lmVLkzIFpvmVbhkx9d1p8GN2Q4pASDmImGs
tTkRP7JDFTZg8OHvixHFaiXdNfSZ1nKT9+qa5D1TNsE/cq+my8qFR+LQpFwpV+YF6QLlrlKtODIS
lwt3DtFA5qCuqgo6sWOxAqSl89v+oH4wT53byPC1jR+TBMDMu1tLl8SLqXT1JwAvC6Z5qz285gTU
leRqCWdiwQrTnS8GfmgzL61vY4XS9KcYfytyfYnzPulY97FGeQ0PBCLLa+MJs034axEWTaUUJpm5
cMh00qpnWomlueZzPtxLQ+VwgVU/DuRYPocxrLc5jHl0tJhH2DJ7ZpOjDI9hLarnjBT0AwRjjcjK
bsh1ZEd5KL6wOeAMS8Oh/RVGUUYFHEJt88vEOGff0j5CHeRfKDD+HPuKyzR00LnGDMD/6wNrdFn8
UixF/UyqLoee+m44YgsKD5KWaxH0HinJxJivIp2OnGz47/wWkxYv3++93YHEF1hJa1n/KHWPOAmG
ebtuaIl9kNwdKUMe9oknMOxnn45F6e9kS8pGVDnzhUkL/KIugBW1IynHZMQv4iyPDHFVmk54tHOT
v1yy87HXJa/DnW7aND8Yi3prW62CEW3MuV3btBSQ9WDl9SR7wtHvWSXuon+P9BQ4FSSHCpRO7e/c
qrXDdcXuFFw070ff4kpFhDbeEfQX/nLDmhP2pVqDrcJJY/gKj0lkwKzygCDuNVdB5TyXbZ/nxMNP
z2GfjA9NTE8dbrBvk8pIDzoK8pZWah1tyPKA+2qAMTsX3VBexqPs7xJ99F7qwQp/JdXkHwc7zme4
A3yZrGRstjA48IP5aGMPg9+EX1NH8ay6FtHq2q1ocK/zOvkHXvb/0rFPpGNqRswA6f8WOlxUpTyR
Ofz93/wtc2BqhmJBzZsMV9cFvez/1Y4JB52DkipQ8PElMWiA/6Md+4D4YuGwYCfOAFvHS/SHWjIY
yL932aHhY+Uw+Z9JhYyI7WQopEB7cNDm+MqtSaNb5a+ciVEhJ+zGyea9W4F72fYZuT7AiMz6InqF
XCRR/ELOCq4+lz4oeT5oI2jqLA0lNGBy58dCwb4pyoRNnKVIG1WDMvgxUXiOqlv0lxQfgR+IPpv6
QLeFO6/JBQXwkWhOde9K6QJ/aPxhOE5m0o4Xbe2Um1gipUV+xhOREdZ1ge6drkQfosSYtXO9n2vI
BYpTItJyMdbN3H4bFMvEMGLaRsMESGVWvBPCwXs7QNVqbX0vjIGsjaUdQyAGY5IPIAz6vHf3Wssb
dqiKlFSQpJxuhkbbIfTGeQmZZVSIlpgYsAKetJqZzfOSPk42CXmmgrzglj6PfZG0e6wUrYDEnlH1
AfDP6W0EwNdsHHQlgFejyltKawRuC2AUx+Iq60svrlHS2kd23t11R7/GORuFa//gisxnlDJp2N4t
Tr0cZIsMzzpz22jKNmkraJ6OzlTvWq8mZ8iYjPGiSq08sXLYX7MQerl1Fq8YBI7nOJaoxRNsCc20
6rJ66N2zpZ9K+CQr0QlhIJyNsz4l9dKPWt7SB1Fkwh/O8tFPE4cpqYAjBBveYxBXo++jl4q2V3zp
OqCYeeNr04tfunX6S6EYf82hTm18aZSdXYhbTARiSwaiW5HcpXzDUCKUhbjwh3P8D7yiX33GbpuF
8WrO+/SQWH5pQsLPbsiaZfehnMshBeZVpyzNepKksFemjB2k8j5rhhBHL82qTRTp1EOMhXZsyq9E
Uk9fpNNbyToEPrRO6M1BzWpkdPQ8kmpXlsnVXhmphz66VIlPuTnbh2LS2y3dt+65gnL7w5CNMNme
Kwd4q8zg8tUXHskUwGHZ+eLYmWQ4WGaUH2l5poJuQf8NX/ogV0tl2deo97CjV1YdfYtaSz+LlGW9
UOb1QdnYXQ53kStru0A8fVMqyztFIepjSxnhi1dPfGbofGhF1ECWMLph7SGiPwyjTjIxXmd4LjK3
zh3luSeYVCeXTZ/X0NKe+RvTrad8+n0eXToxDLV1bznnuut2T7Hy+hOT6W9xNwy7WpEAMsUE6IVb
36fdcolE2b5RK/sqZJu6xvNYbpxGXGAZnQk7qKG7mLWN8K8mVhoHuv6rYtRxVSluQUQwxFnbWON5
NWRQDXKHnmDiRLs0HbJdmNA3DVF1vxhj1u1qTIO3kQVThoG2ce5l7sMCTqFUXAVXC2lxK94CkakE
Uafd+Gg3FTr0NJtQxCem8bWwlTmnh9YWBWOum18QOyFaLDvzl+Z6MTYtrsY2UyiIXuY/kNKQapaE
pF9o/dz4aN8d67YGS0efgBi0H9Zr7yS1Ij2ostb+LhWvogQMxG/U2iGHHLti7EDsej8gLdKd6phN
GLW8NE034ZCikFRcDNSYsNpq8qYQp0/pVtoRLUi3l8mZ8OP+jmSPbAXxKLvrpgbYTVp98Yz53B+h
dNiK16FRrRAfoSgeHml+PgHCufcCSzq+9nMv2Q9hVb6QqOWv81c4SF3AV9rMlQWJEXgIndgvFELe
QQnX1xmr+1ZoFZYY9MPG3lcEkhEUCeZjsZ4nO3KJXINWkipuSdXr5jcy+cYAkoaGeEJQ5rK3sL9C
R/DXpqKhULXARXHb8TGLuzKwzbS6MPKa8O8BqApJXMNmAD5DItiogVcgmaJiDksryjCfjBLb26JI
LYNitsyK3kLug7w2WoguoTbqt65ol2zVNYBcthVTTQyy4GHI+GjX1tRXX9hDVJIgNoAycdprgSVk
9AtXn74vcRJ+NQ25aOuFpbUBR5ivYglIAKMXyJpSwWs8IEaAKgbnwmiWiA6dZm6tSBmbGr8+80Y7
PlZ+W19jUx7WstER/M+KooNeUN7aQ9SkK0bW8RqIQg7YTMDgCafGCbA/GQccVHO/Qtn3s1AMHzFV
fmDaRnUxKcyPZgL8WRT6J2fXTQvWv2gGA9OgOytWEBaw7CJWFCGheEJ5B1koVYwhV9GGdPrYRMM4
sf/F8ieaHp6cDtUUJlZQhda4GuCnXLHvzh4Lv2oeI4U5Kvs8fKghhZz1EyyBWIGRRGvNFKZVuptb
sEnhLJsACWMXry3OlnwcaejyUII6YQvv9veI+fDEJRbWeS2x4ZYoiBOR4/p107mRuQH/VB1JgwL6
VCj+E0a9gtFdK4yNB5+C6yjHJ2uCrmArhNQ8KZpUqsBSIgExZfD7uPMUgYou27hyFJlqXuxur1sL
H3qvJOs+6KIu2TqKbuUmdX0XuuDIA81uURBHqAetNeiO8x41w7bDXlP+pVv8/+L4k+IYCZOFNOSD
4vg5KX/+Zjz+67/4uzR2cEWYrAfHNBDPsDmj9PwnKUr8l+5REvs2UESaushh/qmM3f+ybA8VDOB3
+ikqDuofATC2ZCTDuDTQWPqoZdAG/4HL4lRxg9SGaRK/g1ALbLZzUhfPYGRNcFXIa0Oe8I09X/D1
/dfV+FzwitANBbRte/RW+ZORGf8u6kFfpTqnZCsOoRlkixfAOAAIyiX9n2v+HxxFnei/hYqhP012
zFHc8lunfaumn9L+6wn4P/W0b6/V7ydyot1zk8pirsUhYJ+6+g1xAs3y/eOzUD/xbzGQBzhDoQNQ
eMPuNU61nc6UG1AQvHY/Wh7UC42Of1JXN0XR7EBVFp+oj96c0OvRfCJyPJTpzqnw0YXCKG1QQPu5
imjcoZ0JksKdNnlU5+uPT+y9QyFBJvbYBgvOUOv326N3Tj3R6eHEYi+6m1KrCaJ0EBc6+VPBx4c6
lR2qayiQStC7832OeHKboL3wUTI5VNmW/XlGhPGeCE3gktMyBU00FTusd/Ofrg0OagiY88j8bTR9
Jwe1kxAzUJV0+znjKsJAoZxr2RSSdWl9cn6n0k51fkQF8eQiAXYs5+RSZqZWL3WttftiBu8b5CHh
41rjpQcq5QmzYdtc17OYYDYt8UWfUxx+fH3V83q6Rg0T9jHuBPVqOnme58iqYz2Lur1XkBvhlJyg
04z3Hx9EncTpQUxCTDyldaYkN35fL5Oo5CxBke8le5CdO8YwbSLXDC9zg8C4ZcbQPPTYZau2aLcf
H/q99WNCgjBU3oaK8Pv90L5tTSIyTLa0JCMzl7Qxb6baDH1B0yl2mL+wqY5luPn4sIKGyJuTBmRl
cbIGHwV2nidXtsu1Oo2Gpt3bWtn+qJBFj0QCEB/BvGfZ22GWf8FeRVcx72ldd3q/nTqTW8AkkJJi
GHdJ3bYPRryYAnZPl65b6d4YdjHYa2Y0kNxaJ2FqRuqnKadhK0hKuE10g6mEike9m5XExE3d9Kxz
BmRnFUN0r16nntdt8koM+z5tVziNY50JjXDWGSX6BRxQ2hRNXwVO0lYM2tjDxnrunune4qCbxN8e
xPYcE6esOfQ183m16AiGYs0ezmRU9CxUtnDrBcT1ee8Xy30i+ce4jgEuuc0PB8AzGtwCwpPWkLbm
LsXOMrpzKzPk/VTOxGVj59tpaDk2FSxb2v+YoPNeWFtghzgEp1pceEy+N+zxpoCX0PDFdCU/QqP0
3F1IR6kWdh7ogDpxEYaYuyqG5quo6uObMB3GH74s5pthMaGAOSHudZc84J2WLD/H0gmfYkrydA2y
cLlHtGub63ERP9t20vIV8lL5S2ssdlZTmssHoLPQRSdHWjfDoPND6gLjbrioGF/LAL0i+c6z7ayL
OpTnwCjIV00UXy5kMworApAVUgZo7n2eapdpZP2UdEWQMcv+JV2me2sxfvrwN75OBqZxq9eSJzpJ
oM1mBFFBG/MglaP1U02KfMrgZtmnDW+MFNHrxDhtkQ+9zu8VE39HOrnZsfDt7iFRSx/mlXtWeH1M
p3oMNya4uF3fjcpoDjstKs1hzXahhc/GdLAyjAWxhONEKx/M2MYjCo8BVU6Sro2Ybb8IhwMYC7mx
TSp3Y+Fl+9ROh1siL/pbiWmaGaxPnZ95iX2TR8TxwaAim553b8C+p98MKKqvPJ/LGTSA/9ZFWxtr
GonupaRpkx5S5IsECWDIC6YmEeGqb5kSWH0YIVpN9Nu0pCEXwMmyr4iRSHcx3ZOdsNrwewjtAySI
oYWXxuijvcpipJ5sr8oeFmtoXRFHYKxnothX7Las41y3zXmjqaEfjYSD49fOdaiZ2q6rY/PaFUV0
Plo2ZK6GuQEo+5G91qDvEas6xqFpye/q+wnXO47T8LtEmRv49VjJwNR6bVchk/xlpZn3C9mHXHVa
N561cGy+x74uNlHfWGSKQbPaaJ300Un56nqEUAbWYplecjSM6aobpnwTR2h4aXbN+4IO7nkeRdYd
M7WFjQ/56xzMFjvPLdudPVrjk2eEw7eSoKAbvWj0/YD93Vlb/cS4C/gmAibUPz9EBuKjAfh3SewR
UaqAkC/KPvKvwPCbdwzH0Fp2HaPXqRH22WhE87U5MDCN6ta7TpO2fJ5je7xhqzhdT2ksLydIqOdi
YsxE+88+y2qmk4K0yxWGcee2nk1vLTFN7Jk8eaRR62RABQ1UFbj4Rihv2kV3y2DRSZQMSsex1+ji
q+0Qjvoviy5eEcR5Fd82eGlf7MXp9mLgJQRuuNuxNBD1Or69ree628lqjIp1VyfdmoLS2vS61dAL
dBaVzNzEdwuTkCiAbMlv2mHsrFMfKzBS2+XIXxvdGRDyj3M2N2wCEb/kdpg0q9QpoZzZReofSIiF
mpmmDkrZiEQnKOFbyYwNb32k7do4S8CGOFDmaDCljH99FSY+t+3hr2lr3HjzNgTZsHHDPqTpC69u
NRAHAKcaMiNxHt50XVIEfAchIHmNDdlNDvgAXCR9Yclb4BsMM7oRg+vupZEOP/EOE2OKG+PsdZY4
VgnBJB7mg+cuq8R36ZYIcXNmWr86H+X43E2ImoXOIFiNHo3SseHdMDPETUEQ02K7ajqM06/z0HsN
XsaYhjW8cHWlt7ZEpBSL6pBoYlEcoE4YVv1sMNMycyU4yWT3CEu9WzMT4l+1WlL0XtNvXsfcRhcZ
X1BLMRKy4uphSIpi95rxw6Q63CSL0PlWK25Gg7xHn9QQrOqfiWaUB891PHbKPcBEL8x09XnPeHm2
w6WPGIspbgz3ohV+cuFk03AhNDB7ASrSaV+heTPAHQvz0Bom3AYkGcURQg8zMuCeslfasYWA7Zo/
WJ9IoADI6NyKqdOfXhXMNA4Yqr3aHO3aI2NiVNkxS91zWCAJ4XFaSJQWLYPe19SVOnGwOmkTt94j
6Pa8opNOt96MX14npZma4hatY5+FkG8Y3sElNJoISitoeW/HRrQ90KHLHkY/8Xcl2U+3PtkZG1tl
LnmSiXv0qqtQHzu6uF2gpWgMRod+jCkYKVY+MsUYrcW12c7WsyiafFPWLHAnJEFrYUWvMDcBHLH0
8mfKN/yAHrq76zJneWAhRddOrEVXMu392zJF3uhYmCqTti5JPjWdJ8leVAY9+FmorCWl+OtE1Ai1
6ZqICiJINH34OZAifl+4dYiyQdKj8zTn7/uUyYnwVJ0/dqKLvdWtWlyiEyDrFybFtQm18gizGsu2
PSVfy77zbvxqmLYaw5BHs5+tx6HVrMfUrudLvlTONm5ibT1Dtl0zc0dbE4bVxRJp7ZcKW/nGaHHV
a5k5Xb5edWmjWK86z7syMn2rl2XFh69LzwD4iqCpsJiX/TKuKhbidrIroItoCzelT/e1mKW5qZsC
Bm6rWzzErj8fe+bLV6EnIqYO+CWJxyOvavEE7hfNIqCYVsPZ4iXTpduV4QZ5H1MfUERNwDw0uyIu
vjg4KK6e/DAcdjLEchaolvRaXyxu/4KRN+uq5UI0CEOi0TcBks7Muu1FqHE9VoBsJmsqbuaDAQD9
ym2XBdqk3UfM1+v5QcfzYkMwBve0gBJBjJL55zlIpqDP3JQE4Vjb9iaiEKsv0NaMRP4Id0Rv09bT
VeN2fLrdmPhkt6kY2RM97WZrGAhhEngi9jd8m4aD3yLfDUKrQxgqIaSuCPup7nqmTdueFw41UOl2
Z8Iy5FWDnAY5kDPgFkbYMI+iPjZ4K7bMY+Cj0sDX7v6KFWT4Q8VsQTTLB9QxetTxaEobUufy6ln0
hgYlXK1SkESZP+hIkDZFjWLD9BPx/dUkYBUIv61xJN7G9xAWTEllBpqlvDSoqTcJrknUn/hg2sx1
j85IR9GTcwsgCr4qNIYBA0nhO8MUyAGHCwMTc7nRHWSCgWbmaCpC/uHOglgtAx/Fw3kvNUhG/KvX
qUmUa1AtTbjvRGrtEt1cDsxqgM/DRlRndOXGE2mpPml+pDoRLdQnxa0xZe0GTXdJ0zfWduztiYcw
7dn4NpezB3C6bG7h0mAiyxLtDCXpdV/PLvMZ9Hljqv30GhgRwiqfiHcTQZ7O4TmnkdFgr3hz2lHX
bj2vHelkR8YuDNFTltQlZ5hiWmxTje5uqBBjBJyAuWU8XxvM6FdMj4ofbqn9QAtzNYGV2BrTWKi6
rTl4sWsE5HffjVW8rFpPi/a8rXZciGHFyLlcR+jbGUB5T1qJGxzCRIVqtWtCWp0KhGcixNM9ifbc
ri0ClGvOt6xti6rKAKsLuQhhEIDJMo7Ia4uY4CQ5jsfKHHoYE2n8LeoHm7RcgQVm7gGv0o6vbmv8
4qT2RHqDycSIz+LUqa+JQK+ftCgrA77qxVccTohUBxfnFL3kaZ17xEf3w7wAxfYzYojifq/FgGfX
wDita8trl+sUFvttDcxpgzLeRRc7tcXaWRxnM7nkaoQtLOwcAOZ2aDK6cXqeHKNUzAjPJKF57VIw
OdFM9E657bfrsYrMEelkP2XZWVd+p7wXXxmPeBfC76W+ag1CBIYmpdFvVP14HS5zdZAz6qtUi7ut
9JiHGQVYfDR9GqLFtuUurqfQ/m7FVqNa6cvMHE6mN6Utq21P6/+r01JfMRCNjcvZ8yXx47F7hMVa
Poazq4dBA13wQVdfSEcUZP3GXryfyrI/ixmQX8RFJx9LSYgk2KbxCMtwOIPKnf2QVooEPxbc3KqX
4fXg1sVL0UHGGxxhPSMyrAwekdo9CggZ561kB+7go0cENJQWe92OidesSeveLN1ig+5doO8ahviy
0uaf2eB6T0bllojdF28VRfmyxcSUrtKhmANqvAWJIaF5fdBrE4CZueVNlubpPq2HPKgdV+f28rU9
zuwqsFeaSzAKbx119bLukuJOy9FrlgwQIt7yAT1bwpZ99JyZqB+ZQZrrzEHvhJraJfnYpjLeVb5T
3FVZUZ3LJTcObYuymXq+wDdAQHBWez3s3m7Uij3bJUf7OUvwtMEIoEz0jvcgNVjc7Du9HbuYMSDw
M7xHJSTP+Sjm15SK6fMkzOo+bbLmqe7ryd3Vmo14Mwkb5sNDZUPFzTJKGkuT5Q1iirFcvWp3stYB
2dq3Y3ocjP5nNHpoW+nsnk++V56ZVLY/ylp3AJ+4eM617HKphhzisanlO4kVZ4VasjontY8Jpd/U
8pJGYHSZUgwFjOfTjoAOu8EI4+DbasGv8fy/gDmDVsc3zQ9A2cIvCyX49KrrrzOdJoOF6f5hajuT
DxeQGVEW4U1Xm9V32mDfLAai33AL3S49Pqetix5prSFF2qXNwpu91kzi3fv8FuzRKFf4ptovtp6r
YZWDvSXu9e0yDGDXWfFk0VXWLgbmc25kDuIjkMYwXAqfvWlqRN+RZnVoifWKUZ8WIcae3Du2OnxP
cO59U+TldR35j9YEvF6v4SLzK2gzpkbeWon14uZeezXQ1IL2EBJ2kmEK4brN6YXvL+OOABKuGGi1
XROlcLk1n4tihu6jO8TWXTIw00n7hAe29eNgLKmp5tjxt7Zm76QZG9fsQR54IWdXU704xwbrVSBH
6WzqvAyfKz9bVjmCMdqEZnrpTCECd5u0jMAAubyfOrtZRcNYfimXLqLC1eg3F/Igvbm4CRGqXLuN
Hq2d1DEuGQeav0QEbK9Kx3rT9glwZBiQV6U9xee5ndm3Vo3lB4ffAubza1qC7YmZche8bjdDjWRk
kZN+E4a9A7wQt20ls2o3D2Z+K3njBggz6o3vD/quzfu7qF/CYHJ152hG1byTY/uNFGB3nxIbsEK+
Nx15kWp7+M/DOaWcexyJ47vsoiaj/q3KX71Mh2Sdy/q7iSn2a+fJHnU8dOTse6WnqU5qTR8y7gzT
Nd2SkcXWGXe9oU3zCoCx7V8meQv4uyobBodmSyDGtilpI6+8uEV2Prf5XVn4ZcAM3t/FiXK508K6
wx74c5ow3+lwftBpm+1RX8Yfrs2uwc6NgoATm01Sg9J+AQp9KBJfKODnXsOwceT5t5/cwnkocJqs
rBDSKFVhvqbd8aMj0nVdwRRC/s/3dR7HfT85zy5bkCldzu1Wv6GGcuic0SbSek/8sPx8PLMq20S9
QMKangHtjEKxH3wt/BU7pn0NL8u46Sb/VzNZ2kPEo3dPvGQbr21mzuhG2ylcdx7QSY059U73p35j
JIQ5gcUaAg+z7icG/rddUEJbLZ0PNC1u0LyMvv49yTE736nchP6r25A9SMbUPazDZR857G59l0b+
x33X9yYTJsMWuA8KbvYawPyvwVHUNrpALM/hOmnfNUazYwcwbRrIqJ+MW944zlXn3vTholCGM3HR
TzvLy/J3U9tZ+vFH99qkn8P+ZZI06bUuF5iJEYM73qI/x6HaUTJR/g+696bvOa5jmQBa3kwPXFMu
Y6S3mFYj68bucTDXEX3SP7+o3ELVw9YZfJ6iZywM271VMIN5HYcMqUpL8ecJjGpaf3L/3htHWKhq
4TrTmoPg8ftyQVhXDnM+MlkiO22NseQb4dffPj6dz45xMt1JbDBdPK3tXhjyAlXFzvKKz3AQ6uaf
TjxYf6QWsxRtVJS/n4fvp4gyDNnuaz5gF1GvG0cDot1qGcbkKdYYtaDf16+ill5rbWKFgW7x2Wjn
7aNHLJ5NH5Xnz2f/cjKAsOwab01FCHQk4JvKSjorWJHNea6lyOJrv1z/6XXleGhPQbLbCEpPn72G
2sqbccTvixJ6veXMN24s3E/eJ28fcJMZug3iyvEMXGQnoyQ/EpLwkbzZQ+HsyYwlCwnDLaEpNDQ/
Pp13jsRJgMC3HIHp3z1ZJn6XJMs8e9WeVxuSfq07M2f3rm7Th4+P885tEghpkdMCbFQTo9+XCpFJ
mem3brVfEh2p4LPm5cQRlMqNcPz4SMbbYSMBrv861MmwkY2qo2zN+OgHn+5daUVBMaJbDSZ/gFcw
lMv9DDR3h5I3bNeNRYtPh2D41aFu3cjFkJuUEdDO6NhLF2RnFHSPcUPYXlofpTnhwhzj5SLMKQbJ
9TJxUtEyprhCkGjIVB7dgYjcseppY81AbVbstdNgdJLlkxNVgZQnjx+jTJr7Og+AwNh98vjBANZM
v+y5pl0sH/2i1C/F4H2ZHSd5LpYeXmlOigRug68tIKitm81snCYiFDHNJzbjGdHUGU67+4K8q5V0
CDCrii/16F0sIbvLosqaTZeNNB0ScOJhm5qYlIDABu0AHVpLtX41WZW1Z8A1rqUEYMFx0jX7ePc8
s9AypOQ9rZB+xWs/GleLG01rizP0uVqGRvG4dPp3F4XvJx+td9aaAewKBQffLL77J2stLIaGMezM
dUmhYw/CNw/c9WkfkexBHmBojvuPl9zbyS+Ba65l2djbwdudTn4x7A7DWBdkNHrSAm9TETQftfLc
MWu5Cz1S0GL6L3cWSI+zj4/8zuPLWJsQRpAwgFhOH982mgct7p0StMY8Pw1gcr81NH3voDilPz8+
1DsnyZSXtxEbHv5/OkNnOELROfflvhhaWqO4ncmoVCxqfNjtwekyMnY7pmyz0rz6f/6aoq4yycN4
5byecpmIpQIcVpXlviPobNeMxAYrEJKXzu0flwGWekkJ6DbAyt5kgrAR7CKoKvkeP/7jPJfj2vAQ
wre5af7xMqXcQDCFMAoZxhuYUq1S8aKhzxku9iPCR7ovZno1jrazZff58vHde7tQLN3kxAxhgSez
Tz9bUZLXpZU3nJZdmHutnsuKQQKN3S43EYB+fLC3DyAHo7ShNLCZap1+vhoGxLHTF5yZZt3FpvYI
u+Elncw73DKf1CDqWf69BOFQ6HMcTo13/iuq6F+lMLj+hNguprEwOzYmDRO/svPAzYeFPCGs7rnx
WTX6/hGBYyJjUw/d6efFql0PWk+2b8RwzPz6uZrFnanSCwnFyYO4N84/vprv3ToKb8UVhvjGyOf3
T6cNihA0jZvttb4/oqjfW1ZG9oH+yWHeFoyWTuqUig4BFoh88/fDDJ4+JQk/vSd+QtGSSutQT3wR
Pz6Zt28RjiIwtvBmBvh+SrDCPj4RMCCyfWuyrWW7h+Gq/+WWzk3aSKZq3rIy5+qTt6SCSr9ZJerF
gfmTALY3MDBw89hj8ajsfRvI05j77MXLOsOD6TOqW0omWd0MlziAJpGRMr/giy473d3JqYkOOcOk
LSkMd8tsN19wqYHeqmuKA1UWEPhln6GNce59AwIauAz7k7/+3Ruj4lyYCGCoP70xzCXjnPZmvqdF
VW7S2U+P2kSz4+Mb8+4qU/BqX2CIelNyFlbDZySq8n0p3Zy40GGvZ+LOc+VnVct7t8J3qG15Dzns
YX9fZrabm2XdlLyIptpkmh3Gh8nRp+3HZ/PeGwgDFnpEKNyovk4WM44KY4p6LUNBgN17cPlMQcfA
cNrl3zGz/nkVzZ4RmSifDAUQPd2hAoZyBlQXGXvH8EVduzZxboo2fPz4rN57eCCVOy6SXDYGp3Tx
qSOLZal4ePLE9q6zWdBnD+0XOq7Vto1s78eYg59ExdJ98ql6752HkNSirkYy+GbTQ/9Ej01ryPZR
ZFzJUsNeHG3r9KFOl1sexE+O9t6CZ9tjsNjZWb5RC0IKQ0cG12dfR6SSFo7t3owGyJKPL+YbmCFw
UJ2L6OJ+wmaHhuH3lej3xtTb9N32Xj/qD6R+V1tCXhClpOaQ06B3x/tUeNWqr+Rw1cxldmnnLtYy
D2HXAuGB6RKxB6IBwIR5maFs36ef7W7Fu1eeYHv1ZAL6PS18WsIe7bEo+NpMFr1C2TwLqaIqTa87
JK73SOhMTa55TCezNJOHbBy6Q+hX32LGuvjQQJOMhXWgi+QHzqwRuhZzHh9fyHeeNQZblKCuawLe
Ov0g5i5/QzJRbo/l8lIvQm71GkVVmDPEnp8/PtY7l0MZMlVdgWKVqvv3e2bgV9IBolPah+JFp+Gw
Lmz9GZ9ZuXf9UgVTOPKTCuOdhw73nYDJwm6LkzxZJkObz1MbVZxeaj/FSQSqjtE9zcx2CUzQJfdN
OzZrRrLD/s/PVQjknHSkKBBP35SWcqK1Xlft2atdAsBokefmN8iSyczKoofZs6M/r9s4oGoDGILd
r6Uuxb+KKZ4VCClWU+01PWpWsxgYTZamvBkhgu0Lh430x2f4zjeH41FDmXzYKBZPLm0RtlackEy9
n4YICbfVjmu9qZq1iSzuPzmUDxrKcygYYdn+fmq1ayWyKNmiCb8qr+28AWXiSucs6YX45PX13ho1
eaCUD0FJnk/W6IAupsRMy16l6O9A3v20beILO+5fEjU3HsSnP94c8QLDdGFA6UVHfvoAiomGu9Et
5X4hcTvQ3fEL/th1TR/gkwO982JGW6zbpknnGRuHup//Wh/1AspCD9kC5pH9GE3Tzluau0+WhMlv
nBT0vx3jZE2QIpmlFlagPapeEVhJUh/hN9pfjB5zXpiPHVdRhxswtjUo3jS6r8bWRTHAwKb38OeN
okcSVSaMeyzSXzRTCGhmoIISU7ZHkoviG8MnKK2cwReEtV7uig6FBrvbeYUWLjzEtodaW58geQiF
+iRkSnxZ/ALFRSmAzVVF1+70gciLVxrvVUoa9xYFmsK+Yr2MJzfeEZkxH3IbndZgxsXFQGDz3sv8
u6TKuhVXONsW9IraIEYttEehRMTEuNSbsI/t/2bvTJbjRrIs+ittvUcZBse06E0g5gjOMzcwipIw
A+6Yga/vA1ZVm5KSJa173Zs0y0xRwcDg/vy9e89FMZhhwhRWAgKU/Oa/v7x/ejbZxV2D52Sxln96
NuECqnZyeDbRCr6psX0jbPxKWNrWKiqIM0P1f3jtqLkp9mjfo4z/9Hl2PJXKIrd936p46TldDmZ2
GNryi+L195bfEgeAwp/ahDad/+ljoPHFVj36xJjp2Y2USY1wyHtX2QOTqAum0kFnm9h5yy+OTJ9D
EAUlBJ9Ll5YryuH6c0HmSxixcrDpiVTTjEOXSBOvFtoNanc93zA454yj7AJYV9ardV6iFIL4xkKu
8GzbSH3tdNAOlt5pW6MVZRCiDuOBkzuMH4yx/PSbbfQc1Ef0QPAaozXRuw69F3deR0Z4Z2ZArrzZ
JsisTUUGcgN2RcrvAxdN/kD4bVyTijjvgAKrLY4u/nsx20HctOnGBez1qCz7q1vxpzXdsXjGfPwI
3JDlVv2yRiQ6JvIyI1EOuu7EdGk1DfouM9r+iyfrT2vRL5/zuTDqZU9YIEzYvWfnelDSbwiKON78
/euyLDafFyPHAupuk7SwIPv/+mV0ZcpKwTTdM3TygmnheejmU5XFCGub6QvT2R8/jH4lZxYyiX4r
e52axajMeVe02Ck4ic47UJhbZGAIKtvki8v3p4XAoe3PboFl77fiN58my0mRUuzrtL6BFuwEYASf
IB78aBPMW7HzxZU0/vRcuJySOMDipXI/z2nmRuZcX+q0dMxB7c0mEIC5Hg4mvfh1ZWnxXkgFDkn6
1m2ih/F+ilA2R1VCgFrkZVu/EtODiy8AjXYYwXP9+zv9x1+PBZE2Ev1b//PCOIxho2UxZc6g5A/L
jx5js7/LLYbJ/4fPcTGsU1E6i2/mr09UQzRyLBHl7DmJSro5MEwmbVhXXf3FRvqnsnXJfaDFsvzD
/fQeWoOPjBsB1r5FOB436NyG8qau7COYjSsypu6L3P+iUfGnB/iXj/xcsKazANFh68VeG8Zd1FU/
sL+jcHWOdfVVcLH1p+eXE+mS8UAWDb2kv17HdvCEnEe3YJkxp9c2lj8BZpNbmRteQPsWzATwrAA4
RLlJ1CI41oxFnlWj/IH7+UQWUvwUKpCvnYlsGWsLZoO4re/IRiUbo8zzgNgibzu6g/fo2aya0F7x
zBdaM67nbGltVuZPfTDRtAMLG6X+mhIljydRblpKvsTrceJPVrLpism8kygv2exN+4un6U9XwV+c
urQ4eG4/D2BzsupJNJVUfhBH5hZOSauLJ1vaJ3qmRNdOwxcf+KdbvNgzcAy6NFs/X3aZGtGkKIb2
CRARxDFdLbcf6C4rgjxJVj3C1L9/Yf7wFdnXF7cxIUVU7p/OJL4zefD4rHwPwlxs4npyLsqYCm1K
q+YJrsq8R4f07e8/80Ov8WndR3tjclF5RTnafnq6Im3Kmczmxd4pZj+Ih865E7HRByVMhlNc5fkj
gGLAYALJ1odO2YthoxXdDC0WLdFOG2Bdf3HpjT80MVEl0PVZVm33t7NvNNqzDHve6GYO0bMtjBxU
ada2CetmRyCJteJJQT5lwwiPatgszGSQX4uvcjqsP6yViy8cOYbBMUd8bu/rSCOcok0KfMspjMEP
cXNiwYVDYFnaJ26Xe4C3Yp/wWYDwzWkiG1rBHBXYXn89WIO+nWDOPMdiCV9qZ/2ZsrjcxQOPFLYJ
MmdH396hy/1BTtmKJbvfCCeN4b1oYl1rZbuPHeVuxrhz1150MqvMugOFNF7x2uJEmXgRnmKv84+5
7r7AHsq+OJj/6fszAcOD7i4T+s+NI9ptad60Ft8/z8Y7GP4I0pwxeUoMLd7+/ZP4p49CfYnWADc6
28anAoShE2E9y7YEoT9eS+Utlp5RZkc/zqOnv/+sj/v2+alfur8Wp1e2wc/H/1Jz8m4oEg4HPaTK
VcvAGMfHLIxdKKueAILcOBmVHl630IsuTVOLbsxWA+pn5XInS1iHH7/Q/+MbvsA3mLSwWAb/ByXw
W2z8xRts27fy+68Eh3/90L8IDq69BLUtg2Gd4yTNARbyfxMc/H9QfaA7YjS39Pl55P4d4eb/gwkv
T7YvltL9V4KD5f6DWoLjFc1W4bIbWv8bgsPnXQSymkOb3GPEiozmNxM/ZJC0LuIM8EFk2DPxPqI8
M8+dHgpjxCcR2V9hEJbX5Ncnmw90CSphx+I3/72jDBM9brXZmfbjSLmrgzMLHGdIdr/chOt//n3/
gTjwmqKzbf7rPz+fQvkUVLmLid9mafxtc2yZ1PXKjsc9aJZkN5hAgrKqJifNFXKja0O+MhpaXEKl
2m0zuOPD3388AWm/fU3alCZWJOGZ3OPPx+Cum0BBTm67r3InHwkHiOdt7sb4IRFKEEYc10eCodkt
EEOD+JcQ5BdCe0Kl1DBlvQNyb0RQaTwMjeRvwJEx8CV485BtJzPjz2IBKYrAyrW5X40ShyB2wgYA
JLrb6SedhezWSj1SDvAk7GOBETJ0HQWO3lbPWAqn3RKNkqxkZEx0PBRr24qG67zX1Wjco8mTlzUw
tnv8ztiqLAzjg9PINw8kj47Yu59+xiSyb/sy7x/zrpx2TTqW59DAt4w9h7jVoTLLcxzqtL+TSb6Q
xMcPDmPinxtYlhsq8vDW70nsWPeN1KsDl6osgsjQ+dmQxdfaEWfM19TdBgM7HpX7qZogR47gycAh
lbRlfERmWEkQ2btJfVPlPSHu/aLUTltCmRsHZdBsjQmNiGJYE1pXH7POVDewaMMjkpxx5ygjPyhk
RhvDavvHFMj0o0pn5467Y25QxJDvYhJmAYFKvU8VMXuRS+WRDOX0gIO/eun0mTujWG/3zuKxdweg
nVZb+mfHIGyUwOrp54BJ5kGv+ZFJr5snB5X2ORwjccC4Y9x3APif0nYoz2NV+eeioMJaE1oq0pUo
kPCvnA4qWUZ1uWlkmAdD2Zsb4gKyWwnFaNURAYMXuqrfRci/RhkCQYK16T3uAeujOBedeh8bXmdP
a6edk3T5ofK4uZMrh/XYpdCPGwvSxUZ3CN2TONPoXBCO4QLm32lGmN1GSPgIIojVJYlyNnkfUf8j
0ycSd3Db0TvTdRYNo3pNRtU/Mu6YL3wF2Uta8bSTBXuXMfKN/UGTl2G2vOyasq+0SO+RdPJdYPn5
q9YHNNbjKSByPi77HyR/TTtSW8VVJLgTIeIxAujlQj+0BGH2suO6kn/+5ua+HYwIsAmiGMHj4q8I
w1tHD9U7w+f5ohzi6cFkI92RGoETqVbZlpyB9rueOsZ9Aix0TYwkHGaNa9tE3EcibLnUyyOal/Ca
p5pvP2N2iACfcyeEg5CcvOrpZ4085SWP3PCYN9nLoDUdIUl1cRV5P4GKg5ZNtILs+iYsTLJc7Vcc
x+oZiGT3GJk8m/gusmRnYo1aC5G/CnBM5CK4kpwxm4dywb2OMTcKV2W7DZWQV5Lwkyu/HeyrbgqN
+zJp5EtnO9UrzhWeVhePbG2G1auFnPyUYsq+G70l3ERLYcp65VC9RWBXkflZk4Ys28/WH1/Oi3kJ
mqrRbsdJlu16TNL5gi5t8yQ5ht9OUPXIe+FIQZ6FgdU0T4vAGfRk31amixkxHJMdVkmCz4gj5zYV
WecuAT3q2Uhw+2EbdhGPm5a6bB3cneYTzVcjc176qhza96TuxEuCLSOL9r01lwKZ5ayVG4R2Q3cx
qSG0j0NkdeIWYyYWPTFODwbO4ICs8bhcGfaIbFDNzpbn0AYHT1MeANvYsjR15WVXkYGCPcg/Ci27
bvVGu6n0/Fazu0twm8UWA4l9MwOEXtkuuRa1HZGPEV4CgydShx7fPjLn+FCY2UPD4HIDCazbdGL6
lnikLYm++57FZnHQyuid+LUYsCfzoNLo5Lkq+mGT2z3IyDBqvxuYzjZR0pxwLoVb1MYGlt3MXxtT
DRzBtSNEDFFyKWYBUtyX/RTUeAmd1DtqmVTrJFflvJJ+qA7oblApayOsfz2yV0WS0ZMs8vxnJGdy
eeghkkvSiCkg9fd2Kt1kYxaaf0qx8F/Qoh+wrfDC4vs0TsmETr3zvYgwQW6kafT6QSeeZF+4uAtl
a3mbatBIobc8Xsty4RzoCBVNrdBPg534+y4y7qwi9Lc0V5qzUfoWME2u/TsszsGBjOprKBdn7iEH
j7bf4+cjZc4YCKMKYc03pBCUpt6h4fQNuqQ+IDI7XLLiw+bdqoZuF9kRex4buLfFTtavYhNhZ1o6
6pbxrIGvLWu2qLZiqGyZBlPZG1894gpXBNmPp3Jc/AV5lr1gVajcwBmdaecnPQx9Jtre2rc91CW9
sKgQLWZBhkkkQ2db7oE+o6mvJxYRHNGZNGFv8l5diLyRJzKjML+bunlAM9GsrTjmrWrAZ6I5Kmm4
rEjKsI9AGceHebDSoF4MzAyh9kO+tnqtIuTCmd9krtt024r5XqaywpPb+Ptxtv1D0YXTdZJZ87oP
O3XMCikCx8yxfDhZv8phfm4aYYkbt6HFXIWL6iCqsUPq0tsqrWfGssRxDbY1rYVvpc+uE+GV1adh
K8IJa5bfa1sFygChbHGTGxp7OYSYQ5JYo7VCObmOtMh/BLVh7MChGhvHquKD14/hxh9CcVHR+UtW
IAlvCVLzLg01T8clADdfweIFdqCcuvghInWJ/cA9Q9gznUAMA5y5HN0YIp0YHG0zGwfJtEUFSezU
p3wOrZcudSexcu0Bea5JFPUpnkgsClIj1X9I7ET5WqBLGtd6qveHWSk/kIVW7zqC0F9AoiaEgWVJ
ehZt1LwXVuoQr9WIngmcURqR/YIhSAcdlTX46KoSFQqAxWzrxnb/rUqNKmjzYakLpLrBd5OvEeuX
1QaTfnLSxkW3iz0xdXn8iviAfr4++6qpBApbGoerobITXIpe2AQp1ueryQyT/RyX8psp4X6TnzRl
y70Bar2USGlqsQ8tCWyp3ZRn3yQozCtl+90jIEkyK+EIvdWzhg0H9e/0k3M0oPVJC28lUwfeAaLl
zm6oy3Ad2QtKO04KAmikfQW9VbuFUSn5uokVQyNOMnyGTIKCgiIvXguYt99G2THdihFb4Pxld0YW
rY7/LL5UYhr3OEab7xKKj7c27ZjvZxRLN2mcJnNDGercjZmiLFsKRtztvcjWaWzmBxr35TnH/r0X
ekPOXjWwGNdplK4KSSTMOrYbNne/qLTbMvK7x8S0oquooNIobUdeRvPHb+GrZ0tb2AahUsuiTGjb
zxaA0CrxXcoTXynjmmWw/G5Jh1OwRlYnuzb5hU7EQrQqan6dxXi+iw2tewTmyL0zlOaV5IfU0y4q
nOmk9ynfv+uHdbSYwiqKrRd0pkXQTEv5i3voxW3HHCYBX4HGDsKrYpx+YjRIduMcVkT+QRM1kgGs
xWSD611V0sqhZ/nqC7UDjbXfDhHoe7xFbwhiYhna/bWzancaUsoJc8qI8y6Y4DamG+C/07YiEm0t
ExSxfmy5P0n27PcQS6KtZphviOMhL4OVTGy2Kc0eonWHIvqir03YwxJXczJb2UnXC+vVRGM3YuGB
tHrCQOwBPjWytS4g+ScjF7LgFu4jH9KNbsQ49saCOiEv/DMbN5EYozWd0A0M61qhm62WO2tCDrrt
o9q506CwE+AY6RDNSiG0ldXwbIMko94YKiKeOx4cqP3UShxSqAejjD80kzNermpgIBgMlxppLGd1
U6KX5V7icVwL4CjPPpkPK6EnNAPJl9iYYygvM6QN57QjqqMn0hFPYtw/RgTGom63zfy1tsijPLb5
7PZnFQ4RFykhbEwbm3bc2FEW60EnrTDHPGulHX5xqEpaI9Z8odJ8hA9qrBpl4dN2nTmPDhlbyTqc
l/8QUkiFax2XmxOECUK7Hj2SZ56YLDVYN61RsgpSS9V6nJbkYMV846j0q83Iww+AZqSEckfYI9pE
ccUxRsdNRgHYeKJ50vF9Bxh87aCxCRQMCp/YhhHHMS5CIb9NaZdt66RNdl3PrqZnw7yHxUQhF5dO
99gm+atbU7cTlihfvCG3knU9LRluy7XzFx/pcZ6X3p8da7eYaq2DwQt7k1l9sgvR0ZWBZ7f5oSXB
620k0fBNTAZ7spmb5qocuZ9W69XXnAC886R0nPMDhy0nL5unksTFpxEr8UEf2+q1XWrqMvahyZLd
NgRizkeSa/Kh2xpzVBzAYFAtlq61Ys9ybwqr7h51g5hMch6qN7upydAQVLbS4NSyrsuZN6+tjObJ
TDnIK5XLy9ZN8MGGYqze2rD01pbXUpGGQuBmrOyZd6QhNsvAgc7/bPVZvVflyFUp5oWOyj5vJ2Le
M79URyUV3RCTQcZq9JelKy6g6diTy8G7MNUzElTvbAwcbyE1+efIkPUxmdzy7ERcOGY9067UwcNX
Xtk/MoLiWDVMyc5bTt5MiORlkXEudxOOJwyD5p8eb+m8SbxZvmROcd2PrvxGpg3HHN2OSL0XsASG
mMmg4C8tgeDefPzWo/BpHngId+qgYt5ynqyBNPPlVR05ybKRZMOaRCz5aqsR3ltdpHipmZVsuj7h
RLocGpJR5+AUj0Ld6GXNnalStoCPNVCWUQkiMDLhqaPmIVisHjhPW/iDaWjx7XJ3Os0RMRRjT1fj
4zEE08gCHpWgn8ZOmy5ExEnTaiZ183HSLi0eHzxAeeCA8ABlzukDakeyzwUbWc586dyFDoPx5Vim
RRqXATmsG9Do4dIvDZQ5AWGUSQ7iQxz/rD3yE2detzIYp4hNYFjYaV5E10CXY3arJNITAm8yCNC4
KVAQwqpRHXgPwCLc4mjQc6JG+UbMS00OzzOvIMNsWh+hE9N2yXSCLDvCpfyURxCKkDFsSmBdAShI
+F8Z/CI2Gr2m4cAwi147nRjoKep5tgQNCrsd1DusSuJe9XZ6KOEOrEKzzg/acqjFScSyxkmKtJ3l
hLzELq28BpZWUM4Jf1NhcshWM0ucZfDxH+dmF1zQxZjRMyurWBCWqf3Q9XkpU1yN25cXbFKqQdjy
z0eTmLatFBzJy8oIb3UjL8+yMrM11gDv7LWNeq4MehdEKtHLQDZZngek/Fe9oMIlsaRlcdfM5jte
oep1jGpvXevKPw8u62w1xFzC2Cb2Wgfihqc66wx8SgVHaIeyqCW35bw8z6pelmEMIw1ZzDmdID9x
qTWymh/3WzWdEmQM9/HSbRxUuuwCFMavhscjIeau+d4pwl1iI4yuXEKNt0a9PD+QI0BB0P/JHb5O
uHQdPsoKz6czBWojuy2GntM7UZdrBxnO/cfeYIAOP3awrK9clnzO+zSves0WV26k2WwVg++dlc8V
VlNm3g81GSZ+AWTKIcL6IDiGBLGTGvfSAQ6TdNxIn8bcYcr18gzkrzzbJsVDsdyDmHrppUFsJrf1
XFEUDfCcYXv2j9NAeSIz+iJ6lZv3xEOz2LKOPYMGki9YF4j+YbATfLRi+pZmkQdf5xiVALjTkUZG
w2pCnISGBmoJ096qaoQr21JkFrzYmPotuk9Vzksx6X31mpsajcGBXp2VhJRoLQWLBXVzbdLU27DZ
8/B8LLOjy9XgxE52cCWiJ05TE+x5s1jqOGKUj2Ntjdc1h+UH6VItafPAUbFvei6mzvIW97xHGTGH
T7rTS2pri2dN08PbcaBPYeZjkRxKYavjIHOaN8tSiVHG3NSZlV2BUYS86ED87yPgapby2R9ijqq8
kzVdQcTwS3KigcNDud0Pd8nDbfnVSW3NeHETn+KPRCL5DVYPJYdq5vyQlrxkiUziKwhrr31vc9UI
TbcOphfzqvQZ16DNdarQflDPVCWpWHUjAUIrUA0+dUtnJ5dkFbHIDopyoqpCK/Cnflr3HTd88vAt
ZCatzI9//XgxpyJli9HIEX23odHfSjaVQzm34zVYwGlbkBBCZFrFC50IdYxcm0WGGU90hZmF0fZs
J/OFdGYq4cGdIHRmPzsxVw7pbRwcPhp0LvGUAsTg7bBUAdOoKIUJvu12HOD4xgMh4CnGfk+8kEUX
Q0ygA95ykN10NlD8VUbO37EN26/0ZcZnmcOio8BChQkOCyRg6GXU8IvcqKusqiCmp92LhOZwgEvd
vnKd1txELYyySbC0xT7Fdxvp47Ub4cxLGxsgDcVBFJacXUpLHRurn07lINVz1wlxBT1wfGBJmL8Y
5v02Vl5+2cWujywUAf9vxF0GfJnba1az15IlxbchhGySnMV0I42vtI6DCd0KClGj51AEVI7SilbG
EiRbvaWS1urHzf77qcHHyP6vsxEL6ZxAAoQcSPwmO4rAS5h+EjX7orAI00TWurATOnWeB63f1XUX
rzm9z5uJWSSFTkeTLZXcXTdeTnKYAm7TgYcK1y2rQWhX32WSuzeeEwHFaAF2hlpdqZVq7S8F/L+f
VAzw38vdd5EQ/2ZZqU1SOKNIa/eRZqpjiNpk6dxTPapU1RAEl0mEpbw1hH352kzsIuVQci7sWvtf
s5f/H1V+NarETmj+8sD9PqpMyvJHU7Vvf5lV/vOn/jWr9BhIessLjH3WwmTyy6zSd/9hWh7TSw/5
PSpSh8/6N27e/weTPB5d2NXYDmyXlaEBtRT/138Kiwmnj0dmoYQTcAtf4X+Bm0duz6fIX14RuALM
DjFFLcKwxUL5SQ5iUcgVyDP1U6lrVaw6KmKHjA2jDOkcG6PcZBDpK2KLeniyBL0ZNJ/pZQJUyand
izkpV0wPmgsWeeFX9DHS+WmccyEeDVK2s/XQGN84u0UPxUjVmUSO/dRzgLig3dpez8giwm1Spcj9
K6zVhM3zP4PeGX2509IYK12blifYAPOenJqbvG6tb9pA7+2kM1OgO+6Y7blPac4+WFnYuecGxh7n
ztwZOqrUwlpQvPhoicUeoQxV+ooFcztPtFTmrJnWVq2T2OFa3QsOiIHGZ8cU7yKzEuooVaNg3mbc
2zu69YUTWGZZZYhQwuTBiCcAUzEnDcJb0t45MHWmxmc1uHNER4iU28Y7c0yhvvrTBk7rMoVUCXat
3jR3qZncT2zR107qhumeP2Jd0BELC4YuFBotvoR6VQsgMa2hvY0ZoGSCUYqBM52rBTON4Q0ucH8M
enbd9Ry7yt7MQmtuDT23L3rfHjdG27nGofN9VZ3a2Q8f58Jz76Rrh/d1O5neoQ5bS1unjbRzSkjR
kG5Th+lzzx6IsNwk8RZhMNdA9isFBejo+FVO7qvLtewK+FlUOiGDtGkaTpyrIi/QIhlv3MSZb1UZ
iUTfhaBF95lBF7qtEWuZ7YCwiaBK0uom4jZEqAgEmsJwL4iUf5azxalwbrT53s/dXKzaaHCTvSC6
Pn9MaqwFD4xbkAVsupJKWtsA1iEFZ2d26aQ3B0rdEphBmtuJ8UaWcR1x56Dm2QiVN0UjApODyyWs
zGEz6iHkOb80Dkk/w7wKHdIXiaXOsmpIg8SmuyoqEnQgOrUIgNiqVguNAD6UbTKEgBdFp5I5UKm5
99lIF9Y2D1FXX9gL028e5hXJBEuku0KZDXpuhBDuZuW2dLLmQdPimxEpwqrmY7bRPMKZ7qcXQx9A
y7pJuA376U4HzQWMGMUvXbz0rApNP0hbZNs2VObRRyS0yhqj2TQaWt1CjAm4x7zaDl5FfzWf5oOu
eDVNJzcfAKW+lq3HdMMgUgeurxYIIEzbqnTbljxaKz00yfCtrur8WAO3PinH7dbzXACyoFsFaTVo
hOzIVpZcH43RSaGVQaQ0X1tJdnbAj/EPm+KKdgsDg7CS6L91ziCipt2MFoSGWjdFZ3hU6IsZXO8o
Pe7aRAOvWiXGqjftMBB1alzz26enlEQ18rXGVh5A+3c/qGonMn4tLg4v2x5A5DpzJWFX0YwQQKlD
Odh3yspvQVOfZyPc+XWnLyzr+8SB66Y3/tGNhtvGp0yeSWulc7+J6DyDPIsDrxcPjVI7bxovUkZA
dLW6cVvLHExuOCPuCsWjY6FVB/DVrI0i/5ELjqVmOQAZBih4l2jod5VhBH5LmU4VwCKYeBdCwrZM
CxhCdCGNFZpocQPQttwUY10Grt8PPFsSOSH3w9kRKk1Ue+x3e6/O32dSd1ZMS/wjYEogFzWJAkAd
0svYb1NKUIRSvBXGTRSrmx6Am+bxpeaqvBzJ8n3Ll9Us60JXrry00U5SmuI2MZVzrGQbB9yweitR
Ib+4Kn6G+s4ExBx/xm1h7CO3AcaSqBxU4OIW0UL/2E3EBTUs6zctaEOycx3/kKXubejUN0Pf6luW
CVLhU21wSXJz2ifWlW5t9m7Yr6TVppep2RFz22btTudGbfVKdZd2ZMe31jj6F/Wo38611kLrBeAY
mQDm/e6KLJ4tfC/wyal08bk3t+SxsrrES32mp1va/Ra/XiXeYpHQoozZHRQkjswA3JC293mZOVuz
mMO7IRsupKbqYISa+OBq6YNN43WVa/1bM/vPTsTMiXkvz3EnmbvnTL3MYcvx8lA56c43UxI2EQ5c
LmFnu8Gr30ugcxtifokBas17iW2dBzijg1rEeX+y1aBfxoZ12/nynDfxo5OBrTSpLnXk3StW2o2j
+a/CH5rAEnaQLWup1Lxrr7F2TZKOtyO3DiwxcU4By6j3moWR8ZyDrlrXlsurpolwZbo9obKEWans
CDSj3dq9Mk81o82V6kklC1AMxEE25d4uH7v5EFftvpXwA5Mw23EyS4LIxyqZMLdiM8uDOfTdlTfQ
9oI72ol3+Kft0kDRvMtp1sVNXCzNA7dWF0yFNBKuesjYqR1/wz8vgsHsSD1T7AlD/mCIfl8y1/P7
mY019f2NSToVHP9LlbjFez+WMESm59TN8k3P9yE7usoCxLjJqZ9ok9ZkwwkKbzOgbTFfjrRy6PuS
zLbu5tg42YkdbSfNmlZNF1kvYdVJ4hcMCKBa3UKp8zJWpr6wyutI6xumeTXtPboxgURfQqSKna4N
w5BbEv66s0kfLkhMUxI9pjMesbSHWBuW7ZnmfuX4K82zLwcdG4lW5uWVHsl+XIspF4z/iFzsbstU
8w5+k83HsbcexKjLbxihAKaGBTD7LdRt2hlWbuCME6KiU8o+a2761n8ncPLaiN0kaMXQ3jZ2eT2U
mhaoDM7fBLovQ225JKtuIclVR0bxT16D1nxMIHxrRrsx+Hpk9ebqleVV7AdjCt+WtMfNgCb+AMPH
3KRVH+8cjv4rDw4qEViCL9v0L36E4YJIXO0CvmD2KBE/kEPceD8dzMLrzpbmyo6t/K3y3OnOHTRn
lXXei5XZMkBH4z7SokjWZODpgenG6T3NTH01Dvqi0EUBa1ljtR7F8hJxw9IVI1AaKR7NqdTn14vq
ptgU6XdZZ98mXXNvfb/sn6ymhwPaxZc0Dez1hMadyAtp0IxPMFAGs6zFSup1fmrmuaK5RFrj3JTR
hWHm+zYLs4ChCAfxzievjj4yIw4v7m7QG3j72XXUkzb7ezCP433foCmGJk5MnM9s84za5rvKvHdW
53yrONGuCSXoHkhNPDml5e+kX09re9CSTSgdNggU+Gu02nSrSCopA4LRzcuStlAAI0GdiZoEUds2
07kQg78fKmNkkqje8wgMCYkCCXM22Rt3LJDNuLE6C6a70w5xvhNl1GxFITI2r0YrXxQBUSc6wPY2
pxZ81Ifamuh65x5IOjFZsN0t41uZ2843OK/M0+cFix7GpLQbOQVDxzU3QUDQ92DMJ4r+6HazRmNN
X5eWeRVyULF4b8saBRqzg3VB5RHESOuiGFeAQU/8VHeDu82KProDb9vWxgWFVlDQdiei8+CYw/cq
dJydoruyLlqJ5IHO2iEkzX01j7a/YpPccdeOdioAKRPfvM6rKl2NonvtWwLZTMA6UIFDC/hqFa7q
ULH/ZRWaupLWWCgJbvaMfG+10E3iOu2PJbErYW1dpnFqPSQC3FsuHe+UxEV1Sls6Npnr301zvM17
gKLIsMVON751eUzBlNI2TIvwwYjqYpUrk/hNYa3pQ2OwtOuVBwrvWDtTuXEVtoeS565gCr1CtGwE
lVbKIBFEXBK3wXJCIw2AX8/QCh3EnMWvgw8GiQJ/S7aKBltaPowVc27oO5LJR3GCizWtsdkXa44q
KY+Hxik+ciV7Yl4dqkrc+hjYd8xa3/Oye6jkhJDLIZii4JxitjbdqqFkLC7btRQTAFJp1xdaTVRM
PWvmI7IXsKJ5UTyMLQxVWJVsdROEwtQAMmxVQMhA6NOITCsgsCS5FEqOW4RJZNJXYfI9q401AQ8A
3hFJbsbcWU06bk1n9MIH18jPKu7EZS38NuhU+ZPil1Zk3GyMdK6CWMuI+hT91UhnCpdEVzzUhMiu
c9FFWyVKfyOwllF0e4TzaGl+gbhssctlxRb9rrp0vPCb3tSY/oB27QgZHW/U5Gpbv3GMYMpdqh5D
+le6TC/Lceou0XUFRQUGeW7qbBULfbo0USFpMDhAAVQWwpO+X7m+O5w9y/1ecd5AjfFievNbJJ2d
azTdmWPuxMXItkM+H0Iv6zezpu3y+KfmKWATTqOfjSaVeyKDr6GCIXiJWR5j5QW0gPUtQcUV9Wpt
7dA27szKNlZWmp7oibGBpvpRz7wH+oE4FZL5bXS797CLvlVVxvNTWTdde+FW4UPVz6D2xzJ61TQG
kh2dblqucxBZ7nn2vWdPVuva96tdxua4Qt6FyI9GNqxP3TgLIW9SNAyB1qR60Hag08lkifTL/2bv
zHbjxtIt/SqFvqfBcZME+vQFyZgjpNBs+YaQbZnzsDmTT98fnZmnbOc5mV3AuWmggCqgjJIUUgTJ
/Q9rfSsLq5HyTLmiPRgcLyumhSMhDflzOQmkpyp1vMWw2B4aruBPcxO/G4hOINqOhKcaektAuYmi
iM1D8ZpXKX7ZJNEKmBA6ZrSpMnIKvKqxA3Sc5d3Y6SQ9KpOEEyCyXZooUePXOstYv8q6+lUftQQN
4UBIrVXLp7F38sPA7vhAVZ0dXAD0O0J1zW09L9FpVHuxJRjscW5Ql+BmunWdPr2WiaJ9s5K2Py1x
Io5Ippo9AcxrXHw4b4lFaR7NcsbN1Ohv9PDpJStNGvxIvV2WaGCCXkVnY7INv0ckfsHdipZmwdRt
VOz5UyDJ2wFF5rZzbdYvLK1Doyx3Q2mYQTShfCrA/gI271aALOK+0gD0aMLzESTTboh1Dm+F1ok1
3PgzyjWXrZLN9D3nHaOoJXcFK2CTzgdM0ljxx+FGKyrKija2OYvdT2ityapzbCNIi3jwlJoES5O6
krRmfnzrjuTj0GQBBuZyLZAa6Wy58SX4FRLvbYzi7kDdeLCLMvXzvBi2q8diw9McyHVhlZucJX+K
95lmyrnvU8Xc0QozcTGm9HXIXJDFoalmF45qTqGRbuFmbt0TFjDHqzGoBzqpOwQKFL4y0H5Umi5P
9tyq7JHzZN9mEL6bBnI/Q1z11GWyO7aV8U0uyAvdnDARegt9SW40nu4bQnmKa9rwMVYZi1I3Qxqc
56OvjIrmiSrpgkw6ymk0U6KniSvJquISCfu5ctx2R30tMU1y+bfTtC01dQedkKj5jtTsGvv1qsjh
Rzm97iVJ975U9Z2oustck4fQzGGwINlgyrAi4o3SL9gKeWMX8+exd2Lb5KvxxFPZUsN9jDl0w1LQ
omiZjyN3qt+vKh2173hGWlqDnnD4PNjpZ2bYEEfklQ38dEjaWQ9oIU88op/xL5UI3qYNrRZXskZM
Uze0pCRriXoDBk3fOdPIGGXh0GVhdGhq7X5OlYOT9ptlEJmPGKd0aXSW8kWaCmOTcRydrZ5rjzw7
73VCjviLiIbOvgcsOKMfNbSDnULI8sKikYlAoIXJeIyZJsPQLj+XXeXepZHCB+lYO8nCJRCTsTw5
mnkFA4U0tdZ0VsnqFrCT7ZmQyvFeVQyzBXtoJPR2+liE8bujyZt20U+ZI94MTSfJ6a3Til3fOd+a
dZ+lOsm8gd5DulHhBjItfY1k2WCRw7e6W2OFlexTLJV4I019JX4SwKvDls8Xh1nJkrpRUJbMAmKN
SGueWrgN02sT84D2274Rk19jB7llD6cfFWr62psiaFbjQFM+ELbOF3GS10OGHEqt5aZsp7IJ4s5m
wyRONcJMtlc+oWwFhViW91umOBHwNLLYCT+3JSf0LPsznmQ4smgoXQ9zWHNIchleHZ5qHcnyWmOR
LkQyiUOA1SK6R8UURbstnJYNVKNkY+MbWsyoTdAjzDw+9D7ZpqarSUQdvEdWSJo7zKZZPfc4oT63
GXleHfJ+t2Vi8ZuZ7n96Xr97r27eivf2f68/+AvFBc+5uPs/P/+z/e3f0Xu1Tr9/+sem7JJuvuvf
m/n+vSX444859PqV/6//5z/ev/+Uv53EW+rfTOLbNuE/4A9+nsV//74/ZvHOB1g+63gefN/vA/ff
fUOu9gGnjsXF+4NjiP/5+9DdUD9g0STJy8V6AinGcv6Vofuf1nrWOms3V1LF6l/+1Sbdq50Td0Mc
IUovl4u6CukMUAmJZ5LkogVqFDdfpn6QX2qSWf6GUMZy4ed5v4k1CtKexkrMMFx4des+4IelIqNo
aWUAqA5FirXAjhCsoEbgvlwK5E5Wxwq/k6tVRifCOkXtN5OVMqzmk4o+9mlBRksxjByEiX0GtMdz
tRmxTBbqLLITVsb2rNSvZEk1i45CM+mXU5jYc899WeuILjr8DDaCLH5LHrBzDN/i5rtHAYWk0fsS
Zu+2iQ3yp1IQNPdyjbtrUlbTzjhO1++q/O9WCJTG4bGyMCngXkZjwa/JdhHgav0GOHbZYtBiC43g
7zD3c8phE5vU8/t8rqO+edDCpVeODhWeRn3Kp/R1iIxIbEfXprJWhzBKNkUfTQ3HHNGIr7HqziSV
IGbo4lPVGZljeCP19HiVuo0d1o5IQLlZSO5wthXwsugeqLfYopcspAnVpVB5krfMzAIlVg2CI8z1
KyMUO/bHqcmIYmJsKrwIfR5ubELtMp+cezsKNOKxDcdH4K/BufQKEaq28Jiwfy6WObod7LnaVIhV
mE7bs6w9ZlXOx6WfOoUn8jhtWAoiYBcLEKdx8pAGskVP5XBjU7K2fqZGxj4XhkYPoFfBSGrRxwa2
lePmu6IpVtWvk+8cd1s3g5PiQBecdVQk0pT1FWy/zgVT2yhTe5JllNkN7wbij544SLOPKvlJwCrL
2DcgTPhdklnvSjml9w76QA8xgiSXQ3G3MWIlwg1c4xUBL4cedK8gsZvykLhldzRDaHqalt/HeZrd
DVNXlp6tgEctR4mfZhQUH+VhcudHND4wnRTXbT9bqzCnQGwXTHTohywCCqyOXXGySZvA92MygF2S
nGocRZBUtHgXEYr+RSA6z2lIm/Q6KEK+RQNHPwXIrN64s8PhRPCVckTOxnfNaqneNas0dsQu8Wzo
+WOq1PorKYt15KMC/ZLA0n8WDjeVORrmlnLCPES01QzIJ9R5xvge4sJ/W5hcbtyaEAGsOlH3xnhx
ky4JbPN4NL2sHk+DGVu3edbmW4PYSxq0KKz2TWRmhwquxwUtPkEzeu/caHaJNUAfu4ObZsiTzNml
w6hIAuur6NYYrWqfGYVxwsMz3eTAU/ZFVFswZWLtBrFj+lGWcfrKJ5rvpqk3Tn215Pu+LFGCgj/4
UkcdQSFhE9nHpDGWq7S6gaaKJXSRoB7zwtqxqWi6IvcUhZG9glfsAsnfuHMXVeAi4JbY51MTsjpw
kuRY0vje9gxEzkNjJC9Tq6JPMUCqXOpsSC5dnMnHPuvHB3zT9dHIyAtS8Lu9Mk1Nn5tBdCcSlbBV
MyhPCXSwF32rFXFxtVQ3PABQGHfYr6NATV1n28jB+mYNjdyBCZ9fphSBE4PQAylCBVrM8II8BSVp
T5bq+H19VkYH3a1PM+HFjFQNCmOz/9qXo+4ZGYBHFUKUR8pRxUyxRUmQlPZWj0mmWSYhP6N76E+q
HJNtbs6JL0pzvEsr2t4YEtO+anrjLpzH+WNfJcsXK9SGO96Q8Haq6v6FDYDmD+ZYBNwnXVAVU4rX
wUx3tZkKEqz6KnsCApTv+Ni5W5SVfmNn9Vd03t1uQVrdsjBQjQ2ubRM1YNNdsdiVOpNRMjJTfYiR
w1n6t0WPWeGoIuy5lGmkGHg8Iu8bLnFYXGvmlDd6pUcfcdTmu4WQ2S3KZGXwECWpFzLv1YvbZe6N
wubujqjbnoMCyOi5qrR85+bTbS77Gqk7N+qx7yMzWBgwE/MydhTNmRYd64qWJnIEUT+9UV56yajI
NnjUMG09KcJKj7o0tQcxs1zz1U4hoEaK+UucjqSxkDjZJBS8abpv51Z+ZlPJUi8l9WzK3E0ItfRT
Sst+yFsr30kwW49ak7b3ESEcNzqzQNCsEpkT5nn51Ja9y6jZXi4DhelbXfWsiDVtvM+Timkid499
Lsdx/opUl6yLLJIWmVjWeFSiYtiFrQYGq2uMI/rdcuskUj6PltVeJ4v+AwHJsjOSKb7jZKtfhdtX
n52utL/NSdaxaOnaCA5S9JXpR7qKxpjjdTW4Lac/zVNrBbamdgwa+T19V2npFAgnGT21zYc3sgu1
3B/00UC3tyjpcaWoPoMv6zaVXVcHsB5J6Fsizb6RyCS3gEHkixORxLkxq6j4bESRsyvlFF56LXRO
g1MqyKaX5hC7DiPxDBHgrHO+Mc3r8puOeILb1CnaS6YRItkD7oMNq3SXsFPYhZkZs/LcppMdyv4F
vIbw9Jq5MqtDTJPE6oz9XR21znkhuPFdJc2s99w+4bh2eY8J8+yUxzi2xKtM4G1OGcsdam7Q2+tD
GxblsoRQplSnQmFYGjcQdGCCkzIRZE4+a+TAWs7OJkV3vSbGxPB1V5FYNKBETpXtvGXqAmooMd7M
vq0uSlRaDw6DcE9TJ+M8dq7JY3DWr7A/VB/d1GX9AI+SyPLd0vX+MJfJaiDVL73Tka2rkzrXxGV1
rSLdeLKdjpQyW2GELCtrp4iUIaYrSEdm+xPQiIMQr4z6wC6lvcOXZn5BLUmGntaRVtWPg/ugWQgS
StnqWzVugJuHaWzSq9bmNQslujl9mFxCd7Gh4Vqu/FE1zk7YjHzsxD2iomA8iw/l6Ha6s9ESRb7H
JDl2KN8ZQ4edtPcsvmq/zdvZL8O5vdZLXoNXreUen4m+n3C4+WjkFH8cF3fZhVpjv1AL6I+T4aYz
cVPYIZxC6V8LHNTbkNQ1S+b2RkndO0NHY87fp3bUHSO8GZ1HHuHcXRojSGyUg0B2QTYlI9uQQ1su
X5K6KSR74HA86v0UWBXHG3S6iEvTpJ1KM+saUptuNYCGpx5BaspWu7HTwICynbLkM/sbA1UXTXfz
DJShuB0QjNR+yKpqx3lXbgeTHDUmrfNWSTR7r6PZvLU1e+JUsJNXCjTBtDllmC7ncN/XacgGO8PU
aGsYUw9WHmk+V3Z+RVCIRoEoudTybJWM43JoZ5C+2XgvmobQp8UYD0Kdy1smICxHc0M0XByuzVh1
iZl+ZvouU3msILyhmCa3kQV4p6vjw6Dm0ZOaVfmTqVMDknG0mD5rLnlbZ517WrI1wiCywgPmQDQs
kZoa6CwqTjDG1eEh6QcmRVNkpMe0Q97BKk9LekpMt9rTd0btu1GkdutmzGdmDZkCKrFzOKC/mzAW
kHfE5lgorXFhQDvfuJIhsJslkd9FcjrG5bhsIgr/jwsT9tQUj5HAjNLryU2ZMPDMDfNYZLb2Cdu/
zowFlBB5jzhEyUf6qC2DfpiBa3vDGBuB7BGd1sby1sQYPG3lzqkZJrpIWoN80RAvSzZDVVeOOxX2
iZ/hC59oEU5JrhWbHPghH4uxxfZv+nTJfWDkFDeEuyGkTowL/tFXLGnMiQeCnaIsy4Msc5hDFjlv
TDGyhygYTaDNqr3KNssjG3OD3Z+zjaNyPrLwuI2BnTwbTZlnvjNVJHGKstlqUCT8RZkWP8x6I1iq
mf6fQA2b4Y23JKnxOiv6xNATQQRpoDs3tOzbScSZX4syu+APz94UiFT6qrQpulbsayWcjwzPVQL3
8iQYotH0F6fhmGvj5JDUtrOd227x6xa15Gz2o1dXXXRTKjkne5bOt5bKHwfrjjhdctKFrJuOQSQK
jx+0a9ffJF8/Eh7+3JYKHcEHO0O8ZX+mpsUho4ukd5JDCgSSEm7Cid0sDk9pC5/PA9mydKTUUiVH
NgLfv35xeusfVWh0pSv8RwfL4ViwG3+VuqIiYwuz1MlBm/DeLyk4Q6SW8a2Tudn9X7/Un3gZFv2M
w3/X7texrV9UtQkqLDHFCKdXX0654R4hgLOco+r9r1/nT8gZ/iZos+YKEVJxKv0Kzs6qeUYFY0eH
vmZmHQNPPIj+uw8+6RDwZ5i5BzdmIz+bxVttR3TU44KMHmz42lyz0ys333+l/+nJ0CX50lRt9a37
eRb0fb7zz0HR/0/zI90RAE3+e+jMzfvnhvjsn4Wcv33T78Mj1/pgaIBh0XFaUKrM9ef9PjxiqPQB
btXKfUGXuSoy/1PHaXzAa4jKU6DetgGMcK39oeNU/5UREhqhn2+YFVKmAmUnkEWFfMUv9vMYJzd6
hdg5UmqNYnGH+LJkja4zMzYgsMzlebATc6a1SQbmt3HPhouM2Wx8tJxGHNqlCx/ywgkXr+TXvzRa
Km45y8V5SpmAsVNUsKW3ObsJ3WgQiixJ/9Fsi+KmcWyZBoPu9lu3c5IbfXIQHCFlY2k7gP2oofH5
qGSMmw4vKoQUVW7VwSmuWaaW1w5y2L1bCgb6CXbkZ1SB49FU0PZ5Ey6fj3RM4TM0dkX3pFO59zk4
8vtG7+iis+WAG3BikWdHV4GVbPXdNPccg+GWOkXcLiGmQ2U0OvL63IX1k5H5pJVOG7IkeVQmdPaP
PSKbN9suiJ5qK+IWzYVIbSnr9ko8W/wiIS3MvloBPjeiQd+6sa092JaM761JkJaomgSpKmo5nZto
1M+ObJ94oHd4ojXy+XB7G7QqRr08ll2foXufPmdEyqICGTIUQ8qQnGVSptmaiNt+SghxZnvPZ/iU
Z2lx44xDvFW6eDk2BQ8UL4aBFuSDY/tpia+FIldJrqSyp3slj25ZFKVbVLGIwGOLsTt6/L06VuN5
isv+jCcqQYlUCExyxTg/zJ3st9nkEmdNVXrrsOHezzz7LgRJjmezLec9zy/jjYFbdUSr0T0AJSTw
vqDc2ZR6jSCoiZGMYp7vL4sm1a3UbCUow7y8UzrVeOhms3tFyJx/mznnHvWhTwJC28vbAovljQGl
ILLU7iPvVT37TD3dq2yd4qPRJMOWEqUMSiojRlXZssOep6A/baavcmzbW+rk6pxO3eS7GCill3Lh
0DQx5fmymkobn/oFrZiyGCXlAyt/aGplfFe2g5p5wpXdZiYgwyvUii0ZgB02++bboA/OqaRD3KHB
rm/MRov8viSlXsH0AUE2Ai+kKe60GcCUn2u4ykCha2evDiJ/T8sovapkr3FNRcttRvlee6kVKl9Y
8wJ2CKNWw4Y3AinyOH36U5kIm/k3QcxJxrmKrzoNUiW3PrJhVV8aoEVn4WbqJjbb/pLYtcWYrpbD
HQ6v5RUXJmBFJa+nE76X6BFPjnXrMFJsnDraDYNdXhO17e7p6/VNZhkdFfsAw5FrsrQ9C8EddrIO
kapoQZ55LVKj0UscER7YXYeMOLTmYM0ptnSEjJRn4YSt0aNeL555jNTXuWRKVEZS3Qwkim8SpVYv
ZMJRtDEwAs4PSmJDfSdvi6iIbpvY1DH7C+NTnuRUoNzb00sbxjYFsNPPD0JkRuTXZU4uSarFe4sw
s2O/DMz0CsUeQ3+AZTNsAdOot2looKxUiFUvbhRahGdbK+lHbVGFuH+lhHZUJjRRS1F9zTXoVV4v
iuliLDYpwswaSWdN54EAzaFt3U0KEz5kEUVKl5FoKfkBaSn17cQ2B8WdU093eq5qL00blr3Puq2p
5TYXlaVOF9JenInRqxEVnN7bZqijYg1vn4UTMXboW/UBTpQ+i6fILurungDYfkCcWnC3H5daR9EM
Qwo9aB2Yg56ND006Rc4XzNlhXKI9z9XReiqGdAT759QINrZk4XTpV4hCtZYxfNWahoOLw+3fdcDf
7ZFWrOFf1wHjP/ZvRU3l3VDu/bacOnz9j/+l//adfxDo1A+CFcp3P8e6MfqDPqd/sNjtABigfLZX
a8c/KwHKhzUYiEDMtYxg0/TPSkD/IFyLL8cmwrVECfyvVAa/Vrfsk/hBgtALLnmHkuTnuoC98cQG
ACthVrIlNxbA8rqInn94U/6LVoE/8adq/fuLEFrKLom/809I8q4alNp18VszKJLeZLdLENuD7TMk
7TZ//VK/cufWlzJ5W2wiAG3V+pVdXBU8kdLIWIhRSDovyZPspOuoErSqRtAVJd2eWFMFkIRl4kdm
GfLXL/+nt5NdObZddn9rdgQmnZ/fTtS7jjUKnWFJOT7qhf3iMNH565dYf8QPBhw467yERS6RSyXn
0AX9/BJNo8y9Gmpyb2nj42QZz60LQaUnqoa8Yvn+1y9G3tWfX86kH6GCNdk049r7+eWMSDIuwjix
ZyuBXTIrtBp7tlIcM4uHcY4m3gxHiXcmkp1KuDZqIE/m7tJ4RdYUTUDllHi2HnHIxfDwDogFXRgL
1eCi1cjzCAhx66alp0utBhOMJb2hqDwgZDE+6+m443ncMZN02Ns1nao/Iz2p19VRXwQIeI2bWPYu
GKDMCHp1np7nFLRRIqIxIpDEJgXZJK/jUTCoeQEPUEFAaRimR3BirA6DsrBQ7wwmYr8+oonuwSx5
PK7DgKEqRHqkZ9uhX5YDB8oFZcywNYrim2nn91VifkFzfdc1TAJG0ymOtTp9ihjE8xKpgPrBz4SE
swRZvchdJi1G16VGKHM6vjexKw82PkdyKZQgcatmY+qgQqjIxM2EDJb5rQiPemQ82zDgjmmcdL5s
keknw/BuCMV9nMo2CWYtTVkiyuixExhSeocy0h2iwK4iBh1jOODVz8NNqk7xpWzx3sdIVEIHC47F
tjHbjKjp5/Voilw2ailuhqSy3UdpD04Q0574upPY5/p71HZZa6EGcKRpxJNZ2spLnA3NLZZ2fo4z
TfojWUzDKW+Sfs/Ckgq6abqCT9WKT2Ehm0sFcgmUBPw3hi1cIoVMr7LCvZyOpbYZ5l7fDkmuPpsV
0Jx5kBPKlkTvX/tExYtCerx2VkjNfExiuWzKpNK8kIlmEEuxLgETzT0sShOegXs0d/VSNteiac8h
TqlXRoHdo4nQdY+mRLtokyEIrOVaQJmRbPuunHZlYbzGmOERRCUIElPbmPZmm7h3qojSHRCY5rJE
SnXt8znQ236+sP+rpe/Ckdo2IwCbSljUmeydqO4nCwCFa/YnxpYwAZZYXBO73YahUVHudbbGwiBi
45DFGAesF/JejmYRStQ14x2sIoKWmPMrQ6rsTFS0J2ZCmZfEQ+sNfTTeKeGo7XQjgdGt1vl+RqV4
sOpWnmZotJg+I6u6LWbODa5onYqenHj1zgjl/NYyefVzbprzEKXKqYuEvjMmF5FPTtmEtgwkEzNk
O5Cq5NWizEB047KaQ7I84TSq4/k4KU746mQd8QxOBEk8DMfTlKapb1f96Av22TtKaUhAWaF4hEvT
NIU9nYEF/sEQ+Xhkj6SdJ6JptmEqXPzcVUrfAP9C2PGbERovrrbguek69T6ZZnWvDwb8lPBMRm70
kFWq6dHRcW+TINuZFeP2MGvAPeAKCWENoJLTVuNzelFaifhRhnlQyuVrEjm4smI1mz0njIZDqEQ9
HGb1Dq3otpuIaE8VdlKVW4+7BX82c30hnxpNsQseT6MS1LKptj2z/Ld2wKtfxbXYtNNW1pHxaFm1
65daxgq6tIf22iu18cZz2zkkxWigLY5pNdZ6O44RiaG0qpebMM86VoNhPT9VmpOfeSAtzLJchnm6
9dpUI34s11G80QkrP69DZGNqfI4cyNAcAHjA1KHzohW3kRdaedMWziEf9KesYCGphxpqQGa3ZuMo
eLOUMAgzxblEYUYOhpv6i2w3dq+bb70KwCbtjeG2pl13PSvn3uORIG6TmTbDFbBBRKETNu5QHhPL
Mn6s6JQ9qiFeWWXeP/u54AZCbzql31zalBdtlOpjaC/mnbGkgimsq/laXqStRxilsbPzuNsIhuPc
J2L6WhSzcpsRgcfbXPoZo/tnKyZDZHZZ7dCs5au/FNheymxukzsy3/WLbZ6h6IwSffMy0DI6yh7h
jEAPZ3+xNYPZwuDyucvQShHLOfZj3k7arkRhvWl0yHz2MCd74kKQFgo3Ji22qk4V8Wd7q7OsW5GQ
KRcrUQTKblNEybzL55i3f4inJ40nV4Dkx6HznvNHA0ybb6kam0uly/QHU4qNIKDspUNc8mkaRHwj
oM29tKURVEgPEy+tm+am1+oOvTx5Nh0mzr2ZIYLEf6oEHJ7fyqzVoW81cJqisD1wPo6HITV4ZkiW
U+KEkG7WIRDmbf9bXfHvIv9vi3xtrRL/atg3/uPyPiVfqp8r/O/f9nuFr6nr6A7T7hpOR5jFD75t
TXUZ9xkCKZlOkBipa/9Z5UOSZt5n2K5DdUZi3DqV+0NCpn0w6KYZEWqM7Eiq/ZckZNYvdSloaV7e
ooojf4gy3PylaATpki9jVKbnBqXh/GZWK82nNO3O3Kgs9kueziMH2UwyVNUWyqHSY8wDPn1Iua9G
zLmsgOavDbs0ph5qDfOVZnk5TaWw37lL7YChhWgWSWJmhG8VI1A+zuYDK4vF6aEC91in2q85mhuO
qBljrrXJliWNkewnSmffDVU/4BSvRYeN9AEgbsjOYkT/9JoDVErm9RGP5qxBzFwWx8RRRn9ybI6Y
AdjqkiFmt7IpPouBnt95iAEpr95c1TFACGvIZylH2bQWSFsQumkbh9FVrr4k0u7AdpT14Ojw51RS
w08J1FQEtqr8Eitts7VlPV+hl5W2v8xjyrcSHbh8gjhsJ5fvV9W/b8C/vQGJlvjLG7BquvgfwVv2
KzrB+P6Nf0zcxQeLm4spt1hJCPqatvTjxB2aB7lwa3LAT402NyeTeG4P1kkqS90f0AnWhxVxwO2p
6s5KgNf+pUbb/rk1XZvCdVNG16FzJ5rfnx4/Kik5NupWTLZ+XtgXRMsuAQvd0WnoQIMAIiid6W7q
AuW9Nzho7jwWb8urouc4XPRE27dDrZxDHh+bWSrFluyRiqpraS9VVO5j4HpHR452gChUnKq+VB4k
Ckq/KiNKPYDgHio28TAwunqCR9yVXo8Rd6fVEnxtm0pftPAU+XnaVpdMovD5hcYulUzB+L2xulrR
PkviizCK5kheQg0ZKLwbF3k7tVXAEAM0c1Fre9litwYilvl2Lo6aSe3RA9qNI/m1p2EN+rRu/WJo
ILMa5XxBHRZtRmSO06Byw+FAlHmrbOBJa9tZXZYdI0mQvpG+U0qrfIH8k6LHy8CN5uYGbdhtk83m
RokyhHB6Z0B4Lxy0/jUlSyF4/UKjkJ2lGXSl4+7ntk/ucYZXQaEBAK2BvcBJn2GWYbbbR11628yu
SqeVLRvGcZrXE4sC5ZBw3phHfBAlioWMs58QuObtMUvsS6y5DBeM4t4Fcr4hmnrnFv2+NtfKH4mP
N9Pc+SZEQWwE6k7BLujjRHhGCge3qVv/CLb4QdcDmsnnPvIbSxEUOv3noqWtnSb6SvSOp7pJZngS
06ZabJQKeb3FRF8GLFrx6lkreMESexcPdkcb4DuZTqu4hMozqTuVR6aatWmrGtxZjzECAhZ+VfRd
B73ClYl9kmUJzMTAthGHUStZSE+VOWgn1URyiTrHcqLd1Av0YQbGGFdLP+EKN08SU8lchljJLEMG
PTx/HKzRLjZ6m3IFbnLO4DZL5WPVimdnWs6pPtpeNAhzq5SJutHUJd7ZdfG2WOknuEXmLgVM7I90
hHg8U+UodffdRK0UdDAqAq6JtZTzxMgl4TTRnVulFOVRNvv6isfOos4fHG3xzTZXUcxYB6mn2qfZ
XDQqS9jPSvZ5mc2JsBSn3qQJp51Vwh1dyLxmZM61wLpFBnZUm/t4MQFMo3v0gSvIINOaj0rbMXKw
pzAg/QirQTXLHaW7uanQTW9FWjRbjPdPDeOzS6nGxdZwPkduqx6nCNSuVQvlkfwZzPs90uLAzpPk
vhiAHpStUL00W2ntids8si9yAtTl2f3CPCZo2+XSdk2+ddJs3OhhLKChM/vAVGpvygmpSKcr6jXh
8N2oDPI3KHDjFSShY2kwaGnsVBw0vcHQGzkgoPUI+eKgn1pF7QOFU/4JxQ7vooO/UjdTMM2RO+Jj
RXajWhUUEitVn0C1oNlVNMGdC3WOhCnbd/tF85olKx8yPNbIcHr1qHXtaCFnEjGBjUSIQX4B6DB1
sFCwOGUbY0arw6/an21GN3yhci6rBGliJm4UM/ucUDKzv1r9X5IdQO8MSmDD9L7US2vtbSS9HrCo
b1MYEzM1kt+1LhG9VHQPWEoOSLwEOWo2wvjGuhdhKjeon8DAIR32ljEXgN7hZ+jS/dJ3+X0yT9dQ
66+kJ3SemiYawHvlnRzzeQtH99R09jkZ+XogSrtRwD4vzbKEK6GAAEXICyWbJgYUDIB9M3mTVYSl
zlkeWprlvT1kIJczCpTR6TtfU515oyeVDjaTwYYaieYy6/a2L/Q3F6QpAMnUQHHZWg+hHkd+Ybub
1UcGjCfdTaZ8H9p8xPoyhxjGUlrKXNOOIWztbZrrwwZ1Vgv3OqsD+hNnH+M+g2r3SYj2nEYmxA5r
enbG1gY0Ijo/nw1xwMRePrru8JKjDQvq2n4X8QiPLWTQNEb5o671J9vsmpva0Y9JxSzLqqr8kqMl
R0Z1zeMQ9asROz46pG9wsVSmWIhrrKWvdqbJOi9kS7SRMFfOEEYxykyNw3AwdPc5s77WiD+hkHYf
ZxN5K/TJ0yJoh6Doym3n5EMwObxiuSyPEvHOFVYEhmkOoUkJJy8b6SjRhObbprcsTy2sh5q+NxBg
1k6zbA9Rw95nGAzFizqsXjScahAXUrySUPRxDPt+b89YPnsd/2KUw2nWuxHI7aRsMflbvl0M7m2X
D1c1AmYqTXP9xSFDyDb0O0tHxhPeV3haNyPTo0kmJKYxfDto8f9l7zyW40bSLvoq/wtAgcyE3ZZn
kSx6I20QbEqE9yYBPP1/QLUm2OoeaWY/s5robrJYVUDiM/eeazxBckjQh49fVYx7VWV9D7t7bjhr
4obFYuAcOH/jI45j5poGp5z24AL2DWtAL5NqDxbY3oWgAHBxVWo9WpXYh27ypIfYZrzl3U9de96m
8BMqI3xTRuUesyILdoYLdNyqHLGzETBuhZWbR68yISPj+cYiVQa7xmnQ63sTi88/MqctugdCgANG
Z6Fn1ISFjhhKEMbBx/dK/dgRTgJxIWG4lmSQ/DKde3jBGx/lmhvJdLnJGPTarTrUskRRtnYrRwYP
qteFYlw1TU3LtstuS05vYj/nSscssmFt35IfQafwuQTvMBfHRg2t668TQjnwEBZJFhsR6pqqmZvm
f+X1f2aGsnAP/aq8vkqzl6jM/ypm+f5DP0pr65PF9tSFLibYFtk+5fq/Suul8XXwOLlA92lT+Vc/
IpSW7naRNFGVL1uvH52tYhm2RHhRvC/eKCruH06wP1dJmMiwmOEh+6fVkr0sID7sQ2ivqdAlHiX+
AoFS66cNVsMztBgdUR+tzmBbC52hi4aOQX3n3dhREZVnth8aiCnpRek6G6eH3dHZoLZcR5ao342G
efE6z/042BsYgJr7fqqzc+abcXLdIfL7MjSx+9meneIYce6cdzqRG99ISb4w4zg/Mh1lXJP6A3VK
AmG+qo3ycxFVEL8naKn7fOI21guxdo4k6JhBN/5n8L8wJzwT72cDgNWBpDX23vUE3Y35fRxRLJV0
54qWtlj7yAnil6EzomeIp22OJ6BMw13VUgBedLYZdZDHs9y01kjt4mhcQdzylD6h8ia7bsfcbK5O
ZUvKCIlpLZkXYEYTKzgwW0Y6scUpb7LRKRgfeNzuMsAfvEl7Nw9OnsTBpall+TzRjk55r2HGkO1C
KY+cgNleFAjzVZMZgBQ0jWIbanvKsoGOu+DggSbSQx+YVk5fqGJVeMRXcMrwsMhWEZHZJPKhiLBm
8GFDCD+hYZkeoTxgG1HOydc5mKbWRoiC5NreDESgklIgrSHcy3QMmhP5RcaZCZ7i2ky8YIVeF58V
+xzwOVFxFhlQG0MwJdQoTh/DPwc1NaBGuBEZfCHHr6YXt0pYhGR9Ruz1FG3ismXl4+XpRQOYcl+2
Vg55oev3aTFgOqiL0lllQ7Yc7OMaJxfrjLwoN8qJwitb+hBlomzcEA+fbqzOVhQnYUlIIU4nfFD5
E5hNxM9pgJF6NobqKkucBzzM4Q17tvYat7J7Q0MwfI5yb8Rwwu6nqaLxhuuh3E1DGT9SAAfXmSyn
pzSqDLnWPcikwJXBBt+we/L9NHiMqlEdxsgxrgzSYahgGmxTg9uoi8AJMjh5RjxTYtI6PVYLcMEN
MuehdkRx1064i1Z4eAkFpwVV4zrOG3dck+g8nxWUtg60YLAsPTXTmUb/v9dZGj6qqlTn/rzATUVl
63uMrDSTXgUgjhalyd6EthwUEe6MWCUsi2KLoXdeTQzM8ADO7lmj7fuEzUOb9BY5GDjxLwTGO7Th
8GVx6TX9cNWHoTwX41geLMvv8VbB9ln1WdvcRJlTPDbYePcD5vQ/tIyeRA2Avss878g3nW9JGLHW
BBN4l/OUjTeB00ZHAADNfSjU/NyrOYczoUf5mpSNeW7MhctzvFbuUWejv7OS6hvryuAgbLPeRmM6
8w26yZ2fev0zTqXsaUrn+EnpLrZJXfHSp5qJGu587jDH6Jq9Cfx465OMtSPA4RzILYW0R92bwGq5
KsiJPOoRGz+q0jQhLwib25VIeGDONiOyFTOP+LoIkpHtSzXCGWczw1WM2TKyvTFbxZ3RbuAwTcTF
9NVaBwjF+Fy6lcuwHQqUSUPc6mNp+sWGzE75aAHgveqM5iGem7ukMtyvo13C52B3iArK1kgW17Ka
aQ2bxDrP0ZxdmB0dv5O0wcaNwzPfat1LYhFqbo2+vZvxhm3sxixfnR5dTaXn8ppSb/6j1sjQV2SS
wUrLdXUeUo4+hIShrZ0aVMTiiMSjPvvhJeOc/vOCRS3KLERKnYPpIEtrXicjsOi4Cl+oGeNvGQCp
dTvUF7IHzGc7etxEQ6+eZUTmhyLFG7+11tMF5GxsdBjfAZ7QH3HHWZFJXAo1XlOSTInz2ytv0qRd
cE+d8LdZP4rT0MYLbT2ITSrDXCfjQaKFui211Xp0l1rdDV3g/ZHq3MANFPdAj71M4yAKounWMgLv
ohwK+6W3m/Lcd4IGQAqJTfynJtDmEEImrnsvYrOjcWK4C0h5EkZ7ckltmFZhr/RGKJtlQBuzGcy9
gXQ41MYXhpDlCTtzyiVqY4w0R9LcveIWM+N0FhrknvBLQ1LH2Bdg1fVhDVvjhdFJyEXYCV+tsrHf
SsP6Gle1vBCsqLr1VKN6ynxK9CYxuMmN9FLTFl/6Kk0vIhOg2SqZXyMTuQahAuXKGseH0mzu0D8x
XhAkqtL3B2CCnGgXI4XYm9iRbmrRlFvDkZGiB9ctLFo4TekQgjmIA3qfRjBytWnzkfftuN9fE1rv
25qkj3UE4uY+dAUnSNRUR53QyjZNYGeXmDPDNVEtw2VZmMSqaaB5KyfHvWYJUd5w5eabwvT1dYyv
+Gs90tliJxIZZY/lPZIKax35C9nb6qoghYDhEJ2ZnV/ngQEzSU7lmUBOuDaxE5JdYsYXBo5FPMJF
ue/6sd+AaOg+Szwcm8wr8Sq46ZeuFX8kNaQskNnzBXy+EA0cKYHXlocSoiBlYzPmkSSXdmzfBHrO
bS+m/i4xyaSl9m+2ZeilO8sDBYdeNrijgG5Pjul2e+0zSZnauLliR6sEzk6/YYcqmWrBMjDOdH+O
aTpa2wUQRpPcsnokvyHUXvoVXqfY4hvie/W8L5GXfWuwE50pg8e96aYLb57/h/3AJzaFaRH6GPPM
TDJrM8RAGmQXi4u5MpJXPwHT32WRse9sbF5WG2Q3SZfhWcOevau6pIYTCtG4R+ZxUDjedu5I5WXQ
kO9TGQ3ncV5i1c5GJkDwSI2NSQrteiQ2davIP3vtbB2DeszuWbUDu5oi56AHBcPOvpwtXR0KIsxW
KCblrhT2a21WN33vUTownVlD3t9zRBvwZQ3yzQD0RBFtWJzOVBiZ6WxTszy5VXPjmlDG2no/M66j
RySFwYyKW0L40iM+9nBHUrSHqZgeyYkLubKQW8IrD3eBlV2q3DBu/RZDaOb0/gH7aAg8Ob8huO4a
KkK063IYcDO8p7WTTTf+0IsNauls36I+3XQzAlUrLGkbo569I6lqHMKuujK6EbqDb7j3nSWJKII1
xYJFfMMRY2xpl8kEzjHwyLiyeZClwIQK1d9oBt2vcT7VW9fg8sPndnDGobhxDMg9fofLeLB7ge6j
6s/GvPFRHoV0vvHsHXNwDFlsL9l2D/9bVfxHYAmX3d6veqnbqPz67f/O2r8l0n7/wR96QPEJj4dk
UeEQq/19H/FDEyg+ISnGH8mIj9KctukH41l+4idosKCmL/vFDx2Vxa9D3i98FGf845+6p191U6T4
/bWbQl22hDnjE2CugcDsZ9hEDXWkyQFKHQxu1VUyRSVlDmfDNvT8fBtL+1nnw3CJ4p9tdl89Z6G9
FOAYZcseY1Q+Rwsk38q5K/KC2Zr5SEQTEMQqg95bWtrbAFIAZiMIkLAwf+2SCaMUiRunKhtgj43i
Ohl18+Kr/NLR3IuG3uNyDTZdY+NO17lN+d0TiNjEb73ZxydmZaz+3YqFRgFb3TSAxIwgW1axOZ+X
vnntiJZRY6NfkC6MKztlEmNNKNS7+K2FEbDJVTgtwfUnV417jaB6XYXFm59i7BTDbTCSSWHFEG1l
etlP87WVwJIGygZkwliNUfwyVV25KTEr2pwt2SBeWdM/11O74xAkjBX+3hPxkQeQxM5KQ5jdlu1i
pACYKTr1nA7Zi2uydTFDfWs26eXyCXQ5wWLoAt6SqjAI2OqSncowXauctUK/jKWwMd6HSt8ure8a
kWB41mT+qw5Sfy8i6xCGBMYgVzmbSQEHntTywZgm0Kj4KKNeYowc7x2KFl1Zz5FKj+GYvTR18lLO
9gkkGZWLY7VbizekrfgNHuK1lfFdTarb1X4FO9BKj0zIEZnB02OuQy0K4AzzaYRzkzkR7mxpRlvy
J4HBGQNI6Qrkz3u+hxXlLzwN8SUve9tuya9YXquy+A+wfF7r1rzuJHrxaD4XHuN5YzDPK7c01kMa
vSl2wVtbxJcpCYOSL+eA8QNQFPmODLumR2wdPHk6J2MeCa4aZDfjudhLNpFvzRcNPnFamcfGqgOK
5/E+N+3NOBV6XUQNCqIyfiGHgmpQjqjz5/NBhjFQvAZubO0+x6P5h1erKx+1GctpFlRwzWa7bw71
ONzPGL3jGPQe7u5DyPQM64fHUqJDqNMDNSG3NNpq9PQ4E4Q6+lguoV11tJQyBxfQmo9FKF59mojV
wv0FZ50dqdXu66a/t8bsLTexk5tO2W36fLxXAY7INMb+TS/ow302orUQUMPfP3dROHSC1nNZF8nO
sexTZVsuTy1+jvfJCIAxrlbOM9iMiacJl6MhxlNFofwF34i/Rpo4EToTDDfK4bLLxjCgYqRsn/xu
ONTwZLFz28NZi2XkbBwMJDzRlEFMq/KrwqgmrMnZcMwjSI3SyNRrJ9ov09A4F8JLq0WaWMas5Bo6
2GTj52R9EoOkXwK3RNpE/585+8Sqi8e0CB7zkc59M1sgmaGmwYmLgpNVpISJkQuTjhnLHGdaz6Rq
Vd3UQIwaI7FpHIcCNh6b8OiVXbJy3PqUGdF1AZJmqw3rsTSoKVvGx9gU7JexmID1FhLMJAz5LdAS
nBgwwarZd3Y5D+UNVWJwzUYJzVXB5T8n8rVEUYwnNWcROpiwaaXYKZcHNH9FsOpxTK1qBiObUVre
FVLlfj9KLropdZ9dwzn1stZnwdC8Gbo5t5z0d9iev53iPvpgzyH7epmwLT6yj6tmHItWn2ggmdYA
0FGBS0CvN55iu76cA+H8xgnKQ+njBI5nBvM3HmgKXYmFVfIncYlv6b5wyN6i3h/KDUo46AYqWjkU
vr95pZ89p7wS40cKWWmaeKPfn14fYETaJSU2CaryQCrTi7/IK5fjOBGa5Wi7ainl9WTuPjzA/2HC
+Ne1PWLu5TU9yebeEwh13J8+y1AVfuTh8yDJ3I4YaQ/3MAGzNUHIB21gQl7eb5axMGo5AH/90oo5
7c+fLNQlB1kCUn/hIgL6y/dY0XTOyeQVhxbZ8iahKbyeSMVajotzqGcpcYnjq24hfKZ6GI7JQERB
47Naw2PzGqHlD4v5vA+R87JZOPh+bqwxQW2lp4GNcnwzo4XTzuKmLpPLwml2uT3cjnn4aNpRvoEI
cgLGaIBFKP29jfv+c0jnsLY8jodfv9N/uIQgXCHPIMUExtR7MMuHL1ZmMdGU0kLIIKHblua16c/X
+cz04Dev80+fKNqLpbRCP4EV56+fKLli3si/5Fr1M+usHcfriTZia2YcwoXjJ5vWSy+7UJDOOkzX
bmfmNyyJYlKwwrd64FxeSpUkpYAQcjwnJykA8tTfG75zUs2wjzyOe7siNisMgbUTuTc+h7YkxzGU
RMLFU3zem017W6Tj49jw2Mcqbx3RZ+Ssk7ry3CrityBm5V6kGd/i6JV7+JJvQTk/emG/m7uWh3el
DtFkH6KogM4NuRwh5HjOsjFby36+dqdaraTkdyMg/dLYrMddQY316w9yueo/TN3f7woMARgdgF2h
qvnpnifDqawtQxWHWYM8opwYOdmYtDorTJWHX78WFfbfXssGucm3hbvDXsRCH0+zRk4xAQ9TcbDT
4RZZ9jEvf3dgvt9JP70f1xHSYlshpC+XNcbH10BVDmLFNFG7+UO1a2PomVYw4yyXr2zlpn0HWi2V
1sE35EkHPskVRXZkvPoEVeYPKL8YGFC1sMZL1AFvFg9Zn9OpmvJLIcK32dFq6wZxeoD7MGP/U5qp
0NxeZLGzRZPz4HX8Y4ed2RkAIES1NnULUfKo/hFS7GQjofn6tdz3Y8WyWsZvNrPCVR2nl8OYYsUI
p7XnJBSoQlP9YtEoCnbwg9ndloUEL6Hm8998J/9wx/Jd+PiGOIdxKMm/fmAFNs+xnPLiIDIahQGD
/DrGx7oiMpT3HPEJxJRbiFq8U247IDfaBvCkyK+6hGs5SIEzOUW/08GsV50jyk0fmc86qRShCy4D
1sE5kc+CcCCwCTOQCQNGTqKK5K6Nm0yPptSvc2uu4NPdjYrq0K95w40x7gmVe5woxOBRRtUeCsQe
VfdtaDv9KmGCzZ6Ug4+sQIwahpVsSNf199KeH/2qGb6vHP/tcuofbhKeGcv/hGKU8O74/3Cq6bBG
zaUHwqe9YkOJM65czZ9jmT3wq/A33wgOo7/fJ4sdjGMNB7H3t3uyttSklrDUQyPbYischFlekBwD
nlS+4PtBE8lMGTIZWGKOqSShAgyzSyelAIST66zKAm9NjMZj6zv4HONliFxMHvhJzBeDd5X5yFci
n2p/LEq1URVhz8lMHu10nrvLw5jLLFTpC9wmqlRNQMMMcqbHWzCWck25uh1IEyaWxD69t5ezNaoN
GyO59pv0yKicn6j0sKuCvgP32UVnozdevzdBAblfG92l5bHo9X3c0Uh6aQiFsKbVs2d935BqRgQX
KZNquJepuK6N+KgU1ZogoSQu0omVB5IXQqZXwbBckFWPm9hq2u1yG7WjfSpdfe+ESwNhpwb3E+DR
rKZaMoPkcmTkumGw1G4bw36uExD3BfEqF8C/Xhu4W7rnA2Z9fRnj+1z7I6W4lVnPSTTcamWRBVTa
hwHpKr6O45yDRGxCbuCuy440xfs84MkSE6QMAXF+dHR3mQn7S4T99pgKm8H0sAGeM62XxoitS7zX
+BHO8fyfss56lojDfvM8dv7h9qbWwWdmLlQK9XPyMSKRpJaWnR9ad3pF73Tbmjz3BtoskPDJZqm/
3lvtsvPFrvOp9N7v+SLqdpOGYgtV4LWoc7XBK5JsfSSAHtQ2F9ROWIMe94qtP/bTIROtQYMG9XBF
BtAWI0D4WhuZf1k1GFPmkOciIy4fmVBGle+qkzQ4Y5JuehwU5ZbZqGrNeqRfjyGuc9JLT0AYzyXP
w0ihXkpCymw36e+7gRMUheBtg/YR7VJ2OfT9rWX3ZAFmzriNSUDc1Ho+zyN9T7ASjDphzIheplen
BQcFsPfWpTtAA+mcBh4iNJn9vYIHsFTznfvj+fo/MfBvxMC4XZdIsX+vxr9bcs3+b/3SlFlc/EWz
8OeP/pixeZ9sfhVzN8cU3wUIf47YPPVJoRT+KE34oViwP6EBRp0rscQS5PtBDKwYv/Gss7klUC/I
Rar/X8zZsGv+dFb7LuZBOMT8TtAy3+dwHx4NfSzTokniEp+qS6Ctj4GRKUQR+/sICfsOEpbVr0EH
eDd+rIidl3FBEKbDITiAufA26H0FF2qsnthlTtelI4u7oXWCL7hjR6BdikG6q2f7UDUQBNh3Cfs8
XtozkGjluNYjqbCwoEd8OQSY+0DCaJBPqSjpFzPLVtjs66wmNiwOQZKT2oXmimUPwEIkDm9tzk5u
5fqTtUuN1rqKRDJepyCBwM8xD9iataGOTTARsYU6pAD6pSIZnQ0Am5DOTs6lxKtXcZwF6qzPlTrq
2VNnnJpmQbBAPXwmGt0FDZ0H3TdeBVhkYxXIvgDWMczziFwEocrsfetPtjobA1oXBAQdaWuxoZnD
EKTkbtVs5m8xX/jBDuzx2oHCF27FHAdfZ8fmBE6Fbp+q2UDEEPCXPVmsSZ8Kbaa34BXQBo6kluo+
KO6rFpRc18JlPgd3ENqshJhuEaLhEkOZ5ZkIoHfUZDDMUeXdwIyetjUPD84pERDQY5L5OtKoji7U
1JlU3dDzroOMSmbFWW6KDZE6VrHxM13uXKB5PM7cs7HKqyt45v61jfkcNQicmUPL57cbytq/IKuF
3UYU6YuoZ1EyRgO4RAh55Z0QtXdj0EfQpZB1gczOxvLMM4lnjLgPytQ6i9mcHyFjWWegMMurtKkH
42628mnruIk4srrTJE6kvcWzWdrtYTZyQpd6oXaqiOs/NM+vz01fyqfKnCxSMhl9OWtymtqvwsjh
O3RR55ARNPk3YxVGiMEs/45nVEiS2TyGHPzoEdY2xj4GeC3hGdgP5aaLDP1CTAab1lb4F1Wl3BCa
l4k5ckwKQq9d4quJrIecsI+D3riQwRK2rKWbb5U5emSbtJBdurPITm2kmLrqbyE026wzMTleV54h
1EowGXooxGRdRqwJdbhWGYFxiE3YCbGUFs2sQLtOAEFXRpLoaloZfBDNYbLj0vtc41rG6eWjgMH/
pwK+H0MPK5Ic+1pvMR5A6G3ELPtDwCSrO3YOotizrK6n+An7i98dkUXBHi+4fJ7dIDTu2KEzIkuD
SzfP2ZsNXfsU1fkJgGh4QUZG7L8mGJQHuZIqLy3jGOamSx4e7IkHW5nsvWZiPsy5mwk8mdKdCQl4
1Sl4//Uc6seYFfDG8KPysk2iGt18d5v0Ao0LkBCH2BwpyH7gGnp0HCJZDtzeBhk9KmDDhv5uQfnl
FR4aUW3iRNYLoQWVUSfb8Ktd8DccJjMG/jH0st9M3TieG4QOngHEJJfHL27L2bvoUAycJWw32USX
41HHsOtd4BiMlomcITR5zzTO+IqWfVujRAUON+9HD9HrFEtAy1XnnpCk3HVzi6k51HuIivYjfAvi
sfq+p5btyyvtmbeEv0lWArTCRkvdEFooxIeMfbtXOez0CtCSiV2cm0XVfksm92TOMviMyU6je6yz
u8KhuE2GskUDBNTEytrhWvSBItaZTb8mJH5vOfMprj3cgBaQzSiCrjsJtDKjwU8J5gFrDM9lBWJy
/lwGCCgIJbmaq+ay02mwRtPEtFKVzb4OgMYljmFest3WV06LEihuyz98Tts9VHtvGwdTsMMRk7Bi
t9t1SZzCYS4pZrJhMEDVxeIcZvyw6t3wSxnLdgMVOibTZio2cJZKCpOyecKTrA9mHnYPzHs6Lgxt
7MNmfIOPn+2nKJm2XaPF/SBk8IW8JiMHAkuUuZNYOeEhdBlnvUO3gIvCss+LOq52vo8galWhwNpX
fWodvYB5w2gY7k1fRUSpzTyaIMHFLI0tVq6DM7vERNSgWgbEMcnWq+OOpWodPPq1zS1r5wGeBIKc
iDGp/yBbrKQ3IbTquXKzfCd6mukglt4ubzt/X85D9bnSgfnEOtzYdkPPKp8wzRN6shLRr24Oucq9
G8W/uMRkY1zRSj+6YY2ORPjQjIAmOqcGZyyJnWOXiqM9JuGFn+aez4zMrtdZFxM3mkqqxlXtoI+C
qDsRHm+VUFOFOilEHqs5j8DJGhVp4UQ+ABGt3JSMgTDbNFDCUf72xmNXmS0yr7Yg+7BH82KqZtGi
lzcM+82TStJi42HZdvqMy8DSO3OU7XpcljYSlf5qgIFK1qabfFNs0b71ULWJHwLahVskQFzfWM50
LBiTqHUy1XB6yK98KCHI3EbIkb6CzQm3lQ/CsQ7kF8Pv3+K4CJ8d6eDRnQoTxKr9QAK4cck9la6l
SgekRJxz81QHD2Fj7Rmwfgmcnpyr2t7PJZlMc4B0UcXTM7Hb/qbLkLG7bvNS5xihB2WepSiito2Q
1bcwcIdVmhjlBkNVchgkKznym3DowBUR11nrNNu01elNIZxTEXbFBSO+fpt3EtWCJI0c8XnUaMLr
RT6fFncUhijC55PonjUEpRT1BdMYssDVkB1ckoU2bBfRqAB8BORl10sxQ/5OR1e3ItoI204RxC8y
Te8N6bA/w5v8JZLEhJax535rRHOL7fANPgF+ErLw2M1/LoADIZXoYsCypnv0p2C+qMwe2aHC5h/S
C8x+f4Q9FXB2VtUWx2G68cJBHZJxys/UUAFIQlaQOOIh1lNKtB9zf6BOYieallFDsiQrmsm+GbLq
WHbjnTVH7Y4si4LN5sJoSOavHfXnulN9ecfYfiCLbQmID3I1MU8pBoRPZbeaijbfjT1MgcbwXoNQ
Pos6DD6bta2uwMBlSMxsFDkd15X9msuc+NK5Z9FGAPR5VbCT62v5zc01hG7xlaknaR89f9JaFK0+
eFVAiopVWdu4Jppt8JxoT8Xi3gpjCjdRppMdlOXxShZucN0E5bHhSycUZR+js4om8lOJWeMSZYO3
maIR44NIxElVycOYVg5b1ajfowm3e9ScRXnbRxDfSaBcuYPDuwMKYvFIvzDq1tm0zvzYkdm+FJsk
nlyVbheuCU2jyyvfYFyhQIcgHhnmVaDbqxmyPYr/dt3gd0iq/At7USTw7Xiv2/66Eh3Ct+KSag1r
izMzaeuCcT1NANgC8Apr8CEI7jxQdhtbxTarKteyL4rE8y6cvAa/5DQrObmYZxlzzdeyKdLvY5z/
NX7/QePHMP53jd/fXaBL28cP/pCqO59QLgjHZmtjA61ZBvz/kqpbn5gie8pibOnKj0ZsC6unhd8a
vKvPWmCRXfypVrckgdw2WzRH4cZeOsn/pu+T6id9hbk0WiyvBHsOVrHsdP46NvVNrBdBUBvnliWG
Gwzb+Xa2Gvssz+Z061Z9uzHnQd6SID/svdKat4JDF5K3R1WTlvp+om87Vy12ZVF3HuMIk9ws7JLF
GhQLGA5odtu0C29DlgQWy2eimxqUFlbxqPv0WkvO81Qv6csotVaClBsGs8vQLF8QDFYKsKO2MnnX
FVDyqopY55l51snSQ3tPyiE1NpbxzYQI/atpgIL31AN7qDdVIQ53g/5m8ieKTLAm+1oTKUTiWZ/f
xsnckyjrwShxkeavRsiJe2RRMbG40BEn7bhneTjm2ySZSXBoAn/XtT2nR1rOzibk4zw1jiFHQseg
pA8jvdHKHWtWjKQqTIfZbMytWZFZWdm1fWE23iHL5G1lQkRSjKcu81ScF8GYM4ZEOBx6Hei7CBRI
XXvBrjOrfM0FU269QjSrOkyRjlDhI7IlKqiAKz13RCm7tuEec0am66Ckp+stor5HGZJROhZwoBAo
0tmk2XxX2zz59RQ90rbKB/QqztloucPnQhB4GLW1jxxOlcGpaiYYhlkJS8NfL2Aa83woAjXfFQ0a
zH4bw3U3XtNsFEzDy6w35l2PG4eyvCjbeY05z6IZsTpE6ZgZpttaFd7JD32TpGtUCiNN+1AzWZQt
SWiuDQozLyjGYkE20pgX3a3BcounSGzkUUc+YasGNAexfeGmDQmcglJsa6QzXSzmSw5YlNnpySDh
tzIYoo4jBubyu02n/NO1Q7LtYuLhF7VYeqrvBh83KDoHu89i/WnmdxuQ35bx4gpqKFQTfRN0aQ5a
ngxRMifcmUTVnR9EZj/vLernpWak5XMeCH6DnGcM04LRg7OY5T62z3fEHtjed+Je+h3Ap+NiAseH
Xws2n1gwfSUO5hv9zu6b3jl++Klh+qUL3i9+J/0Z/UL9ixcAYPTOApTvXMDOARGYCtBpCPdq+pSw
ntH6yOC2QB9ZrTlJamiOaRU9Bt/Jg8kkxTpfgITzoJ1hh2wGTmFfR0gDBGEkx2kBGZYL0hDhO3RD
DILTXfPOPESqOT6l7yREe4Ei1gsekUTQ8KqOQCY6CzyxG8AoOtFCVOQPMC/hxC+YEoCL44JejBcI
o9M2xSOmR5ozt14ojSgYITYKyIBwtcA4RgvQ0atc2I72O+cx7EA+CtJi55W5gCC7dyYkayr4kOId
XWMCjewXfGS9gCRdiJKRGOwrPxnC++AdN/lOnqwXCOX7Kf+/B+LvHohkUTE1/PcPxMdvTV4W3Uco
ifr+Mz9GoOKT5S76AWUKCfUDgMGPZ6GrcHRZLuNR6/tTjVf6ITS0Py3PKBDC7mLn+ulh6KL04BGJ
fYs9veX+Nw/DZaX6YeUqoQGyHAN7wn7BRfL408rVE5DVGKsg4SK5BPIbYWnM69Xqw2dy/f33/QpT
7jkCZYEDXYEVHJ8E9cDHxW5AMBZNXQi8PymAuw2m7628MSiJuR/G69xx1Vk2E+G5Keeu+n7p/tv9
3/J9fXyLiDVR7EN6MheBjMuH/dcXjxxSwsl+8g+h5Zc8RJpW8/xiQJsDab9NEPa/hH5e+au2iNWm
naf422hwSmzhBqlNxjBpNfXUvt2A4kTVRn3s0zKiuU3QkSUZblXkRrRLYThf9q1LiBGMrc2vP8B/
fBMufkAOQgoW+TMi0mysCvMXucgkYsrtaJXzjmxExoiunh5qZeI/EqmrtkaOJIuQjOqz9tEv2iWW
LWKc/GX0SthX2YIlNoeZSt6PZjxWRA6NLI523sAkIo97NkfFjFqL3MV4/+v38LdtFt+D5zo+7kCP
5czP8pLWUgwOXe2Dt6n0piH/ihyAZqKLT95+/Up/W/kur+QtUigWsLb/s77EZtYFBoNXGmA+IBmq
+fIcrz42napvTJs57K9f76eb6P0K86GWYKUkas5fSEYfL28p2qLAjsLrhXFzw4nSruY+9C9+/Sr/
8PlZpmCx7HpIodTP+CAfVjhOF8Njs6xj6tLkrVJ+fEhb7/7XLySX2/HDobC8H1vyQHW58Whyfz4U
khB1huYaPCBgyc5mtwWb5nPNTBNf3JQr+EEicoCJlV16Ow22d1FlDl47Ru23UY/aKbft+qaBq4hJ
ZKBPq8Ri5xnweR1CQGpH7OYMkLk2H4YQFyTIU5PE+jDRTDytkBcZq4UM5qHQb6XTPmlnjg+/fpPq
XR3zl3cJbRX5Bo7VBYfq2z91AQGRouhbm/GgF7RXvkC+3AX3ZSzgrzJtcSXAAhuzBijYggfj4k0O
QNTwyL/DwyowYlBQIIp1sMVqpzCfhEzjk02T/MXVIMgoIJjJaHknEFgSUqYzUlhx/91LMyVDjQCF
DZmC4wPpFnJTLJgz/KSCp/kXjrP04HSg0MJesrRe8Gg8XaJDDoZuS+hdfMChRsb4AlSLpCX2rSr/
n7tza04b2aLwX0nNO5TuQg8zVcdAbAi2k4xje+aFUjBBd4FuIH79fC3Ag4DYOUc8UEePBm9aW63u
3pe1VucBrI438FoeYBwYtmlrnY0nDuFUN0x9ulrmULXNkbdfXBWCwC3sQOVWjMHDzAtFowN4nncN
Uo5BN5MBTPrAWx8zGOECQQ0XCZI4HbDmSwkalHoBFHIwvqjX+lijfuUZQG0QYzV6LUE7hyK99EAg
FT7B9OL/gGI+hjRAssqSLgPyQVfLWFJpdXBWz2YnQn9QENxBxBsMvBLSuzXa7veGIMKDsF7wYoXu
8h6SSHKUXqDbEtx5rRUkeg5sei1Bq9fiLAfew+VUaibDMDQYNXBkII6W6I2N7iCghlR3FdESMxPk
fSieXCNUPRL+JGeC2g5BaYvuRdBqMkSUumMsr+hjlYT8WzjSBElgq+ILlENpfSfnLTBlpTiVSewv
XS+EZJAm4M4gX2uqnQBu/AwxXxoNMikntDBT9cHXPoJHZkYI8sJ8oap2LAgNfUdp0cWxgn8Awcbk
W1SmOZrMAF+KMVK3qSBGXMKQ6DjqF2UMQSlrWzEgA1gigog8DG2Gyoua8MwTQ55/KZPg1h1DI0xV
xAesG+S9XNAzOiG6SIkkDZHmncFQqSE5bq1mf0be7JbCw9+OIHp0Migfx4L80UuMJ9gsbIWApUeB
xEOAx7AeUV3rfFSTRB6Zq3wJWBlKSeSxIZeUVLhCvEWLYyvUk6YFCWVH0FHKQvBY82JRmYCs0gch
2kXiePwX8tYlg4HUEi4DrUvtFabLpGK9ZDMye2xD8JTMOgadK0vX7eUzqDKTNG190snEjzJBpJkg
2WV7dKt/yd3UJD6oODclxZvfrysmTjmVCXhLWRs40Sq4kQVlpxnzuhgtOHp8GHIUmFz6CnBVaEQc
uoozZ9xFlyyaJIU2e/YgJ3kxzLR8VotkOQw7nWLgFxbsUBDUjMBAza8XGbUFMqDFIJd5v1qlD8Iw
KMuZCqGJmcoD6snmetGTF0gEhdKMLH9rvfqmFVL0EWY0ZyAhs97XghiCxZKuKApZ7rVsLKKRu4rh
h5NCmhlpIh95UQ67iGusFkNrjpiLEecl4lWUPxep5EPlWZQ/CioK8R3kbkFvPOdQsC5K6SqJEc6b
A1/ruTN2Dnk97lwpUj7vS8VS6XPHydA0iMeXlK9QC5dKom3y52trqd0rvKh3JfSvec8fZ3S9SkDI
prIHYYkVSOub0vOSiWNSlEIY2nyEIzcaRTRDP7QkzhdBPHfufdpiSexx5ItjcOlw23iMLlhR/c3p
RoWO3fC/BpSLnj1P9Xsofy17VMlXn1s6So2BL6uDpQZl7RyI5mOcpRTWXMqca0Q5ITLRWHsSbhIW
0PWtgXz1cA3K4KYs1fmd6qzHQzOlVacETwteQEVRyYujed9KCu4clP69oIzq6bmq9CltKn20RGb3
a3M+ToGrrvkfxQrSp5lhCIoQlZH4uSVdF0XGLbWQ96TSZ64RYvI9vU9qRr+XWRi6a4iBr+eZsr5B
bT3oWmY+HnJW0bvzsWGRyA2SYWEwX2XVKX9wBi4e3SJhXY+VxdArgbZfcbZRrmUpXFyDVtc/wXDc
+lryA06vBXMI5QBzwbBLR/97CdQDLXTDyb5KJtS3YzqyviYStcLEdORnqaPDVkI1zywW8XXqKbT6
cV5UP+krCZAqi4Kc5Ood2D/E3Z3FahD6ioFoqOd8jNWx04+ReZfHAuSeZS7InaXeN12JdHNkUWZw
ZugozovSucb9pj9JAF86oyQNFwWzmVb9bBWBq83CRKJbgtrKyBqHgD+1VQm/LoUjzblbLZVVuB5U
2/v/TcC6vZGTssuvYDHx6efYjbKHuH8o3PxLX9p1x5w2VNNxnkBHlwlV6JkbR/vhLO24eyerV0uV
hvRbFtATp9f0Zfr7b6rV1jmMC+Y9AE5c9IMHcN5tP0b3g2AXykfwblWfpmA2IeLec9HPnPD2/R0r
XB/bqd2B/RJy5HKh8nIn2b4PSDwTY9SyAJWpYyccmNhzQqcNu75OuxGpUnGRB9h3ApE8vVIc7Q28
c1l3TwMieIxmd2+2oeQ3CP6s03cvWxDScBKnjrCZA5fmBNIwIm3RyAsakuScxXnG24mOW/fnQMcC
Q9phFyJovVAvWBphaSMnqFpbhMhKR946gbhr3wm0VLcB+Oogbozdi3JZ74PKsayxF/Q26QIYgclT
VBc5g30vdIw2GTnUps1/l4vL8gI0VAZrWKO5QGHPQmJKozNo44WDncHU2+SJ6H7ezZXNKnxBO4NK
5bPxXCBFDLCNiik5F3EdbA3sjyoeIkvLhBHXZh26IC8IKOAvnhJ+vkEiqQNUsgMv0Ukv0DGsaSJJ
TSa3ui5un2Td1hq/EWYbxhSR4zM3z/pwdVQk9IpwFCDPygubH7yguQAgofm6oLIuQLIguBk2V311
ZL7hhW31QyxBl3T/cqWE2mxd1NodUxPyk9vTEG98bXfQ26YQtwLTtHHPxa2LNF2ojddF1j2mOo3u
UOeL68AL9G+0DV2nqLDdRC/vXaA8t1mmNuWqN6Knn66L7JEcAgidrNNeMDkugWIAHs1ScVmvAvuZ
qIU0ehUUICSiSAn8aXMdbI4d0RuEagPNjJvPL25bUAC+NJ4EEow0hE/bre/oiGCabYpCACqYJrtX
5bLmgoKkQ9PNUSVERtvDfF0QDjZHk/ipw3og4EbV9V8si7+wg7ymXLqOG7xUGRl3mlY5gE2q4d0v
7PIVxwb2ZQv3YE3VF0WPwsb09JUf6Y/aelHtf3sf7vbD/X/f3uDxT58c1O6PN+40scngltXtltth
3tkheZ3/BPZ3u05Zy5mEqf7vSH7/rTbOvbXgHcMHus7INdPE19guPJZxHa+GoDjbVHPDvh2ldrqz
JNQngbUw35ta7toB3D5J5No7W8L2JiPT2HYcxIn9UlPU2WS6mluOoukkc+Fw3x82HfFs4U2N96aB
vbTrUp/wZZ3B2bvU34f4x4cu7Xzh97rbQZCfYRZS9Ujcl9rz3G6UTT2Dunsyqw95G5k1tXyDx113
9+yq6Y2COctrU8ODF2ivd2Yqu5opn2EJGcCphWxB/Y3cpPAaDzl6gYKq/vyg4uCg09hyvDwwa4lD
XVOzn47XJkNWzvC+fGJk+cQvd0Osnp+ITXd/ONld93ocfGsLGMVUbI/cDCfIGebGre1G090QqzHT
THeGMd/aSXnEOQhg+QyP8NZOU3vi5Ok0y2pzmvZ1EWE0nSK37sRxZ3a98LMJZJubZi9ID1WjyPOf
4YW5dVM4d1N3Pq+tTYpMC+Y5nAIZe54cmj7LwOkZPVhDUJ/rWM0HfTf9ntgHpyeS7cZZTBd2fd/a
RvlNp8jd9B0F79dj7/92nhT2h9MknZY7/4q3ngS2QH6cY/A/VyY8w8j/ihN/N8ztuEWCrfG4K0G3
UxwO21DtPD9wjBXCvGCPamr+3nFrBwdFq4A+jc2+IcTR8GHeJ1N49Xd3Xj3KTa606Zg/T6MopS3E
PggTtpmHpubf49Nt6JY/3yUTOcsPHE/EHWitofkHvD9N02ntSLGtETZ1/cN0VY8qt/Wmpna/Zbaz
PxFhP1LOcJp/Aw3R0MmPLpHNwfRWEXQ9w0LyZKcO+Ous/mpuizlNHf00TbMPJwdPYfMMwfCTm05i
uslqy4pqGII7r/HYy5h+mNnOkFiwqMco7+6ZpzJNryWa4/zTrk3n1L/Vk2viG5Ngaid//AMAAP//
</cx:binary>
              </cx:geoCache>
            </cx:geography>
          </cx:layoutPr>
        </cx:series>
        <cx:series layoutId="regionMap" hidden="1" uniqueId="{F77FBCFD-B46D-421D-AC2B-404290DC133C}" formatIdx="1">
          <cx:tx>
            <cx:txData>
              <cx:f>_xlchart.v5.4</cx:f>
              <cx:v> Shipping Cost3</cx:v>
            </cx:txData>
          </cx:tx>
          <cx:dataId val="1"/>
          <cx:layoutPr>
            <cx:geography cultureLanguage="en-US" cultureRegion="EG" attribution="Powered by Bing">
              <cx:geoCache provider="{E9337A44-BEBE-4D9F-B70C-5C5E7DAFC167}">
                <cx:binary>1HzZbtxItu2vFPx8qYo5GI2uAzSZmRotD7LcZb8QsqzizCCDM7/+Lipll5R2y6g6fXFhPzjh5BCx
57XXjvQ/b6d/3BZ3N+6XqSyq9h+3028vkq6r//Hrr+1tclfetEdleutsa//ojm5t+av944/09u7X
z+5mTKv4V0ao+PU2uXHd3fTif/6Jt8V39sLe3nSprd70d25+e9f2Rdc+c+27l365+Vym1SZtO5fe
dvS3F5fvX/xyV3VpN7+b67vfXjy5/uKXXw/f8s2KvxTYVNd/xrPcHHGphJCcmPs//otfClvFD5c9
StWRkpL72vfJ+od+WfvypsTzl3fDzeebL999bz/3u7n5/NndtS1Euf/887kne9+Ldmv7qlu1FUNx
v724rtLu7vMvV91Nd9e++CVtbbi/IbSrANdX9xL/+lTf//PPgy+gg4NvHpnkUGE/uvSNRf718TkN
/EWLiCNmOGM+FXuL6EOL0COlhDRKqu9Z5F8uXWz1N0zy9cEDm6zC/YQ2aVeH+ZFZ/h/6xPG/frT4
U5d9NkrZkRI+84Wh9yZfo/BxlPr8SAjBtSD7ICX8y9r7KD2+sy5O/4ZPfH3wwCdW4X5Cnzi9+KKX
72WqvxanghxRJqjP1UOcmgObmCMqfMWlL/dxjOv7rL23yWlRpJVNkdL+cy7/fu7888kDq6zi/YRW
CV89p4O/ZhXuHxnjS0kE+26kUCKPpNCw2kGIhLaw7uazfW4r3zfHn08emGOV6yc0x6u3z+ngr5lD
8CPDfYUwUF+D4HHioowcSenDKgJl7nF4vHJ3sa2+fPe9cP2+Nb48d2CLVaif0Bbvfn9OA3/NFpwe
CcV94dPvFxEDKMg5M1qzva0ABR9b5N3ddPM3stXDYwf2WAX7Ce3x8vSLTr7nkX/NHkIc+Vpoo336
Vd+PY8OXRxqoXBvzcF19WXtfQF6mt0ka3/yNGPnzyQOrrOL9hFa5DL9o5n9vFY76wA3XXxuiA/it
UdZ99ENK7dE3ObDKpXVd8kt44yzK+99AXIfPH1hoFfUntNBL4MX/DHP+YtywI6oZ18R8v2XV6I+I
JBw965dFHwLmpm1vbpO+veu6v5HIXj59/MAwq4Q/oWH+/d80jD4SlHKpfeSs9c9B6OyLPRoZIvYV
iD61z79v2gRMSvd3yv7jZw8ss4r4E1om/C9ahusjJoVSqCTfR8XUHCkElabiodY8tUx4U6R/WFf9
nRby8bMHlllF/Akt8/q/aBl0kb6BYR769nt+7TEI0PrI574PUPZnsnsMyl7fVVU7F8PN37LN06cP
rLOK+RNY5/ktPi46T+786zwpSorUIFn2EcSfdvsAz2TlArh5YAPE0wg6YDH/87a+39UcPP5Ekp+D
Ir388EUh/3uMJhi6SsMEupXvGkPLI4UrUn2hUA8x2t34ywfr8ud29H07XH598iBYVvF+Qqvs/ouE
GPOPpJGSCr43yjckJTsSvuaC+Q83IIQep7IdCJj078wSvj54YJNVuJ/QJu8uv+jlfx8p6GZ8gXae
PExvCHuatnx1xAVna+3/Cgwe2+QdygvmNnfPEunfD5VHjx7YZRXw/4dd/jPZ/5V739x0N9v70dqj
GdDzV++lx6jv4NEH196b8Im0X6x7+vm3F0ygTnwd2K2veBISB2l/b5mvz93dtN1vLzyljozmXAF3
g2WjYu1Ix7v1Eqx6JCmD9Q2XwH8+GJ1q7U9/e4EmiYNzQ8HCoInJF7+0tl+/p+BPOZNAgRRo0AAS
fp1lvrbFDEruqzYe/v1L1ZevbVp1LaaJCOl6f9u6y3VFgH6jKGdagQhk2EB9e/MWKB930/9T0MxV
dMzlnU+jrjdbVovaK0JSD+nyXsq+zm+E52S7q5q5ncWmY5NMptCzEfkUV05UXmjZlOszk8i53+TG
q5qT0ZRF+7KQZe3Ngc0nWX+SeZdNdgNdFRkPY60FvdOTnfu3RTLp4sb3ZR3d8pI36jJWaVPzoKRp
i62IWrryVUJJN1abuJAurwM7yrK8oHpusOW4LOl8zkpeZX947WDxzCOTfkdJ6Iqe6AhtLBMGQ9gV
B0Jd8IjHOtK0TPtEJf5dNNoqa066UhTipBBD6/TJ0sZdOoZLWgOhFyRKWbR7fnmKFPB0fa255qim
PoelsJmn6y8Z91tFVPo5oznP07CzXPIkMIZ5TbZz0xi7buOSLhZJ4AlvqavXo+Bzy0IqFjXys04l
VZsH1jbc0Usj/QbXnt8kXPjxHjW6eY5hiuFrSV/d8ukepyT1WOK491l5biBsEy861s2u8EXHSVC5
TqmPuSRRB4Lra7j92DbrusIIzZgkzPj8cN26n622Hvc/xzN8TgUDqYv290RErIqDMUv79FUV4RRB
FySJZUwFzy9vvhFbg67F5M8I6TPE0FOxYzmkHpkS/tnThW54KEei5A0CyetO7ZLq4jL1qKUved7M
/VXeErIkAZrsAkp5fifICE8NIBkad1D1mDpDG/zAAJ1KSTbnVXQbmaWS7tg2dRnNWy8qWzMfz76b
YJXnl/xWeBw6UEJJH0wPcDV5Knyik6jIZuI+CzUiynczVQvNd9KNfSu2qR8J9dH10HoTtEpr9dGS
eXBmO6SW1OMPHIEeZDJNpCGolGugcqRT/2A3sVkyaerO+5SkTpfeydQla0CUk01wYqEfM7GIMC3b
mdXBZBjHrmRKkv6qrFU2h5VHXXVlyqR01aaR1rG35ZBW7afndbbm00f5VoN+IUIQIalGDsdo8qnO
+jHyHWmW6dPkOgcnIH1OoCwyjVx6weT44F3VLG/WoOlGu36kddz/VWXh1IjGrIGgrxVcILU93Ybf
sLabW2U/VYX0kMMzZK9lDIaZdLM855FE3m/j3uU3ZSYrZFRXl47KE9/LvCEPmgTZds38c4KnqnQp
hnMx5bUtf5BW6KGP0VVJmintM1hYqYP6NPGxqk218E9txJRXbrOurYv+dbN0aV2FYzM32JynywHX
7NyUdt74+TJ7V2NdR6etcUUWh+WykPm8TJqqi4LKEBV1YS+JV7xVpYmXMmTcTEiJzMtmWp2RxRR4
a55GY9P8IEwpPXAAQDnwCUYR8HAKcPwgY8Azq2aohvqjllZmMqyJL+GKUdQb40K6aA+pPZr32bPo
Ba719+mkppGPS9PYcdXs+pH/OKDFYRZnQBsGgUQpA4H+jVvkU96WUWLrj7VDFDVb3ua+eMlowudz
3vYz1GGioVjel8k0zzroEzc2SYiEP6q3cbNE3okrRba8d17fqks/VStAmMRQFuY47+VqHttyAxea
By2Ht7XL8uX9Uqh8zANSFGvRSqF9GMhWJsGXfMZxmvd+OU2wHZfZjI92IXHnb2rZ8nandL/aLp/i
FACjuV/e+LE3j4FvpwyvsAAP2HnqVSs26GpZ5jdTq6qm3pnB0eFKcLt0F87lkQuKonSsDL04KqeT
WKC4fqj8KhLvBzJQOJn2Y+CMoaksIMrzueEwhUP7mmgNlkJoJTk9cA0ezVVMTV18XGjZujiYGNF1
G4w2s8Up75sRieL5FQ+zEdPIRYyiblOB2n24YutIm4wlHz/wpV+dcezFmv5Yq3MUbzU0Un2MMr7A
CUfWd238UiOxwE+f38YKZ59kRa6VYhqFSzLCBFDy03S08KFvPKPK96Woyo4Hne2ld2ebpEE2SvK2
olsXaZu+Hlo/RsapE2njbex3bLCBr/VYDEHH4ua8iHx1NXFX+HPQjlQNbzvfI2nYyGWy53AikgQZ
EVFaByJSdA32hMAP7ZAAXZxGWd6tkT/gON4rhnpfzwHPHZ+G4+clPsxrPoYfBHADUq+cFHqCpxLn
KkqqsWn19dBXBCBWOscAYodl9VsBkCVOEjpOcNspNxwfcXePbD1Vry7N+2xk0VU0qdWlWZMupTtJ
a8bXFNksLaG7phjqNj1e5Jwj6qKxXDE1nf0S0alpgzB6XiR2kNl8ICAfZRNZDRbECPsgVTe8Kheb
Veza7xKO2OrqeN1A5/F+Dd37OEaTO2NvUTKtIY5cuaYUVzcoNF5CAePpJNevbJO3+U1hMi1O0rFY
9dDMo1WXUTPhrjThq4hzXKp2l3va8V3tu4G34Yx6AXF/INpBBwDRDAUvQhEqOAgBvPfUWt2UU130
dr7m8bBmqs41cK2lWFJ72xE/Z1Uwd7ZZ3mtWrfWx9CyFQSZVFvG8XUpFu3hnuNeP10CpDuoYdcbh
fXxYkE2q1DNwMTEW9ZrdeqTNk5TVI9JaB0SCBdMuIvgXeiwKVZSxgCq6TideF8qizxASiWEZ/rXX
z5oK85vnlXAQoz7gAtCVZtJH20m+gbp0XISaVeO9G0ptkR328JYl/jTkITrLJK5+lBYOytG6pOAA
9gRliSigpqdqJ5kFhKwn/a7tKTykmzE2TI9R+6EfkdXCym00enZqA1XwGQovhqgCZEHSg5ZGNxXd
a61aP8p2USd8JAME5PDWgd9HBSg9BH43VShUD2aLm7GCKqfCrxAriKLVHHE+rYbwspTiw8yZGd4S
W1rsROY5alOuurVPfV7bwnAI9wgpQvi1CCBJUMx8vu2oAAdbLybT/C5JZlVEQdfnvA6jkUTZpWKL
cPO2SZyq/cAwZrIkcK5JmzNS9HySQQ204527uPTEy6hMNA+b0U7xLUkLcjJGvVCbXFe2+CyyYnFv
S6tKHKNeaDG+EgMl07Lxs8rIOmyAH9t+N47SHy5dk0STDVRJSnrBiaNmU1XO0DCbut5FgZ38ZsmC
pBqcmMJ4ygcEw7C4cS6CyZOZyHaG0V5cqaKbRRySifZjf1ybMaER8FsUd6ddooHMQr0U47KgrYUr
1qdTPkd90LR1pnaD0THfyNKblnejsix934sijjZcdIyGM/pTOwcq7lqzMSkb8zCWRXyCgXW3aSwZ
l/PIVIQc05EmbBd7rZ+QbZ3bUlzPcohz79pYMk3vpm7i3Uuv7SrvLSqG7j9Lp5S7XvQQVzaoraVJ
+8ZMS5EfRynYjd1ihV/awOSWsyTUbmkb/xMtM7/6nLDaDtMGrjI3d6bvxpGEeTG2NDvpoqqR/gZ9
gCzUcVR6ubo0VHt5fjyomrVFcpf4Fe+g5Yly34mXC7cDXHqhrq2TN1yRTpFtVYm61qe9idKkuKjk
lDfxNhvibhwuRhnFabqLRDn28m1UMd6cqkwksb+DryieB/WwEJT1ovXT0QSxJ1TTbZLILdl8Osat
l6THY1qi2oS5GQUS7FCnvfzder2S7SmcY/SicOSALfSyr4G6TNDN3J/Uq4JpjY9u/6WXpgWuEYOu
3oWLbUXzaekbw4azTLk6Zid08jytwzmTea+PpyqjZRFIMax1kUgvhTgxlygqN1M0K2LCTCZGxq/m
sR5r/TqLvGwsdjrnHqtP8342/vBKZVymJmiMWTkJ7TqZ5O91HEXeci5E0UJT3twgZb9E1m4See7x
yOnigqZNSovXWTZmfrQdMySCeGtTyrF3pKx1S/PgFYRtSZzMabMhdZ45f1N1xJPV7yxmFdYrs8KY
6z72myZ06IOhWeb3KSpISFWyvgT7B2QJmsasmF4kLaQP64RWXO2yZFw1xosux4dtk867qkq9pnwx
dLGvQzN2Fg6wVMAbx51xJe6r96ImnVygvibT+INa0kZYrUgomsyKpqt5aC0SJv9Ni2nVcyVMBi7J
6z0HU3hV7ifirmnQ0DQ7l6ZAWuHo01k3YeonsvdgQdE3/fsuq/q0gr68ZLHHSb8IOr30M71uOYWl
6+VKwbOwAsel5lPkTauDKeetlpezh+8KU66qGQaKW1Fi/WbEHoaqxbLhgzzOcd58AuGW4Ds51VZd
5VJEhodiNCCAglonFLp48J5oaQ1eqTNvFS7q5ntl9PAaFz5gXCMXuf6LtzJ/yUnqvKsHVXv7278o
eX8fmAKWv9SsLrEBWnnJ8ClPVZ2647TiM4Ru2IJfrwQx43FKrtCAx9YEcm8ouwwdXA2dd+/i04qa
OZIBzZNhVq9M2VtoaWBlgVtYDY7NhaA5osEEOZlX0BuXkuHLQsek+WT2GrQ1Igh5bS9TwlL0aGFt
KzXSk7n31+6c7E27dw8V5QX0o0SKJ7ZSF6vwk5oT+GlM3bpMIhKFL2fbEJ1cL14q+u4MkvJVvXtH
Wvq5xy4h5PoWmroWz2E2y+FdbZesW98r1FvGBf+wBbdCbz0iqzw7XZjUU30cEzBaZDumvUVMmyxe
mY92hH3TQbPmE1VxBfdpJRArhHcDwO6rFlz2+kI2rB9iiH18FBVZw6Fc5Lr/qldxMl73RVzE6a6K
fbw3aTiN+Unezpp253zvK2nWmk4fP6jcZIPDdqaU53gJKoDF4lmd5qjzA20WRa6B3DJ/2NSN11Vp
SNo4wuIyS3AuY9MVNbjNAoQBKBuYKelPtY3XcO5RX/FdPvcq83c5wOI0n3HTFpM96YQlZRkWRhTl
EERtDNqQGtrj/qRrWnwANMrismx6/D2XI0g0SUYKqqgBl19cDnkXgRQYXYbVaRLb4b2qogldQDQv
q++PBqk82028YcgwvkuK3t8WJUpsuZ28KjLtqTQoVdMHoqYM+SYurM3zkwc6OeuKxGW7PinQ797O
osXI96TOEqjjmN/HTGP9AgprozGPlvc88e3YXTd8TEZ10u1Fn0zcQkW8npYcEuXx2MqtWghFluuc
WNVHp3r1GvBVq4vv+VO/zUdogPZslbdLU4YPBwfH/U0KKtQL0mIBr2wEyysTgLKYVfmS19ThDjXT
tYcdZN/Cr/Yky0Jl4aJdXzUuYqdx1Cx4x7Kn3iK05WANGyly8KURzdH6liV6pyrsChAT8rzM1RpP
nRhTkPBx7ndIlVxFM2peOyPTZDv0eqvy+pSvVAHr/RxcfFZUMR53cwEpP4yAZ5F3Nkatc+ml4dlK
Utoe5e6lziOuujcCNNYcbaco8+Zkp8ZaFu0G1AVVItAggdRHEXOKlhzF0MD4iycWSKWqci0bpYxW
d3PMUTjfXpNZZ8FE85SkfDgbF1lG+k2+9KN35QCmwSosdWPUR+Rb+Jc31gs0kAmyyhDVlYfkj/Zy
ZamKFHgVyNqUdqw/KjMnDf0kpkIVl0o19RztBLNt5/0xpjSboi0qGi9k0Bbgv73QL6h278FIjnn3
jsRNFsdhJGeeTG9HDWzTfDZDOjTsQxv5oCaOXd4PpQk9trT5+0X0TNigR3WY0OxTaoEptZampz28
vMwMCwd86ekh0CMmU9PmQZK9LZs6A0Ec4pd08yrWfbopimHNf2aO12wC9L8Gb9qW6x3VPXsfZWz9
TlLi4Y45ntcbIw52otyic19nG2kR1QjlGGgxuly6mdbbDIG6RqUp1ysPLgtMiUxkJIY9GAHc8+Fr
OvXi0E2z4zqgzBH/dZ/oeLTBSCqw52JeIsNOx6Zaozz2lpUObDEnwocALOtOm4XAvwXB/OESvOW6
8zzFpPHjw0LSGZS0Bq7iXe07tirNFp0HWVX34k2+T1j5nmhs8DsAeINXNCsJ2TrlhNiUcdnYKEga
1XtXfSpryNyNmOINZymLVxiXiAlr6KFYt9XfB5xnc9SRIJL9GuQ1W8eMm2qcVp/U0cLyNJBJW5Xl
NskKRONurxDwwGvSy/FzBbxXtNTLzhPGC+3/gPg6aOjB5SA/wIMZkpui39DKSYcZAvhqdpVYq7Br
HccTomG0SLONJ9YIKgYQL0kwpM269x90d097u3V5/EJQSbIex8D6B42t6yfrja0GVbVPjRk4YOwC
fQAi6fmlDgh0RBPBgSisBcoKf6u1rX804B39vPEjQMkvPkLyydqwqSMhXuHo++rdRiWrUfs0g4Wt
cAIme0iOz+/lKYUgCYH/+HQ9m41xOPycPd1LNHAG+jaLrwymaupjKumKx9sWh1K2iwV0/pGev10Q
RytAHCjfMJCL5oBXzBNHaFGS6G0zVSgUcY6Kf6rnHGnuIbKfF5CutN2fTfsqIbhbIjVlPqMYRx0s
OBWZiKuuUG8fMsaYLCtpPys+S7mbROsPu6yOFvemH/mcbcq+WvM5d0gNXrsI1KMf7Oipp2NHaKV8
g+KljcSviA/HYrMh3qhn3rwt9kE1Atchxqc+j5DXU39IYYJE9DMi03AUB0ALL1k3ktW86ZdwaNDZ
72TJrSTBhNQyh0j1DW5HfET0Mp05+slw3M+z6n2afV6IQzPCcIJwIjExoZT6h1NW1N2mY5M3XCZt
vmam5R4I1a2s+jez5/cC54yeGyp/bz1JYMj1z/o7gqd+qiegEeaT/vKh7E1x0mQBscisNnAtfvPx
19YD5U9x/geBgYNX4pt0wMcITPSQZpf7sgSQvFpD5wXiomqbtWA8v+CaXx65KRwC4yeBCMR5FAFG
84DPHOdlSt0i8xNdeS6XoS5LzT8qh4D5UQh+uxRM52OCh2NOaDIPU10ZsXLuYxWf7KHIIMGOwI9Y
U+LjeakOZmt4O05oGAzj1+Nr+PX14TijIl0SZVNtbkkGmvohrJjKV6joeLm2k6M/VGVISuGYDrQr
MOkICkDRNux4NenrbCRIgj/Y1/6IyCOFg8OECgwO7hD8BtjH7+2eehQhmBfpNGmP3cJI0m6ZnNZT
Ej1+JdnbP9qlwqA9tG0MztcEZbSgiw06GXe0PAeKwNGgOLR5DUbqgglwIuR1Gck4ticzMIu0l9GU
5nSaw4hhFPahbZoS7ZnLmKiabVn0C+tCYolqy43vJCjACz5Ry9Vrs58z5gpNEn8VVSVtppd5nAwG
R3n6QaUUXE2GIyQnaIB0Wm4KL6vhIg/ASXt4LAnyPdxB5+CjiKn79LpvgfJ7bY5JyVBS0LKu8GQc
mAegbZmP/qViPdQN6Kd6fcnbYgWZ3h5z1Rjawm6k9umSBnnblXQJqtaZKt2oWhdZH3yhYhqU8yR4
AFj3yA4TvxH6XRp/BRe6GcB4oefJFdvWvsWSZY5uZzgjmKKkcVhMZYs+D3OGIiuuOeC44Zdq7oyo
TzNFvJWkaAcH/nfe94dmnFvebJK8L0EHgxnSmH4EWdL5Ngq93sYjKYMG58Yle20aU+txGzf4PwOa
d3I2w2LfYQ6yTtqATQlTl7ZrMdx4l9ZgweMN/BzHHHaJayjNwpICDP8xoyVu/TOpppF9pHKaO/8S
dF5Uv6mMyXK2zarWI+jQkdCmLsQRM8z4t5WdYdvNOLHFzQHxwJgMISAjlX44izkaL3LTdu0SYEw+
pujyje8wr00T0h4LUnTjJ0XKfE42kUAjUAWlrkr3ewVGyOsDfz8KfMiRDeb0sbrwS9STbFclhWI9
0P09/gMhv+LXuerWYrh3jeIepVa6yNFKOoOTOnUwOKJKigwbW41tsDxnwZh7g3mH4mL9q7oyXrEr
UxnLIInj8UrOqcw2czpGx6kY+ElK+HJaumk4AcNi32qnWDgZmVzqtCsIuOzBvYvg1CcilrYNEH3J
p8zVxe8xSe1mMjRCj1zw7hhNOKguVslzvyYfbY5wrMZaXagxrTdaJAmsSzy3y/QktplN+1dLVnRk
i26h2/oz4QU8VpW3Sd1fMSrqcye8+Lwc2m4rW1DjOCATnwy2N5vEjP4bXScNzhvU6ee0baJNkdRx
MIuq2sjINGf+wsrdHFWYTle1FHi1P1ehyCq9G/HKUx994ic32f4Y5zGiz43Ji+N8osUSzCaTuyQj
9qoWmBkEBaijNvC4ja/HafFvCq+SoBj68t3os3RLWEfOBDFJGljP4xcC9OHOdS1OoGY6egNSM8U5
qo6bzxQjKPRZtKZvB5Yl6a6eK29L27J72w4CRAhSwaadp/6Mt27OA1mOfhhpEyX+7+nAzHyKkxH9
bctERre2rzu0X2mZzMGAn+vf+Z3U5caLPHdWGhyT2AjaZW+mgefo30p7LtuONmHkJ/aGZG19MeH/
XThvFV09NJLrbDcexrMJMPsl0flwClbeO0tznrCNj+z3mY4jr4Jl8WmCdr72Pox1M941njeFLKXL
TdtmluGkQ41jjcvSwnOToi4CnORy/aZexnw6U33cxAGhdXo5U41EjFYvHEZe8DP8vKqoz9zUuB2r
e3Yui3IKwEC/l+N8S/oouhQU4TO0fbcB5UnSIJ7KQW/kbPlW6K66rBPhPsz1BKxIMHaP26DPcTYj
D3Uayzrwei5uMDG3AWdFdWxBYASMlN2biVb5mzaZuzzMuy6+bpK5+d1NdcmCZuqnMKKuzoIM+8Mk
2AcXiMCbkiUUkz++NqxNirBahuwmK+slwPCpfI//H6EJ6nqgbwyGG6c1c37YOxKdibQSN62vposM
c4gB4xDRY9GoC6Lea9Ap9/GF8j2bBgXNzY3zALY2PnBjFsisbV6rUeU7JHqlQpMu+qSjNnmN80M4
czIm7prZqj4e+okeZ/WgbhyPrkf079dLUy7+cVOLOciaMr6boZDjpNN9vwU8na86Z2QUONFgkpzH
XUCSYThVJq+PG+BjGsS6Ndem6swnPtX8XeYi+2lYhuWuh4NvBm3ZS4EDD8cElWLTTE13BdzrBXKs
hgvPtfnHhdjqmBc0wokx0NyXyUwEatmEjESy1AdPJXN1ojEwCuu2yo5z2btrnDnj2P/Aziip+C5T
vP0AvrB5barEndC5MFdl6ZbzuM2a7aSRctGel+llJUh35noxvq7ayL1zvi9ueT4gObBmHi7FXCJ4
wLW9orzrzyenx9N0nLgFn+RXx5EqxQZtO05+go4xp4vnoosoStybhfnJtQ9K50Oz+N07FPz4BMGm
Xy7U63C2SqW7wkTyApN3ysOuNMXGX+aKw99dtVtiz77OMRp4HU+2bkKcWCE7N2bNh7rrRYymf1ku
nBH9OQ5Q5WAtSvsu5ospkbPLact17p9QzCLDoV7EK3+IOSYGzvvsRQxn4y5mKZbUhHM5AYNvdA+q
3b/IJR90tyX4zUjRBYWpo4vRq+PXYH+KS0/M1fuiczd4JgYBndL3bQkEk/U6u5xMhmOhsqbpmbE1
+9h7UT+GRTKS/8vemTXXjWPZ+hehggM4IOJGP3A4o2bZsqQXhiXbJAGCAEECHH79XSedVe0hO6tv
Pd+IjEw7bYnDIYG91/7W0jUQJPuxDZwb9k3QhTRnjZ+caaVMumOe7NlJNqkuMF+mW+Ywhy9Stskk
49vEXCbDqr9RBBzCeSVDgnsde/NkrgbmMIDyF+PPx54O8jZcKLlPetbqPF5Mo8qGafPA69bJEqPo
tTnLVqi2IKaPQGpWlU/2iRvH7WFNe2Ob/aX08Ao2LEjIELhraq7FSUArMF3uJ6hc8kjayl1DxeFj
Hlq//jAnm1pz5XXxFTDCyi9mHyXieYJAMD1FLbpSg3XE6CmKUTjVPXCng5vi5BQFi9fzD1u4VoHL
1mXwmD0FWOy8Y0oxqdgP3dqbonFjZB8ZqQUHGVR3zGSGVHUnckLZ8tiGoHmyoKHdvVp9su1nNMA8
95Ih8K5mxpc+DwzmC9dJh+W0ALi3FQqK24kHU5vDDCFOE1mXkd92K4nZFuL2994iC+hHUlzoMR1E
8naaKE+nYo153AUQ/keF9yHF2DW3/hrIkvq2a65Eg6lxJnvIz/k2LUOfhXLFQCqxXBz6lkaqrOdo
vhYt5NuCL+1yCGvkyhRx6jUJpDpu/KOojcaY1EbJmgUzpvLxFEw3JGJLkkte0TFLqAghEUJLfPI1
MV8cQ2kSGr0Ge6UqPyxr1wQ2yFHCNUTlYAaAyM1Z0sQPK6EqQWFm07XtcqykE/6C8ki7tO9YhIY0
Lhvd6SyqB39hpZCJnzSlDhYVRdc+cbH9iCGzrA58SOnn2rnXbWvqj3WjX2umI56hTZCPM5iTskor
s/eweXhYJGKDsVyynbs16G5M2NqdawzL9aA3nSXAR3UmZSQfTd/FhTHxmtm0pVhf3STfp7radonq
MF6sl+oak8/Uy/1lnIdiw2ZD79jYhI8JwCZTtA4aFJ4HPDAZOL35i6+0uNdDP6blmCT11ah69WiH
capLu9SuOkLNrpOMyIUdpeJDEfRDtxNDFT32wvNLNjXqLKqIXAdioedAY5iq6hFDdYa2qAiCCoZM
m9j9tgRBl3kJNuHCY24YS+3H6gZc4zwdtZmrjI2zt+SDqHlO49HpjPmyAtsKUNMexxgXV64Q3x+3
CuaoCvP4Yc8x9ysMXso521ZhbrDLY/NvY9EVLUd9gVOoHrDrtDubsDi3vW6eeFv7r1AElx1gIrZX
HpO7RCf8jnDP5E7GzbPXy48dB6FWo3HbJUHFX9QcTCqLQqVeQq8yJxuE1ZJVZuFp3kK0PVU6wEXX
HpT3dnE5mvDwlqMtObnZb99FEyavoqr9Z+GH85XDRLmI9KCOIaTsJwwFAnFZ0xadhdwbruOqClG3
YnG8PIT0nYpLk7728rJrL8H4plxK2rKLWwxoIXKr+NhHfavy0bTLhBnYpiBiJjP387DDOpLFpOXR
dafH4K1pmklkQYdzyHiXNGku8H1zyHJ4JppVR0cZ2yAp0MK7zqDWEvVJajV90ujamlzoMPResfHO
JmMknd2BTCIuJs3JoR2i4OOFZ9j5mxM2a1eib6No4W/WpRrbAzrPnbIVKC1VReEVRormrFfALpmp
UdJcLaPVbyKYljYfIX+6rHXd8j5NK94VvJTo06yGuvrFYZrmMkwKXdlzF54gntdAudplQzEPnPUr
Bdpa7WTSTGe6on/LCMqRqeiqgUQlGSRYZG9z0dM0dt1Lot2SizEci84jg3dj58R/xNQvZaCVUMNl
8TQ33X5GUXXC6tfP5TI0DUcpx1B6gi4h6iZsZp/ktroQgqv0Il0a7eB8ACmDhyinjWw4FW5Xuxgj
HilyLlCkmfLSxrq8Woc2QE0d9tX23I+2F7eB8uexQFdRCSxpLFabzo1v627dEy/gPb2NbVilmfCH
NvzcAWclfe5IuvBqh0GeWLxr0ahYsRzd9kJ1ZrdGjjZPsOFGa9FgrpZ2mQVlTteid2slxXlNK0g6
+WjRgOm7zkG1CrMF+DmzO2P10D7XtaCqLma8KhjvwCUU9iZzy6DiaVejVuuPtrFEfhuHcXFR2YDL
kn0ZDZgBPlZegJnQXgPgmvrCrJR4/I5bLfA5UAKMy3IQ1phNOOD3uPyvkrDEw30ceb8WTDdL9ByZ
KGgev4vIRF8GIVPHLpJt4FeLPiNp4YIUgGO4zGfwHm7Jl5pW3hLvwXtveN8Gf2Tti9VzQ5qsTyHA
EXS2FZ9jbBFYjqcn20BQSK8mFJTLjceZt9Lc1qMdxH7D1A2fFrY8rvhbmNreySLqJrv259Di8rYM
QY1BMOaAcUJZPYZTpNu4jAHQtuHJs3ZYFfiodkKNg96hHnZapxzrMZlUIUBHXQeAzFC6a4YVc2Ut
iqiU7tspkeuqoQ47KLxtDtTLdjMt636hbVfqGSQQg3bQq/RqQ+mXlhXp4grTOVcxbTOfDoyWybqF
dI95pHzSqe0+ElA/UxYomOIyavHulKBg5BevF6iyQOU3RpQqHllTOAN+Zsm2YMBQdIvt+gf9f2Jt
7e4iULsH6NPtlfKqMBdBbK+5v66y1KEEROYYBtSadI+cLXNyHFDCJVnY65VmSz+Lfm8mD3Tlkuq5
h2nIiS968yqBpZXKKouxj9piCrf1YWzJvKBAIF2JChQdYsV1FO1NTCdZVDJd3shWLavO/Hoe/IdU
tCIqkEfavxtEB5ls5A6tQb8Rh27EcL8pUU6Y8WCbSLgvNVkuigsq6qDPN9HUO/jHXEV20vopoKFg
YH1eeVSpkq7eePBHlbx0rqMQLJMqqFUOQbGN0KEm63gj09izReBFdnoGkgGcIzMa9F8O1mRwKJD8
ALwTxK2bGp23zOiAOvx6wSBwyeZQJGUi4u5E6lEBsbcRTB9g/rQEUhKsdizSPmIYlZGp2cNPgQ8m
WWqShWD+DoPuBp5bCGZvG0AKPBsVu7fEU7jOTe9iXy93Kz7sgrIqZSUH8/GVAKqCeMh1fUWwDI+v
aC7n5j7h0lyqrjBoD6hg4pOhSdS+YYkM133oKH9Qc1hdA9+sv9TGx51P520BRldZKCPb1i6Zbr35
Y7pE9m42XYNLgL0OU+tEKqymiYSJQkTswYd8mBSMq/noQ7RoixnMzqc5pPA3RmKkh55yDmzSRI9D
VavdFPTec2xGP2MJ+MjGdBucA+O2ZvBlrTfwegZtEdjRwWzW9QD3WeuYO9axATU39hsw1bqaF5wu
6y7IBrrhXPfJGuwwucL81wtheCxqFzosvQQ+jDabdALsMazHAUVBv47XodX2qg58lxZeVOtkB0BD
f5iXZAINPfW4SlAKySs1TVpnEgX47UAuFe+I1LE+Q029tlksKgZMRgxtU2BD5yDCIJfcbRIKQLbF
WselcAD/itCTbbkNC76mjoD5AWeRunCh/jaPTV8G1bjk8xStLwlWC3dept7oohtc+jBGZrI4XBQN
aAhaqEAyUNdhVwXntOlEAnypWmVm/IqdCWmCt7VrxWkherwDQ8hzsGnBZ7h1bI/5R8LWvI1GbvJk
pu1a2HnlY9aZdKpK27Rph/XXhN2Z+8Ea7aZ4jp5I1ejlBsqVCCEGKLlmnZb+S8tAYmQSgMiNAvni
lckcrWgKWAC3xVB5kSylz5sPIlrMnGPfRFWH+rxoQjOkl/sW387hDBk6DFR1k3YyfB5Af9SZs91L
OEr1bCalMmToQHsE6QmAq3Z45DvzUpPZq1FbLSQnqDyujYXtaITu8trXlhwNx0tdmFYkt5Od1GmK
BnhQTCKuoAskB1J56RMU4zbBY1DHbzrYwnKh3vjgzBocxaimIOcunS/VmieB9PSQeJJxTA9j2PRx
sTGCwkm2bNn3UeC6B7h428JA3CoMHnWaD2FkS5Qv/rlfVQNmcfafm2pdnlk1+ZkerQdLZyRKmXbV
N+DOXkEjOn1MUe7vfVr5bwpk/LOHL4kysuDGwYrwDC9Qer0APthrN+GtS+1ngNPTnbbeWmXppDwf
78F2x2oiUNH4VO6xH5gebcYYFmkCaAZffTUPgfnEIXYU6YJGZYDXecuWxldPJO3oI29CKnMKVf+o
de9jRAcCVITh+2qh/ptSaOhB5g0blJCuwGwe7qpndLRK6gdDR0Wj24k3A1b5ETkvYKbMAF824IVl
5XLArAGDUHVLVyA+634O4CEJilB5y9QcPdtIvh0BmK/Tx6pd5ug96qkSB65SOdG8osabSJG6iM4G
i5cAZYNZG7gNzvw29goAgf6GsjH11jY3IjbecrTrAhUzi4Ml2lHaz+lr3PcTFpVBi27psI5FjRcV
qPPATxRkjesaoA0F+wVMGmU8aK8VHm28NMDraQREtdHqqzeQNRkLDFoBEJajnlfRYJLa1gIUk66r
C9yOZ3DAGKTm9eYN9y5MJ7QwbbjExjypdK4cLzAgTtH3wcrULvyGczVaVYwzAib90tOhHYc3Kzbn
rxm+i27XfFYUJVm26QYrw6GCfZOzHIr15UpoXHus2zf14pLhkyX1FkRZW6UCfwZGP4mXM5lGNMxn
vo5VF+eLx9LE7f5+PPfzhBxTQxAgHkaHFycvBrAXw/+PhASksnTy4F74KpW+eJvcd8YljHqDQfmY
NNQCSXPeQmDAaDlGdP/mBH4eN19OAKAAzLvskuIN490vw8E2WuGNqtvki/h+AvI7eSIF6/DEEYW5
2PdJ6Z/5CXffJ4/fcwDelYazpm7+jDX/12//64OS+OeP0O3//p//55Kx/s+v+C/EEJo/4tT/9m8h
gvgS3zb++pcuZ/Ov74WT+fPsLhkKP/3mtziH/yGw4Xs6+//whz+lOfwUZ/FjmoN/yTb74en4Lc/h
jAQH+y7Wv/iiP8McUh9hDkgBuIBDEZiSf0Y5kJT9A9wHpSy4JEZG/sXZ+WeWAzLcfYR8+BhL44MG
GAJIBzPbS5xDGP+DMnC8EJ8x+MfgLf5/iXPwf5u2B54fBwg0Di9RAUHwC7mAxqkx6VbVJ4c4hyYP
Qz+5n/1628FHO+1biOAn571xlLRHPVA6Z1io2INTbjrANO324eAPe29qPe/f+Fmi4GcQKcJYHhcX
If8aJA7i5X5NmljGaI1EkMbHxEVa3TImvNsUVT3OgVSRAOepHlufEjjH4SSZ6pBlRLsxhwRkqy9p
3/v3I+aWA4rLNZHJp02T+gYA4jyhzR39FwmBITYlXG/bbnMxSYsu4oF3K9Huj6Sg8UTSwwVSLagn
+qkp4HWhYilAJgvzsVldfVAAZ/mcs6gbHtJq7NaCgkeTGQFeekqNhboYrLxcDPswpPC+2hLDu/Bu
8yHAQVzG0mwGcLysC7o6s1DE3ySa8gcMPxXPHMXwJW8bmOCzFBWGv3NV0HSnKVSd2LVuhZLG0Z3d
98NYiLmed72pnpaqJns4YM1pqLm/tzYc3+FaNwDGo6WI+Xj2a3UCCD9+SPp2ufPZsu4TjJbOUPod
SipHijbZBhhbGY9v4OZZr/q62UGYQY5GY331AH3kxQtRUhFE+6tiE13zHFQYfsGcDlmU1Ircb1aw
BU38OgLYdstVnWyPHlSBW4OqPls21qNkn2O/3qWC0DczSp6hdR4BDEHOR9PptfEDjHL6AZ76MJdV
Ku8itMmNy0Pjg7zvuzH8yGuDKsEn7e22DWh4qmA3sG7+sHrekvVN2B+XWEd7WHT7nU6mRuS+iW0O
ZDCG/SHxD0tY6TJBsQOfgYdRiqfVkW7TnPtDHd/jrg/nNBaXsW3nnWr4OE4MPOkJtEBXF1Xvdc96
8scPiJTg34YZFv5cWKIfsSluN2EfLFeh89Daoybc0WoCW4EGFKitm/IOyQZl0KopznDf6W5DPYHJ
mdDNZ4HHHhWjWfIJT1qGwJD5wUvcfIPUEXeO5tGWHW3Zng5NV05k6yEwtwDiQJc+NJM0O+ttAQB4
mB6Kzsik2s3oENZ8G2j8HOGb5GTpSIa+ypYRm/3PQc0biNLr+jWAPnU9yIaiclrMgWrq5nziPH4Z
g3UDyQq7xBEsPTcFmqq1gT6e9OveIbOBZ0mE+hGTJplAtGZDp9ChsLW4cPVbFo8V+RAto5dklHTT
kS3GP0NrhiVvwX08umQzIyJcoL/X0GfOSzPj7lFbYdroeMlH1+wgO0Ob7pET8S5nOsdAaWfzYZt1
f4WdD62m3gZxHUWQlkLFqjxI28vbBbKBZnVHKweDVBd2RTCxGQMWr432iYAmKSbzEd7x7S1x2wKH
4EiPLOYqa+OVyUL70M2wEs4vrkEsRqbTePVgqdx6vxCtESyv535Gbg3SXV57zKxtEQ0QXDMFNM3d
hFLT4+JvYHQlihGe+Sht5RViSCaMjFeMG1UdY2Q9YhGROa/S7jYCYwq5qq2D27Gj831snI9Oq2/c
gnJ97G4pXgxUlinEvVnB5rtDk6lhNDBbfAOb+ojoAta1ma06+VRN/fDQ2nBS5dIF4XUFAuiKDJMa
CzS53m2bcvUBc0zSFb5taeEp/HmMZ5SVaJabk9sicz1D77m7eOM+oi3qP6TR5Of1amUh9SxKLM9Y
fKNRiHdeT6SHhaftBbABE9+N7dqRZx3CaZFjMsEegnBO2xIzyxofigYyvKOeZF/NFg4nlOzzS42O
L3er7x78yQ0HjAyLjSAlJqutag7QFB144qGh54Y5vktmZx6hd8NFWEEXuvcBxn5STrYPCcpi/zAC
DrnDj1rQoEWgkcL7nDTjq1qhnWfUBx6xNyvvyiq24nMzsMEHu7246ymVcIrX/nyRSsJUQClYp+aW
LBMRReRGHK6rJ/cN6zt7YKSZdwOMo68xAUuR18zbrijW5h1fQ340cHCUwxwNJdaG5QiXU/XshPPx
Lzx0WOfxkqP9wJAKs2JonVtDcowTIfDwaEiu/DpidYa2v0HiwegPJwhUbXVEJ2DPE7DhPz62A0kx
FvQM1EIb4iKdn5RjE7/z0JuLOaU6F8MSPrX+BEBJJ8kdUGUfR5XvwIQYHsRIhLfop694haV/i7qr
Girr+zKqI0uszOIISlbtS/QmXq9LrSm/WSOV7KkiGl+AscltjxedQt1O55vIYsoQYHpVgNEIMoum
M2tTj7zCiz7cmyBczjQaaJfDkNi/wE3t3l3YjWcBU1BhpFr2l7rkrSNCveMpjeDXWhM0s5QnLi0B
rTSYADkHVSQNzTlMB2gliDiCa9Uft4SWdiXInpqlYeFuNeTC6mzWe4r5NPXlEA/ijU5JLcqV9eGS
1bQOqoKPaLSzqZtAX6RNMn/GsKnb9lq0Doq588xLO8IGiBIOH1fzmVDubolHxcPqwVW2VNGec7Dv
ZUhNsuU9hlnXYzvHUwagO7itRE+PKLHUK6TVaTdBfS4UbH9oG5HDo/Cy8P41RBeP79m6LwHIjBK5
I0B/ksbIayQw+VcjljO8RSMkiHpzGLei7kI4TQdhAw9IEojPsAW/jDB+gA0Bz5nPnOkTVDMCKXNO
Cc3Cdama3HbV3JdEDfJhbrzpRnG+3tPYbx+XznlhEY9+iPa6C8jOjuNDzWZs1vipGNdIUWgKDBGD
4KoNYj8qkIKCaTJUFuAxkaR1CaXKFehuk3cwbsMb2mPtMHog7JTQcb4UmFFgSskVK1d/m2hm0M8f
Ux4n8MFiwHg1SW+jEOQ6G8ABvCXQDzl3V+h6AbLMWEd4buB0iOCB4uZTwJOVoPGkku4tNv17vLWw
3Hh4BqqSqS4+OW6wE9C2RcwYxoFweSxz1VTYWinqLxjN0sdl8WmhhoSMeL7W+JwaCDnwx4d6nyrE
j12bZhVLjqVd3vA+XZ5MwIYHzMeS16FK+V7FtZky6Ljknfqw6qRwu/f7YTTLJRZEemHW+Bu2jCFp
7L6FmnQXoP+Sp1S37La2if4GfzFt886rvSN0doBnvXIkG0O45YrFDk04neN0DVT8vcj+/23dX+Ys
olXDT9j6I2wPCDPs8/9CvH9r635JBv/tK/8Z1Mf+wdCB+CjsojBBm4b26ntQH0nCf0SIIYgiNFfx
5adxIf3iz+4OYacpHApQDxJA48jAQP/+Z3dH/X+gn8f057+T//7Zv/7UpCOd8M/f/xjW97NOgA4K
R8DMIERviYP9lgPHwjUmQhN9SNvuW6NqtifATS8L8fxvSOq/OhKiOGjoYcofIBzwZ0mk62lPt8XH
kQK8ftJDIFCvMCOoGvvv+sJfSXRcE47BoLskyFpML2fygz0F5QXMECiTD9MswIta73Z06B1iZGn8
8IH/724eXDcBhTkD4AKO9fOBXNL5TJlNH9ZRfBOd+FaR9hvHf/+Tw0Qp9RHdiKnfL3cOSXvgBeFM
Bk81s5LB8424txiRMkv7H9w6PKsMka3wcqVI9Pr5imoNil1hunJwlcQMG0liWaWC9MogUeTvL+ry
nX6g1y8PXopQOYSiXTKCaPrLvUucTAlqbH1oZgBdGMQ9rPXy5JP1STtMIv7+YBe167eDQSa5RH7h
Z9L8GpBFIODi3VT6wDAKL5IRsR48HZAtQdrPXlrLvIU9C0E2yI/5+wP/xUOPNLswCpHlfYli/+Wj
w5jGBl3T6wMmzoBRzBBmESPiiXD86u8Pdblhv11jlCBoNwb3iLf6549us9yuLfTnA7GDOUirMdoM
vOrx74/ylxf0w1EugT0/vFsQs6kjtsNR2BKd0YA+OTn3J8gK/9Gt++FIv9y6WchGuR5Hgr14LWAk
/rxdcon+F6+X9/tFwdIGBwV+eAF8vb/F0KhKwhCutDxoF6hCe45caLBpuduoXEtWeaqAkxjxR7De
HTxQ0QXvQlaGA+1PlzyrGIp0spTpUtvcqH5+T5pW5gmvQlTGyBSyifi2IjTvWG++u9bJCNxJb0AI
Awa4RelL7FBTydITc5Bb7BiHZBnk/WpY8EkkgTpGFa9enXQr6tUlOlTJhgSytWf7meN5FgjDqPNx
Rb2YiX5JCzfU9DhNmKdZ0fXlFCT940Q4PXlsm98xeGR7f4px7rGPo3CqznM6Op43CfDncqUd5DyB
DqMdcT4EOZWfJSJaCuEmvVOs1rd1sKligj0wzl1YVWhYbccWmBMmto8ro3eDVy0IjbIpCERNctjl
ZLlJLFySJ1MOHjmAToDFpanbvoxjbAGYyvu7CVOFKXcITjpRJCXuudnUGSmtqkjl0O5TJkkOmSX4
BDtJdF5qn7/Wqeqe4lkgw2cM9csQy+BThWsHbDb7+kVLajeckwOF3ySaTSgv4YzNlpiSNoMrs3sa
5xRIPhnlPSHt9Frh1pwbPmhQKfyb5+MztTwOPsm0/QYSrXqc4k0dYULB2Y+jOq9doMTOdB7GTfih
cF1zx9t4eQDzR49Y0RGfhE5z72oMz1AGtE3WBbY/tTWMW2AV6vamDjW75Ugm+IbW0L/xFcdNtF2E
zDQyp2n2x2PfjTU9gSZIr5oYt0ygqv9U2YbnG23WHDlc9Qcg/bikOmnFK/ArbLFI5ymqqOGw2CDo
a8vVZuIOoRKBp6996zQrYoBRGMlpgpBe340pikqkD2Wx15srcNbbpxQw/4elF/IbemJ1wjWuZT9h
5fQ8TOgB2rMnhSr/Q4hqlOeR8SKMnGgEmpI1jVM7u0h2BVo8vCTL4iOYKozJ4dTSNdqZWpAcTiD2
NA4Grx31NpI7ii0OuEi6n0LtbBZ1M0A35OXUbo+pCv/MZrQcrMd7hH4AY9KWuW4/IsjhYTbMPW9m
E/tI26nbzcQELZyRYbSVG4dnNUOfP9ssBiz3tjE9fgk2vFsUY2O/6OZo/AgYQ7/UnEbnZO2whiLw
KkI6AAlPMYpvKLdzS3JAZPQUNbV4HZDFcoKY2pdmwaRLGP4Negu7gsgQnnAi/s6v5Ypp2jjMRQMa
76aG4llC4mTA/fAJ2RBbnw2xqjUpIl4QOlM9gnSwosCoufkK90t06EUMZjZuYsgFvn3W4wpFXSoJ
ZA3xKOU2p/0JzdW3sQJVP5AJzJPf7ZmpvyI9KSmacXnsh+AwKfdmkScD6gt+JVvp+IytMLlvLF5K
v8dpwdXqrh1g97IWeM8pOsYs0In4lPp6O3ts2cktgXABsm/K5YwsNfQzvM3CqcNDjVVxuYOjAQAW
WJDbEEXlbkBQbCksJG/nNNLaRo7cMoPVTc6T2/uXfVdTXHcg+ed2JOltOvPoc7eM6X3oJv8Gjif/
A4fSfVosniiBBfUVWURIku5WVbgelx+N8MJmMh3Y7dTb+X0kBqBfPWLNaahI7/0YwBzGk5/BGqTA
TbF+IB4nuQfRAXDQGITYoRGrIAzY9L5Swlz5s8VK9kelZZkZ9p0nQX2vHIsYbHVFPOPQRikk440p
0uZ8f35vov6o+67Pasz/8QQju8e03W2oJ7Vr5jDFhyD17XhxvLcqUOcODg+s5EMDoVf6NBcJ7k4L
gKIAruiXf6y6c9O+TCL1v3ozVit3eUYib/NvRDW1Nzxa6p1bIe0lMyqJjJApuuF1tBuRk5k75MyC
v9uwIk4KtMEWq4/tgju0JVVfLF4CFzwZ59ziE4ZE5RlzqLEbfIAHoMpTzIVP1Wbl/Wix9pAaqwei
TcpeOIl7jv57F0JyAjLg2puwCrw3RItMZ4dEkVwoe5sC9TwgWdrtkWHC9ohCJdf4Ece3IWIingnn
4+26NNN1xbdPrRfOn1KxpkW6qnZPN2TBbjBulH0DiQO4c3XXiZdkMLJow+abqqs6p1P7Ee/zE/Kg
60OQKlKC/x/yyQs1pukjsFy11nss7m8kUjYLEmx6wHfpkSDB6mnosfKaHiuOJ1P/QwurjcqRZg3e
549FNqaj3mF85O/Qe82ZiAFiY98GjIjRsj3IIKJm3zcsQ3qpRmrHyDhC+roOixlHkzfgEeFM5j7w
wSOSGD2WpTppgcUYaYrVDRsmJjpsJeibYUICBLJgZQYnzcdRBhLkZyhPkHw9navUDieIXbawvgRI
XSCCTyXxeQUqIDdsPp3B+ieTGS50CPtz4QnekD0F/t+coOiEECcCWbn0RJ1VfQbpErgS+AlmbJwh
Pif5hjyoJs1SJ+RXHcV15rd1clzSRPv5vDIzorqJvPLCPnLcg0SAJZjMNN31cQLdh1OAlDmCM3k5
6cbQYoNFwIE+8cfXVHgCUatL9zjzEFN3wNE1KoS1oi2ylFZ36jsuCvgS32hqEfzCeUZWTMRoRBpA
AHi/sHC4e2j05NpHJDAvwFct2KuDdY/3NAgzxUdg49C0DsFgJyCs1WcB9A3oTSDKwFNpAXnFf5Yw
eN9AnVI+AHG4HXoaIF6KdeF2g9e1fq+7xLegTkeSdcmC1K+OkGO7YN64S2r5f9k7r+a4ja1r/yK4
0EgNXH6DyTMcZorUDYqiRIRGzsCvfx9Q9jmS/B27fG+Xy2XZ5ASERu+913oW65vlsHxbIbsTqiUG
mwOyG0QSfOG96gYgO+5k/y3Fc9nX/rSP93h2umzhGd0bUDx/2WE38xxaXaOn+4oH6NoxBjrNYcdM
BHsFqxxby8tkaugsjJl9hfLq4sQNb59azMjxSnh/V6j9LGWgK7B8HjoEQtKhoNj9tVALDdq8LKFQ
eMUTIptTrVhTBxm/5ml3BxJIbP+6xPhTZYiRXKc0tCxakUuKxc8lRmP1dhYOZbrvKzZhedAFPKB4
HOc5+nx8OcXhr99P/Gn7v7yhtD3s8sy40cX8/IZ5zQbHQmjPglINoApy1vm4gae8TursFd8E9ogm
Yj9oY2n7eOwMBfNZDD6D2EYi1XwIWPZrMVf9bmx4rv/15zP/f5/PFgakAil1OknLAfuh5irHuNDQ
jqp9lGXWseub7L0wGd2uhnZo8AQjCx438IS4kaJEtJdlgrUwwMrrUrDRjvkSbGXyI05qdz1hJ101
gK5BRE2dfbKM2DvndVKfFQLZDeOUuIQLGdj7MGBVNkcKVxyEiwLY0q1X6OMz8zL+sXM1hADTwjiC
LT2mT3ocJ58/nop5jqbGH2Zl/B1k4FcYxnI1Mp5BXANDAdL1r7qWENh5wtNL7VsnYb+tISttRyTw
SCyfq1hqe41t48pNwDCCqYE5UrfHvz4df6qzEVY4rgEZnlPCZfrL5dlO2AzLWMR7j3p7ZzPKPpXW
8HfLwJ86FrwLjQo0Txizpfz1nHdx1wcOTsm9Y7F5dtDz+XnptH5lwLpCNliYqwm71yVSbHr/+gsa
y/X+8wrEFoUpChGloOWtX9EYCNzxNKdDtKcdj4crRZF91oLA+5x1bI0bgjKmaw+b0lNuTU+Qrap3
rbSHTTv1dkiQRI7IlPWWfncFGAyPUluynWSCtWf/7Z0T0ka+VgFakoMWNBSuH5/+33713/WrBUvE
Dyf6z/3qmCddV8c/ypCQzyy/9IcMiTgzz16SL35WIXlk0kogafi2WJr+6FDrhAeyFoFKBQ2FjpjX
+a/+iD6vQZ93ITab9Fb+if6ILvnP1yPtaWkImqzc7exSePz+vP7VwqGTUIXRccbqBDAsDR2E71YS
GNOqdKz+RQ8ziW/OLu5iPOOXeUCsUbmZLvzc65KNkLF+n7Qg/De1MarryG0TWo5ajp5E1rvRw9BA
9SBWtBzKam27I0saYt4FNqUGSW/Gjk59OhRnPcTDvyqM9MweQN3IwnR3Gd72XSAD5pwqtVofPG6w
bjrl4LGI6oNCp3fVNVOwXlzfGlbKqUU1izf+RFbN8FllwC3Wo2Rza0Yd22bNaPd9jtmr+BBTLVaB
Q6d/UWouXsG3uFezMrFU1aPbblBbhcAvnHGrFpLhEIxuiPXBYzwUBYV+WDZde1Ub2ttQ1NW7XKZJ
DBHdAy0vorhHI6j8aJk2xUAFqLjN+g4c33BMFCEpqwlmTOabifENt7/OpDmZV1gGTQoOHImXUM/D
U1PO2lv+Md1iM21ccKbkB7Clz703VnfJAD5URW7/GJVte+957ZitUm2uvwC/DZ9rgLSe32HbWTns
ETv0C3g/KPMPdFPYOBuwMw+R7SnJoFjUr9U0Dp1vWMMnB0EYBzlPv6Rx2+69OW63ggne26x36TnW
62ttDu0jOlRc88E8n8og7f3cls1Wjm5jrGsnnqhap86oOZ+hevZiD0E8R6nj1TKt2RoN+m98+AEt
vczhi+L6XTUi6ECS2to+wVWyY+eZPhS5FX1S8EOVP8B4NnC4Yq3IHDsR8AZsDI/gxpDfx1x7h6q2
uqvO8ubG7wp9GegL3F0RSEzEArgx/KHJo3U6w5akmzQO73FiIBUtRzOnkEgbhs1JlN/Ejj2urGqS
57Au5rU9TxQ7tZtdlfT5zoZmiskHoWJpq4Kp+LSyizJ8om1oOLQNQutLNQ74qBQ7/51Ma36Kxv9+
LudQYlgHF1K4uYBUZHu3YYCEh8Hwpoyy3kfSBmHVvsRYld5yaaqDXmONHRIU92voA9POyqPxNIPT
braJ1+Zo2JLgWcucUDsGlVElG2Rd4ms16E23ivShu+uRvQSbflLipfXSIPfDvOpuBUDFz/WEn8Yr
kR+pGpwVZViLeWaQqbu3TDU0q9r1CqjmE76IzBwtcKwRD58OZ+wTqqroVOmR9aVzKmyDqACn0IdK
me7LMHc/J8QmXCGZm/TD6CnvAZdfofkTln0qkWhRzpd4VrZulGevdhh5j3VMUakPJeLt2qR/5kzf
7LKemMUIUeSLCTZ/TsKuEX5aJ63kZOX1CyNkpOeTTEoE3QVsBq1HKdHatneODOyNZVvfioam+gr6
ZLuhfwbnwK2tjYuJmXJSUq312GRGq4yB+KLGmoe2OqpCYKvWG+nPZpS4HAeLGTOOswQm0SR9zSv1
HY6e+M6gMt8VMYS2tea1gcVWrtZfDBXRZbNYTHuagZPvQQZIdnS/0kMI1+uirMX44hVme1fjzuXA
yiz5RLunmlaVaM2BxSzoDkE45i7Ca7iNvZxKxGCa2+ype3Ew2vrUXFtNrb0VtqRbBZa6v5mqSWNx
mSmhCy3B4O1ZVr9Fl1J9pgoHl4FN9AVIibgym5jmEftbQhdMe6oD38OQeB1NXoC91CgzepdDcIho
kRJJpZf3cNhKYlq84YReKPazVCGzz+XRKicAwHme3npRk677EF1MghRyU2Al2+E+eQhzu9s1i203
Ni3RrzCeYhbSFDwUr+2dTQW5/OtMSQ2eUTjVuoBtAjUg6g2aJ25yPS6ds+5kpZWToxuthzL+NGth
mu8naeEsfnYB5iDXI8pKtO1z10140AOAnbT/E+daJEMAdzut7yD763eOkCEkBEwVktCZQx8OTzbU
lruK8uWuE0TWrPQ4CZ6G2smfTa12u1Uu8+EYTaF6cmnusUgN3FYuW/wbnf7rDSMIgHiQfv02VtbF
o7T1i34G72PX4CwETzt/zKb40hmYIysX1s4a4wlCBk/n4zpK2wr8uxyYVCsXvYhhrXCbOQgu+Pjz
2Bro6XB7ouFog3vLrZ1DEqvhgT2rW62iPoi+mbM2XdPD7bJdq1XFecKrcUHdWt7PXOOHkC/+VsYV
nY2ptncjsqXtCEn1s7IIeEOUqM37UKTTNrEQCY2i7TZkTXQbhVGoX3fgVU5GO8tDhBKW1mRyw8az
XtkVvuWgSBuLRVYFd8McHAonMa4Y4GByy2dr6e50xQ25YqDIOZ4PdTEKsMEzAA1Lk7ukqrVrBXDe
3BjGYN+m3hx9hfof7+NRo1KsqxFhk02+0XGa5XRrqHrYeZPnHXrRNU+AQLKbXmAq5H7C6E5dWa9M
/AAZpyjsY4zek76Gc403ujO96hY0bYZPMjFxM3hSbCLCpPDfp9Z1p7LgapbeeGh4MNJHMYZL7rlv
ehF7b6LBO4S2zq6eY+AEn/UhUIcG0dUuNyPNxXnMUsPlF7Elt1LT9mGdSdTBiboJPLYgaL2GtWqF
82IUsXttYM7etNGyaOIqM4j7GAZa6HVtGMV9PnnPMTlorNiRG5U0katO+HpOVoPPJNB7ibVA3RNT
1VQ3+NriZm9Kr4KI64BMQ0AqKv1sOG3Mc8wTuY7DuI2AWPDg58gXxjyBjw2hJpnutDUjR25Lz5F+
lOdO4CfhcDsLo0hOLZC1bA/SIHqGHWrHr4bDLe7D0dbtTT3Mdegs3TuoI1dCwEhtd0XIyKQ7cska
tTrKPne05rUK5he2veMnpbT8LelH48lrO/mAsrc8VlX8UGGl25AfmB0k7mdfdrS4ZDHeOen8wgL4
bsXRa9I6L5LEgS9msVjqrNoOV43dvUhPS/YMpNObSqSbwcq0MyfHWNo4dAdVW72bs91joCsrBU2l
Mt14FXcxfZZiam9Ne1CT33VWhGS1BkDw4DodqqjZmG+jmf3Oql0CC39HO/5bPf1N9UR9Q1Xxv8U+
JEPl397a+K1rf6yfvv/a7+UT6ZpyaU84+G1QuLhLRfRfpY80bHp6plxUHBAF/1tHGb+hNELgg0yA
D/GT0kf/DRsHXSUkQgv90xP/pI5CsPpzHYWowyRAWTe+q4r0j7r/hz6SbUxkiBVxvy/IhFobJAZu
Im483+apNDnqi6v3CdClud3kHe1QlTho7cdJHV2hSl9v3Qe3d9URaba6Gtlm9+6CKNGci1ExowA4
kCPE68HsLN5fHOXz1jIzfc3NhLyNEQ33shb7ntN5PuXmbRn0+hp3H+wGxMobUeHLDgXvCSWq9xOE
tz6MQ32dqOa5T72Hzo4L/GqFgSU9+eJopb5OyeqhgTsD6uhlfSj7+lmwKvncWCZIHVvbgKV+wiZ5
l5jiS4/Kk98tn9OC4PuwZQoMQNGXjnErIrdZGTnfh2wYmEB19eyIhMCJWrIKanw9wk3hvsFMWPea
PNS1ewDK2m6ChkPTewFdjox4l0S9G0obKWc4lIVbN2u94kUxkDDsVeEjX4HDoLuHjGp9HdT8FOr/
GACPxSgDEsiqi4xin+Dr2Bao4tdO5fB/lXU7uHS6l99kIMaSTl2Lid1h5jRxCEr4chsE1/NtWLDR
ITp+kza8Jap6+2RbdPzywWTsV/GBzNJRa30OH1WzDLokM3qvyN+nvCr2lbmMjgIKUlYfI8R1Er4F
qSY4Dt4DfeJ2g6mi9BsdE/PiUtxaLUOiQu8Nv0685oFNsAJWxFqNTX7eYn+f94PL0TMb3nSw5cEV
2sPHRRJXDH4mC19KKbkOxGQizHSZHuvew+CK3jcU/wA/cdvHfKgwUdaB7Y63FQn74QLq01F6rbHp
y+UqavlZ+giXuBGKRJbG2Mie4bgTOIvXnwurS7PSz2z7wvX8zoYfuhmwyFU6xF/ogHHuZ/6UBFRV
JLLl66F1McP3Bb+TcZSQzjOmlOV8BevO8+umfv4431mIA7pPuaygV8/bMOKSwe7Hqa94FHSOmx4R
ELxzk3NVO/ysG3F1upJLpVjuBcZA02NK8OHKcaEwCD4Id5676lEUXzoOl7TkwzRz5oeK+4TndHAc
yC64iiR3hyebZ0mb13ckZ9jtuJhc7saPg5GX3BSDxo+WKvsCWt3YBKCSjqkBJ98KuGhT1QRHNCTi
Dnd06RMNRUO5njDPLP069mVMMVWhr7Pa4pDqPZ8hjJoTvqdxF2JIO5tVQAhay0ZS4Q0gJcsE7sVA
jG0OV1nO/xyHXF2xWdcX2zeoth4ziprCdKNzn+hpH9/2kX35uL3MZJ73uugMLMgpyTWFOwITwmDB
+LVZKh91DCM9Z8NuKrbhy22oXLaGy7nVMr6+FuRnBxkASwiXQF5Wng/1DU37cpUDJ5+3Bc/RHTIK
JN1EB26xtaVrEAyl/3EBLFc4t/htbM3A2CaWMQ/T/cbiWbv/OM1tBxKvrbmMRrAumz4RwWu5dALs
iK86a7wXPSRtT3IIqxd0ASDGnAKh3kPF50OtyLqicTdnqGR8IxfBUa+7/ExzarzYo71j+v1FC+Np
pcGaPweKWRaQ8tjvZl3bhzb3aTHb4jzJyNtKh4ssJzDzrAEBYfvE8gXkAD06i4PA7hOP1s6LUniU
2siLiaH3rcZ0kN4g3q4JX14R11kfBmfRw+UI7sY40/d6YZug2kMWxVCwuA2cOk0qbxd0xm1Ep283
C7w8Zctigu+n9+2Krx30fISB2oR5a1nsM5cVLJPMID7WJsMbjc3HTQvNqEftrD3w2tENCcz6urat
W+xvEwodNqp2C+NF0TTyJ3bW28ZhZ6gKfOHLZvTMVJdxHlIqz2LWBzKMd16OtYMxYa0yXhJwm7e1
ckdtrLFt1pprswRiIlhJ0h9vDDFTNRZVunOD6r1aZOMZ3UFu+nIFKHI8YjqKt6Ku33Ah2BvCWwHk
VvIpK6xio7ToRhu6iyzaZBHKh8cpHhnBaGmTijXyRTidaiiIVh01p1sT40Y08RLAwQ7QchBtLlPG
ea6TL0ZSjGtRJgwnEPE82CGEp8YdyuRqCpvuGBPG5a4AM1FDA1myuk2C/XoVFXF7E4WWg4zfEWko
t/X30ayCEDp+DGxRAjG8dapKO5ZB9wqHpfja0KaxYp1ReGiO6t2tTG12WCXoRfrcGMMevkKxBeIz
euWqBofhlwmT0ixB5bcOeRStDeEGVx4DL22bmvnQXBjquPKQexY7cOJsWu15gtvpR13Yp+cASXy7
qutUOH41gYO42L1jTMS65IF2lxNecYyk8/DDVuzm+2TiRw3zn2Yl0rQc5FLIOxcq+5+UxR5pDiR+
dHsZTxM05Og9XlQFZu4+dDWDEpsgY+T9XOl//b5/GlQu7wu0Dfepq0uKpp/70t7ERNpry24vho/F
jnvQjNXXfEA+OJb/WAW8vBst9cXpigj41ynlPJCgFc95t08nLpBlJ+CpQNsQNqZ//17/FgF/UwQI
DNM/XAF/mqD8P/IA8+a1+bEC+P47/x2gOGgeSZQhAYf9us4V83sF4FmMS9hec/YwAmCmZnP++yQF
uzY2ACzelsfYjSqAIcsfkxTzNx0HIKNpYC3fi4N/ovV3qUB+nOwxjuFvoPdSCDyyf8riJcvPsEqj
sw526gJdtcHf1zlarJnwzGMaVghwtILg6mIYpq/QjOXZVlYVgmUWw11RdAQ6IK16TdFg0ju1vMtM
iMiDkwCiY+Ps5OuwseSF7mlzNyV9/IBPGmxw18eHLHTE56IMCApKZMIo2mFeCNihb5JkP2puTfGb
DCN9wq6c38g8Q30asM3wEQwa9zQS1BH+SH4KpJnuMCyDCGrzK2xGFBRpALIiQfmChHE45HGGMiPT
HBP9ZCiP+Glx8QTpeF2UbrorU9c7T03IZgkWhHE7ap0HylnpV2KK4XcS5dKveubrW0MipBMMB54F
w4GL0NSNGEFCBYZ4gFWEJtgBpJNXoOBWelWa7+bESGHIJsdn/8rgHdVPCw5d0C5LoO6TmY0FrU7j
bmenevl1GHgTs2YGUMV1umPbpB4rK3GIZ01p55bZmOwhaZO3ZA2ABuUk/FYY3afCjQOILtFw2yLR
fPOmYXqGomXehjCc9zAx64tjJuMtpAESpQAIbUEcdid9dPCOm91IN5THR9mn/U4KxdcIR2YJKkdw
kQ9QfZXVfdU8cxXX9uSbXnmi3XOwiFfb0J0gSAUH4rqxg6tMldlBc7UD8B21hn0yf2JuXO2qqrff
QxhIdLLaGD6oNeyIRwsOBkHoN6RRz8aW3ghPAgAc2sack44J+pQ8hVPsofdyiJsl/wwMoTPcl/1Q
PXhIh65m3dGv0DvAVOvgSiLytZpz0unpvVVY5Q4sjOHRRin0vT2mMlmp1DRvZyyBV2FozdtJSszw
WunKO9LPafMiY3WReZj9AuDWb1BMyiNF4dJnmq30rSOw4RI4TrqHOG2eHHrju6x0AK65Mn6uSNK7
5GFp3wKvmfdjNAFY03rzRJtwSecpwmtyuJqHZKaXN2ZNesi0DpFgQJfZy22Xkrk0Xth8O1dotdWB
SMBynyQpAK0MBd12sCL7Oi2HkxENFpcjin6N/WMXhe1r1EF2YcikxMYoA/kKrPebXY0ZrXukD9AB
7EOBi20rXYqWSebGk2mpN7bnZcjuyzJepJs/FL05PzVNOYHdyvXbInKoJccIaxqaCnCRNOD0S0Tz
EjkYYU2vsIKTG+yQFYQVugxvEFWiXd4vBegcp49urGdIwbV6o6MoOyUhJ3EwzfiAkNlZu0SR3Uuz
aQHNeX29apV4QCdwCI3BOeIl3uUkliDEkxkbV8Rht6YQ6Z0dpHtnGtqjE8z5AdAOUJgS1XXHYvnC
TjE+SFKntmAHKywdLbVsPiZ3ZaNb32Ywfr6JJs6fI0jh0NXUM6j+8ZGySbstjazwOaGSSKtIwWQG
JXaj1eN2SJ3qVNXwq3zP29ptku2CBqgvrocUSO1tHyCX1gJk1Yr85dtEJ/8tZ3/Q+Omg95dc7+s3
s534JJa+HvRR7iAfjps+FR3VvTTd51ZOVcnDe8Z6PcipIBJqCq/nplA7fMN09abJln7dj84CtMEP
zvhtQyelwdvNfIdS3esfw3myEG4qDzJWHcIx1ZqYaU1Z66ewrMqrKQ9I0BPac0JD2l2FIWAnBnYS
0Xul+x4CSJ+S9ZMC7cSgFWRVoSMiNRJVfEnxGp2CIvJubcBvh6axGdgCZ25v48XVLGXu22DIXp1E
jrtEt90bHSR965dAPS+9y5TYDbI5XZEj59A4LbwnFKP6ha1p9IkhVXzO5h51euvseSLOjNua/kJJ
FnMpDcm5SRyS0SbNO6M0qW9ajMZXiT5UsLfiFL5qVjK1acItrqtwPRtRif63Mj+pITP2Tsu3rAMX
ye3IxHqWYXc12F75apnV8nABrP0cZWn82KJ0T1dOrDyUrF64w0sNHHAKB18TQXQjBGpmmJz2qg+r
ESAFhz6P7Hk9TW25aUbDPbkLcGg9pkV0bUrYHqYSAD60pdAoddwGU2h2O8AZ7UF5c/mYdiQJsOGn
9A3mG4UTdYPFibHw1OozgDstt6DwjlunKvqL6EMDgATq8qECpMr8nG6A4HEbc4ufmP6Ueylc8nJV
VXsvynHidZYP+nMa1MGelSnCQGwg8nLsGxxB2ltJIs2xJLB8C/u2uRZxnh5sJO9bQiGa23Qa3Mdw
cIOtoNN2H/UxAMVegqqdYCTTgJf1hRHnlxwi3Zs+dyz/Xd3ONLRGC5kt3DKEn4gljEY72bkOtGKV
g20lset7c1rkHSj6jNb7LZQkQCqIPUMaeWxE4JKAffZz02tvq7BK9wV6YYRDKM4VPIsahKIM3Ord
W9rl/dI4t8ZBw1OcbUBYM1fpc0Rg9NntpeHOWkvDxV3a8Ip+PDTqV53+vKRP79Kvzyn9fIIjKdGX
Zn69tPVr+vvG0ugvIykRPyvjidIzf0P9NX5CM/Difh8SIBRoGRmU3wcIJQMPxgnp9+ECWy3QaXSY
lrlDbBStBSAzjs4jzWCYcmPn3lRtNTnPjRO8dzQE3H3aD5w40hWMcqv1NGnQaezIviznXYb75QoF
ila8lCyg7L28nhTDQG0ruiaYgTVVr5shMdZs8hSQlik/IviRL1Bwqs86EpLkJhij9CQjW9QPUBKj
YJfCXplzHOEDjEwS3+3kqxuNjfZoV8FobwTzORC2GrTwQyVjc51rOjUUHcFt7zSfGoLjkJrQiCRj
nZlDaH0CWTXsqcwZnmVtxxQvH7cejQos49Exrq1zhx+WGAOtsFcKRvsTpFRtz17kMZ/p/0SOIY88
QbT7SItDYhZSMBG5mC59FFaXmrN5BK6yYio0vC6xicfac/A5W1q3E/m4DNGW7ZY5Gx1AAoz9cXxQ
wZb0LVwGuOb3RG2gqK/ceNdADvIRwNxmc9Ssk0oLD7MVtgfSEoJjnRnxsdUJFBAphgIpynMUOHC/
SQ/73Jm4K2E9TtCNeiwkCL03NKWDRdZfbIbAKmlORYoHWVACSuc07zu9NAADGNnO1gP9HSgJ22g8
qOC2V+DhxFe6f477qdG7XDZvnSUrZT8GFQTa1o+rNCYI9aM0+beI+5sijiLZoOz636OcR3ZIP1Zw
v//C7yWc0BHBITFDC+wgNAVm958STgjrN/aYBlWiDl8Lc/F/Sjjs2lRWLLw/1m7yN52/WALwcKOl
NOx/Mr358MP+IMrUeaiYpo7G1jHBfjm/psAVEAqjYnKnKw/u66x8OkbTtM2cwXtCFWwe1DgqvB9h
WJ4a22q+wq2NdyNONEQXOdJLzGAnAsNHMMWdt8liMd5FbDZuUH81Ou3odFwgebS29K6n45k5VjDc
aQBScsj3Xo9E5ZGcdtIn9x0uBxSpQ8+Kq6eBBjbK6nEuoCGmN44jpnDfmXJPcbcfuAVHcKWyE8gu
AjlqyRHQWdWzr+cg32skWC2dxMiAAJyAeThxLC0TF0kw+jpvG8F/0R1iio0Qz4k1TwhSMsiM3ZDG
lyDLIjI44FYivHKChxw46cPcFuaeL1Ugouq0L0OUxQ8u8xQijOFW30KmuLRjXR1mOw63UUGjzBOs
bNClMMPECumIoyem7xV4PsjBHmeJyYv8p9jG9zArYo82A5u96mTIOctJqYf2cMEN1muHcSiGac0s
OZzutUnQt13rhBmEhKSXtiF3RjxCd+ixk7bVXujwEdm2ET1QqWWijNbtqgSmknMWSGU2sv67zv3f
FeFvVgS8+X+5IBAVXdSvX4sfF4Xvv/OfNYHbG14memzTAVzg0iX6va3zfblYYjcF0nSe6vQm/xDI
CtYEZNQw8zzUqx9Yvz/aOs5vHrg/z3XoBWE8h933D9o61i96bd2VLn59zMsub2d5vybv6ewbdGLn
tROGriphQuZ57tQ9171n5fUx0TPJdkvRXorQeDU0Q+2z6aUZ8WEZ+1zZog6crDI8LhxlZV7lmgH8
jDFEG4V6Ago5reNm16mkHYOdcmM7js/299sfhFsSdHukOrzXo25TrM8hEKasG6MzfiBIuEgbXKkx
/9XYYPc8BbMjkneTYB+Texg5GTUVgrQPA3nhtGRb3CfVjC5941rhIG/ZrHSRdx3HzJ9AQeMhZb6g
Zb7d5QBl0PkgLVpBeAmUT/5W5Zb/Pke/o0r+5q6BWbDkKv7v5+hTXGPOjl9/vG1+/6U/BBH2bwZ3
BiYJBA4IG34QRLjmb5hZLFqe37uh5n/vG8CWFs3J/wG25NXoPEimJoZhOP8IbCmF+XM7FOgEviYJ
VIOeq63ziP25ge/2TlFQ+Ym9S/hZOtBncZf5s808baoYZsJDzoPPU+7aILfcMHrUO3oolm4WpzgK
u4tZOOzu6t7c2hJDw6aWFMQI8Yhmc/JFGEwljvDUPVRB+4AFfSQhr6teMSvynIHMXIePCCTzJ6Pl
MV2SvJeuCDKsv9pBjqkrwixhTaP9ikwqnYmua+xXhvf8kOFY3lPrFNo3NcrxUZlFNn5bvFR0VmP0
25eokJsamZ8bjsmJYWvp7piN5g8DoH7mV6HWWZeOQnhRgRTaA6Vr2a7mKO9JMsRWI6tarZosrqw1
WpfxIuoRkDQ67s8pAnTj1LS9y2GB6LcX4xCek1JgklfOsiEwzAItLIqxLVIvhKMNHK1szk8hKXcr
252ttc1A+blOGty7IrCYLy6kpsAcngAETndZQYLvwWq6eAeRoUShNutyB5LKOrCV0F6IuYjXXTOO
j5HeRND1aJqtWH8Y1JVNDDWRri52duzXIABIkED7GHhhykRztlrjmoSJudpqhMI+wN+2Xjs2Hxje
cZm/WKHlnh0sMQ+Eny1HWQmOBVWpePCUraPrxu/1EMZg8bBx2rx8a6Y66KoCr3JjmmQTyrYpaU3j
Lsw2rt0L1F4R2lpfq6tcbQdavCcBM2vZr/CvqUg4r7Q5a2dVdZCX/SnK+B3ixJU8l/lYok6baWbb
bRY8LSKZmGXPIdChX+AFaRTOYh2OGHHcQrGi5m3gPdFqajFouvBXuTQt8YAHhK+R0YTfDbKgPTG2
nnkwo9Z+LUfYzDs0HDRIsLDPJy+feH8Qe+wVQ8F+MrFmvhDsWl4H6TrKOzVT5mnuxAcYRDWGGxkm
HN2sD8qXFE9kQMuKFuAaza6ZgIiUKaBISSD2hQwWlK5NG+jhoS17OANhkbRf4T3T61czf7bG5WUj
up3pjlZBW/mFlvcNQ1SN4KIVuHlenjEw/+7OLW4ECm+OYD2M/Je5kuYBxyYkxTHitMxNW758GKcs
reRLMMLWb9y4d84f70hUkxq3PWOCw5AKrs2qJ0HcT3A8oa1VrYsswEYObw1GP+/qWlivOrhu17dI
KDs5eg1rgolyv6oAu+9DMmmsWywMWAXNKioOsRnjoV18tyaerZjXD82UrzVlJI9FcKc/WW0yaU8f
n5IWchcy1wOJ6JvC5sPapcNVxoNYXLw6BZSIWoPHXeMMy5Mzw0p8D9wI7gR7G04p3KXlmCQYCC7t
5BUnBCeQKeqCP3vk2SEMIRTcWWnEte/QuXNBeAtQQw4pK5RE57q3sMtM25jQhfcZnKOzShxtuaaE
AaQztDU3Q2DeU0RIkY2dH5Xgzkap2mHdesa8b7BR3+mDO970yVS+mFxpps/cWaCxQUJPvoHllefW
7fyitNF024ZWoSg2qKy7LA9Nf6obeXFoYpwSFLRPnEwnWpP4Le4SYkSImayb8qXFGUv0amKM9z1X
8S5BDLPFK2H4eh/at13cNm8J5gfG/gzVnlIvHe9dh92CNGoubKMear4MB+AM0EHj22WLkW4u7Jys
XnIdSDLyCEcmkTWkCCLlU+4HTKpvVbkMcAShJKQpBohG6HihRwphRRwwZnB8cbUHT7WUrCCEKPa8
YTZcD0C3NhYdvXCjtRjKDWxvRPHWJMCaY2zuihQ9kA86LrzNRZnfpX1BQ71XKbMThD0G5olZbqHs
T99wYJrHoG7jPUh+8TW15fzkht0otzpL4LnCz/LNrMaB5po9HcoMCS/MysAvYu2xTrT6iRKrWeeV
Ivop9eiOEKFGWsuopWdBeAn/bcy3ugvuJg/1+VuMmpw7YIC36NpkfK16KHrWKpsD8wVbUHMiAE4S
08eM7NDNtbqiYrHX9kA+CIz71nCY3s1MD5eWjlNn3zA8RNaGhDharyMugGNOTMolHbQ7eJGgLymi
CTpTbg/CMIX1Xt3Olhkdet3bIcEft3Nv9uumUuXV0OU0P7UuuMn7mtVkwmkRa2V3R1LnsxkCpvZb
r5nDXd/F5rlUdCUfA2D7T+Qe1ffgmW8iu6/ukAqHqyFsxF1AYX+fQ/5lMzm27nUF7nsf/x97Z7Yc
t7FF2V/pH4ADQGJ8rZlVrGJxEEXpBUFTJuYZyEzg63uB1+6QZbcU9/36wXbYIovEkHnynL3XJkRu
a6I4emFGAYgyCp7m2PY+Y+Qiek27dbcnvxG1CveNyY3s9PLiqwNB0RxOG/vakze78somcbeFmRBQ
V88FzShs//d9gj1I2+QBFcS2LHLvDpQgxNdmyxgBZRPoSvU1anRJFJ8zutkODdRYkstcFCNNaofU
GMF8I9Dm8GRXefAltUMTvnMqzLsRZz5wNaO5kZ7gqVYi+6rZ3k+qGMfLYJtfVRe054aGLtJ/pRsk
QVU03PbenG0kIPLHiU72adKZdU9C7fAuHd19ncK4bl/1gGbrPvW6KEaBPec3ZPNV66btXgD/RvdJ
YkUMRnKwIYGlbyF4iDXqGPrJHiFjvTDu8IR6294WBGZMfvkHWcD6tp1TEuTA1d9n6SC/BKkXbeIy
8a4h9JM7ParYB2qUlO2KsXZz8Sn0zyZOomqTjKZx7+RwcX1nJMiqLHxAqZ4+Nn1ZfU1HshKwPX2K
xsY85mb3DANHbpOM57TPzC+WHd9k4JNuDWKjXpSKIRBAOejWVtRbhA4lyYnBRHwniHY+j353oLkM
wdG3UdKjU2PVrBvt3KpkYD5H+2dNMArc4Jjx+sDmZ1w8vAp7k2YwXr/6YBfWZ5zLZG0UHiEldu2s
KzXkG08XQHXphrAWNs42YfDDThFCFI+dloBgjy18FwLVA+hgN+I+QAJ0DcJueKxxkrHRV0ACekKi
1/msd4Y/yDN5lu6qGeNPntkSvYHodWORTEqXlSiTcCjLxzSDrLXKKD926NDSDQkYGSF2pBGQouUx
xpj6JLmWuhO7XJjTk9l18jT1wvxsdHyh9OL6zAoksUGg8N8Q5nkvBpAfTUXi1GZAY3AS5dw+JG6J
6w4csdpCoWCukqjaOo5gb+/TJamii7wbvJjBbQ1X6JPZFxGpmuX4nIzJSxaV0dp1UR8RZSvjT7IJ
EWz1emDH7QHyMB4/aDNmLAC8eeeNHvdh6DJFKiOOzBmRJVGEOwIpXN6EkvTaRrstgXYju2ORQMtt
/RI1gHKC5ybkF5eN7h6jrPZ3Pa6+bMt2qA5B1qebtgjzVRDBPIJH/UCXuGKKn8G/ZnTXn/DXOYSY
JtMSlurUO2XbWuz4Gn2GWkEkHc14+Q0Dq/ce4G7aprnnzockHIo3fBftIYQ9ui2W0qope/ggEkfZ
7FhMKIsy87ap0TbkcMt0HYwBE63GsjfRVAxrcCIS8pdvn/KslJe5Dxrxif0tPw/ktMBAR7daXhnA
i3Wf44wdyTH1HorQEPPaNbBeSZjdq6BSzu+5ZZvxLoT8wgtkUgvmnpXD+NKPSLr0bZX3/Xb6gLVn
fRABhpHqbBcNMPdqEvGLX2JXZQ6UUWOBfY9H+O9zpOgclEDh23ycbvGmuJcWrguOL/RpyDtd8nvq
Yjhpq532wQdl3h36p0SVR+DTpyaY9aYN7RbUft2/MTPAzza0HRIPN9p3cfBMoaZ2ft/hV+yc+4xu
XbGCO5WTAKzLuDj2yQydISVreYLbsWDy66ICmV/a3vwAO775XeclSH2WvIKo4YoGvKgIIK9ENN/m
Y2eUb5PU/dUIp/nOSOYu3ZI94o6/B0Pz1BCTlvurLh2dyN7jFhXGDQbcPRhW/6G2is+NKHRyqorW
j25FZb4OKmzO2qWQg6Xdjjc5eGbuczbl24Axtf+Aqco1P6cl/9Yxccmr6Fo3fbtzaRF2C/ynUZ/n
xKnXjuiC2L/GdtNe2f1uiLAvDXX47iT/L4q65eD7XbMZIZK/EEnpgruOyTmd0/n3xImcYinyepK2
XNS6HDrSjDIRdSWV+88/aPlG//ig0HPYERxs5N4PH4RXzDHagg8qEgganFNLrEdVS63GbSAMOkXN
zzFBU4/OLLhf/ttPD8ylrefBL4G38CMWsqFJ6xM6hmAja+wnTykEIW06UUqAGyG4gU/1Bp960FAl
FfzPP9xaQC5//92ZIdgmbUPLx5fx4+8O68qI6qirDz08KNDjKh6ds5+39lOVMeveOLDK+c8AT05D
3FCumB38olWPeqc4xI62nn7+A/0oZwxNgdUEth44Tstxfvx5QDiPaP45zPhd59wQXBbeMke1n9DQ
9N/Czkr3P/8890euSUhTFXGbjeTNdKgPF7Xad34ULIUT84G+PlRAuEkp5LzWsxu/5sZQJhu7Ht+S
wnScSyyDUWC58EhZgjBkJOUZL3rBdsdqvvXayunuyk5aF0RfM35v2wqfZTKEWyy9PEkIuiNqdawi
36Ani5AujjPMj7ZnEFrZargU6ThytmiAj9W0MIfHHtVfv5sHVG/9kiYqnK8zh8iceHjNKT0m8JMD
XswBNGebeCp9wIOqmPpvrBPVezDL6lGASexXQ9vz5z08tl/M0tFkXHAgNpYN0+RUbRnR/Wz0Y78L
M06L+yAGKzbxB7s7p4aatO8SyyNBygrqLx8NkNJrrcvHTfjfUOAX7U2c0z9vbz4k9bc//s9NX7xW
375vcf75hX+1OK3f2BxtgH5oO/+u+MQOxlCMhWXxe/2NnME0gdaaE3gBb9rfBgMO3451nseLM+t/
NS/8j/r4++WFxRtNhSP4GVCiCv+Ht6vt4rErQ/zxht9T7E1J/RhiXGAbA6OJWMF9UaWUZzy9KVoM
TFEc8m9M5V948cjcZmieb5reKe9DcrKvxWg+u3RusJ6SyrirHdZK5mu8lhZQQGcyiA2cQB8FnOKb
Alqfra1rplX3Gory7KniLAy1j4Ym2gydC/RBlS7FzojcpEvfR3NMLyXXcd36DVFtFVhU0whIZHNt
tUrN+US059XD6EpPS73WWumVmxM566Du4lD83i9IsZKDxdavg4sv9F6lPlGIQDXDvDorkiJQO+DO
JI/asfPzOM1XJ5tOZsyf4nyM9C19BflaA3mf39whPxIq/AZy7aWdeposQAe7MhGfmdgf0i7wVsqk
c1H3uJ4rI7hgiX/JZfHqm9CwzCWLhTpsuQJDiWYLLsh71lTGuqf5uhMLvFAAUFyNhL6w7EuS7NVD
UGl0o7YX33RF+IaDF0Zr4hzieDrlI5jKuWAjNlTPhSFIyXHTo52Q/K1z/eQl04NqkDcJTDK6eO3a
DBiVe/ETsexgTr91+IUWSGQ9TFen4F5NYti1YQPJw8mPM2qFlR6SclUR80KMKhfKTghMilwcwzgK
E6pWyKmjIdmKYBciOl+uZVK+kokOSn+Z8gyKcPjlsxpImVujna9oNa+DrfboUE4fsEdDmqfGp9tH
qMW7YPhDAzg957k+2dycQ1CT756l/IbU1M9zBH+yGDzir0NhbAinoT9P8bRJgE/ddm52rCc4gA4s
0sTVTxjFNnqq1LrC5byBXPWKoizcFrZ+C+r5JG08LVnSpZe89V9Sbf6OFeIuVCmGCcrECebK7I7d
odXyaUYGTcOO7OlOHCDLJCvDDKAbDqibxnE+efWUMAPmfkK2FsyzeRL0vGTp2Ri5mt58xl75FgqO
ixyhMPhSjVq+fGq78cnRxXtJmMPa9KBBUJM/icgisDSFuAlHlr61ZyRrNGjImpfrblXeBbH5S91W
GZIt99K4jr8jfuKJ8AtOotrnURTeS+p308HTPI6GpS+NbTRfs8jAZ0nzbNMtOD2xgPUKDeJxah13
jXFBHtqFxtey5930pRfc0F7H7p5MxbadmxK/fjPtTMTcxzJp+zXpL+KNJKOvk+y8W4t4GRwqul6G
BIwGmmxDR1FsMFqp18ivYYpwFC68fea01TPl7HP5H2OMg1+JIhxzWBJdwCN8BVghQZkXW514BBCJ
FCjGxMbs6MQC0+J5jOV1FxOZwOQCp9ulwIpTLZ4cZTjPpKiDPqbptZWj+6qrqXurKrRBYAMTQsXb
VeBPmFrn0NuVKSRPm2iNqzW4AwRLHv85s99qwOCrvi3htEhzjSbc2tG+5L5BnSBphceQth0hC/hq
76iWx72mjwccx39ZvK+j3aqbSHbvtOlOUOR+QRv7sShDWmqj/PdQLzMs/gcHLM08snXp9B4w5KDO
GFt4wggOUAOeZzizv6hJf6zIlk9jME0hCMsNPvuPjhaH7pqHZPgQ86pvKis/2pwlVx4pk7/4pB8L
fz6JHI8AW7OJosb/0TujfF+LLMItZg/5axixGi7LcWYpJOf9ikgZ/s3c/bzgxGT9t4L74zMDNnAB
2Wz559/rzVhUtAr6CC7H4CZIR+VTrXmxDeEc1MIvXX7fophPXc/q9vOPFv8YNS6/L15uTlNopv9x
oqJ8V5z2guoAe15ssroMrlPkJctycSKBOz+YoX5TWLp2uZLymMme95bkGRTK01vi0QSp5hMWK3Zd
ALrhAsLO4AHYgTopj+Ub1j5eOYdntc7OdI12pSsfOAg/m26C600z7wsKYw2ZKNwDygJz7ALvdgKW
h5//pv/yCEFJMW2XyBoTmcoPj5BdpGFZ2051SOx+59TmlWbMtZxBRv7ic/7tijqWWEor0On/IAGG
Chks/5NnNSycGwaC18lKna1Jgi5tszDDVEcvJIZwTk/liu+xvE+Ww6wzx++tZF1eSpUsp4CwbH3C
RoUyX41PRuhdRCf3QKsQRjQp5X6ccLLXtn6JXXvalxy9tzqd0tNodv0D8fTPemE9j3bqHIc0QPju
DfXJqdL3KHVp4WFEYLoW1HvUT+9R/dG353Cx2MkbcUgm95AkFV5gmuuMDvUp9znv2+N8RSu+2JT5
3mFgfO1cgBA+89ZfXMh/WWEwuC48EYQktvsPX5lPyI9jiOpAv+SjnNCsbG5jMy1S4vDzm/ZjX2F5
A/E6Odwt0Amc/P7+Bnb2RGPdmaoDOeWQxqBR179aMD96E3+ve0nRtKCHLn9HavrDZ6QJM47CNKtD
HUo8pKm21040vy0rfTqLaT900TG3nQOuwQuJ4snWr8gn19FnnEi/B3BEVkivOlQvmTjIjE08CVmd
mqkEJRK/M+YSWz9K80MhvBnsL2MdsvT62yL1tjJoPgXg4Ve4aplhT0TVFi51C2oWyI1h2+zsDiQm
qBd7P2pG7qadvrsVj2Cb5mep82PuxtM68DIKVEtR/VooluEprqU5PNSVnWwdMZ9+cU/+5Y3lXiAb
wiDPcfrHY3hlN4Oup7I6WAUHBYlgbp0O+CxsI+d3TrgCOIGyTTEFl9L1MN32nbmarZKEY55lQqu2
hleNOxXNyHY9hHcjYxPaf6Qtmz5HZOldotH31jBFL0loZwgAWImaGhuFn03Ppq3e5t5cpT7ZUoLq
EA4bGABc5nliPk8UYquG6O29KGDrNOohdr1xlXU8n07Dwtd7Uq0YWWSbMoKrbgOHxgkhzz+/SP/y
krBnLH9ZApfeomT5vlWh4tZnWiEraAbVhhJHr3zFj+OY4ypq4l/cETCK/9ypAnZhljUL7sc/3skl
UVPYzlgdOhuZBEwMAhCi7BixU4UW92eueSTniQMSEV/DivDFlzQuzsxewOfVdNHrKmzWRIG129Cb
S0w1Pcr8Kfi9z61bQwZ3RYg6hC54ttJVLTai6d/AOTzoYjpBlWYz5jGLRf4aqaVKxZCdzeYZjcIG
HhOke8RYtI+D3cAt/ThewhITm9TlD4Zo5T1jiQ5vlNxhRCa4fibWWjMa/jgE4dKp4Svk9RFg+1M6
cJAMckIW5pajnjurp26IiRx3QjxI8gkRxpWwbxTjVGuWP27SKp82y78YJf8lkssD2YwS+h/z9uU1
6rV7qX315MXLAcLFSBh44OCLlmrJjDKyw3Ms7w1/ujPclzZzecXQzd2Grn7rFrfdyAVG0nCmw1Mi
AKUUdwrnJUvkA/IZby1qF6NceTRkdvyItOhiXuBhKI4civdlxM7C9JgHk7fDU8O5sNyvSU9GSm65
F8QMG2F303o5GGmayntF9gGOEvdSDM6L3QGG/8WT+y+vN7UOA1bTpVElfqRnFsQLtjSXy0PvT29V
Lx/I17xQX3DxQGxvlvrr46hdDyEBHCGV3sc7XyXDblK9WrUZX9aWAkJUBb0vD+E4dMInUyJuwTIG
1TbU43QoFoO7THMGdfh5tu0C2G6NIjxDXUg2c8y+OMB9u61Yy9ezLy62wRqTDdOzFJRbZifgWJgE
Gul4QO4QUFnHHAzZDxNRc0Niymw/G58GyQra2eiAA46k4Vic5Tg+OO6iF8KVQdBvLjatmk9lop4Y
IgWb0jLmReL45vVzs+ua4cHndHDIU+8i2UQ4ZI5PAgHWUs0P/l/76/86bL/osFlo5FHI//8FhDe1
+pt48M8v+LOzFpq/WS7FMiK9D0f0Xz5q7zemBR4ueB/hBTYmVuq/BLcfcWpo8BepLgemRbr/p+DW
MX8THpscov4g4J7yVf+N4Fb8cJJYMOHI0D3sAWwGUJWW2vS7zjXGl0FWfhoczbYkTz4DPajgdTxo
4ebfykoCssOe6pNV48bxCt9XfhGi7L6wUPcNzJ3euFqxb6IuayZ5dcQQPeezHTmnNtX6LRnSLMbD
CWBlHVXkg6xbPce70YrCbYS39XlyB3U/dg0npQ6WSXSEAVl8k3Jyb2U7Bs+JrjMCNwuAoKsBWSah
HDVBg0hQbuiepDfSlcU2S0RLGEoVuoBFS+F9o1tZ/FGZ4Pg4BAH/0/LzwOn+AcrAOG9GIjzeBzGX
d5wNz3kxJnAtqzSDgybaVyeK5Wcdk04LjDN5N1iukRjFLuEinfavjSdJydWT6K8ZVjdIdh3lTdg5
07tfGsZ9XWVKrsgEiy/SsKMboNe8mHEfWKjMauHc2kmWZ2szm9HPwIBNXmdae4fCi/qtC2Dwi8Ug
Uq9FUAb73kdyjbzJKx4nK0nuRne8IQuijg+pKuJ9PIfBkcpU7s2a+nuDvs57LJHSwbmrEiQEmLht
7D04redVkldWTG5AHX6bLJMZOmxOH7buwnv0GMKv7Shvj2OUL+nDFoWfTSwvW40OTx1A0ZWbTQh6
zLAJLoxxwnQXSR/iqV+2h5iG7CE3zP73xIhIEgmxADHdm73msS0wvVp+YKxrBDr3dVgUw8pAVHgH
jRbTahDP2V1KP2dE8uzLF3qzAHQZagQnC+UnY/Z5wtIdxSSzo+SOBgQVKoMIVXV3VTJ2a0xJgDyF
B+zYUToBspP2wxG763LWT3R8Zcb5zgB1Gg/mMLcpJBVRvytIJcSDqhmlLJSc4a3qhAfvhjji52jU
2Y0UVbudwykTOJ09+dpwCr96qpObuqmQHhgCrmYmWrGz6pD0UJ1a6o6DUJw9tyaOD8k0JEjrYmvN
xjBgTpfpgwJ3cy1tXPTFN+6urRzAU13KtdWQZo3+1pw70kMuJubh6BL3bch6X9uobhGTKFchMEDS
+CkO+Iyobwnumh+dHtmiqlDaYai3KOoiVDw7AybyquINXUtaMsdpcPJdX2JmNhDorKcaCG+cq5Vf
WR1DY9pPvdmU8I+saJcl+ULtgUaV6nBcdWhJNkVunQiRts61CTJa184DpqIDAh/3dm4cunBmB7jF
rJa2Xct1X/zm5YppX7Spgo4n0KlaE6h1PXmbvkdMJ7oo3KXZPBztsqOBn00+KrJQ3Y5EvWxUW+b7
1h0pt2qkFycPLuPRzsbyYbJIXiR4xnP3XlYND0bY388JL2ZOIDnpOZ8sg2WgCPJvQVc7m4w0rlWd
Zv2TQXQdEi0yUPoKZW/KaeQR6S6rVlCSQRz2lGiml2nSD9iSmccHa2k7w0qO+VU41XNIuBZxQbzY
BpacbIgf8Jgn27K2snXUgmvMUlMSBtWD8yWVuuTw6S1Xu1ZPphDJxpRTeOPXzrylj0jcgJ3ZD14D
DYrlCYaT07k3mIXKrUdOANgnJMNnN8zJLNGZvsUFP38WheMgT6DKwayH8KxJkqM/Dv6T7wNEaJRX
aBYppn2IeVg7VqkbGdhciZPmzY/nO5OU8VVaYaucyVT4I4+b4FDPjnMYjTC7VZZBbFLcY92N7Hlc
DxUeeNXDwI/TvL18KG79rgxOeWe/YncmsiROJWDTknIkbIdt2UuTnh4X5V4VmJCjGbra2osLrrYt
aO9gAQ+x2iPG45oLiYsDU7EG7W1Ut6mb9HfoMdQ3acK5ww2LgRR919YMGsp0xx8hBAXlS1sHaNIZ
IE8w1KrhJQvcne2OxsXNdXVnoZLbTEVsPnGULt77yRm++FbsPPqtru6BmMVk8Lbmrmic8SznAfyc
6ZCMUuQGmd6BXbDoJun4mDqiPgZJL15FzyMtRKswwbbVmfCoHr6Ha93hJc/XegDt2pdqeqQxg7W5
NKz0MshwuAUQIW/BhUQHM3GztWQEvqmdgCWziO/AiWaHlHTNq5GPfsCZMvAJFxfxRmSDbS/c5/lo
Fk2yK1HDXFK7iD4l1aySVdm4dKxTO+W8ZMj01ibm/tDDPcdQb+nfcbDm9Jyb+UlIYa+bKPPR4MAU
X0Tw/ac2VvYtLlp1C6RaxqsCbxjPW5s8cAi1Hu1Y2ru5zprNpCC5rT1gpp+btumvYqagTPp6oTUt
qz07un5NoCfQt19wc6NnaWYIIgfQ4SCz5qk8Mmy5Hz7gwPF/SMFm6zGxI/wLiJj5Mn0ghWvtd+ln
DvERrOGh9kZ2onyhEM8fQOJqYROPC6UY+BjAYjRd87dggGIcLTzjDs+Bv0o+MMfdQjyO0S3tFRBk
pXW7h9obE0+GVY9bWWyQpBf3YuEnu4CUx9hoNu3CVv4o+v5XH/+yPsYT89P6uPrGlOqHEvnja/4s
kQPnt6WmxS6Fq+JvVXIQ/IauBGELAukFQ8Qs+f9VydZvRN3QcGeNs8BXLf2xv2xpPjkPprl8GcCh
DzPbf1MlOz/kNoAZRd7Bd2OajbqFo+Dfq+TR7pN0TjTSKIGaSyBffXWziFdiBHzGEjvTvEBqSFR5
z2hRrfMYqqCXEGU+f6SaW0vAebREnfsj7aY50tXX8CMJPSYEBVDySEC6XqLSy2quvpYueZu4eu27
7iNTnSQ9cQasHcww5ZbU9T5kHpV6waPf5cVDp0d5Z8rXcglrT5bY9gHx2xcCEMlyn2VRzfvcbPRr
/5H2Tj7dxHBNLCnw+iMRXnykwzdLUHxi5JQzoisXIbjdRduaRieO3CVynqbUeI7JVBe70UTTRPeL
nuW2qKG1rjsRZtYqCzKxb0Ps+guBJbkVHwn2cNxTMORV4Yk1q2391vRN84U8+JlMq8lcj+SDnUic
U28BArwvJKMxwpAB8+JU5e391GTxq52wOJIgUBMGOe5Az3PGxgax1mmgLrOr6ytekzrEoqeR5k2l
8vf4gPNLIEp9DyoahCdv/8Q4xvcValPEfGtZwdZG3LpXdupfrbYPbYq68o193ILKxGADs2QDhiIb
HgUdBBg76AcdNYlDNDdWwWgur47ugLciA215CjRauJu5t9qjxFuSr8zYRZ7JhMu/DczSZtUypuJZ
lM34OJIig1jBUrS5cmkx9syjl8Fo9E2j3HZbVaFxq2bsyUOV0gSbJ/LtGYrezrE1fi7yqWnXbkiw
sYq69pQEgQQvEc4YoqaFbtIXTnInnarYQo+ssk2lwpbgAGa3qCTQfq5Cb8xfW3T17Pq6dfdQA+sS
cIrqv8LugSOgoha8S96K+FoFhFQeaHakD3glxGc7LtP7cHb5NKKku0ersbMdue3OybIzaa6SsU4I
LxrifjXVDW0Z2R4U4RAPMdSStVdm+otRxR0FfRn+oTrldzvPLGPYUkIF6Va1bfgATn5W636Ia9gv
sfCuCY6SfCUDCgbqtTl/c5pahAtjNt8i8y83IdDYdVta1RP3Mf+krD65+jrrz701USt1tgy3FoQe
LCsVVi0PDMWGx7V+CkRr3hGuBOrTQLB5a9Wxc26lM9bbhBDiS1b5ddpDw+Itf9GVlS3EmphRNpcH
horZHENgI/yj5oTF7FyHcsq8h74OtVncVqapq2EFVmTAi65GRaOP8NOHSUkxHYljyQ6t8q5WgOqj
cfx5DWoopmfYhY8avpjc9vCJvxBZNK2sAt/Rxh+dsF/njQ33HSjZ48ipEABLarGJOhMhKFVqXhw0
xbeD6yV7h7YgQ8ieqT/kDRKAJTpNMfIo8r48RL02/VUqZfFJR0qUWD4GM7v6aT8X4cZp5tF8dOZe
ldScvle5F9tqjYMau2cHBfC9kQchiS8dp3EGTUcZV94ZFH5H+QaMqNAFbPSxnO6p3OybMSvaVR24
MeeYvrhXnegeCkXR7eQZtRE+3i1Y2nKDPmlVRj0BcG1yoZW7GgFirswhvaVN2aiU7ySMdj/6ES3h
1P7iRYnL8ZQ0hsxe4VgxVxaISr4NNl3d9s5z4gjnhlZ/vba4LDtm1P1dajpfQiyQGwXWalsraZw5
kUckhTkaZ6P5ubIG2htxxE2evnW9PMGKKdbRwIwztSmQLOrzHba9T1rQPsDm8sx43r8pg+YNigYS
gNR+MKcu3ERD8RyL7s5TWXYd2urFWdC89nQC8WjuSrN+lCmC/VKTr6vMqVyZKpcbu1qUR0xWgoOf
WPmawzfGTVqdPuZG79ymVn/sBOaVLIp3UxjIvS2ks7F6SJUrYrjMjR/myRESGB3MWjXzF0gp/RlO
prOjCANvOjonj7tNEFBHDoMxVg8kEtV7w62MvQMMcz1M9XxBOJDRAK6hjGGXbu7baQofBDaZZIN9
sLiHEK3u6B988+sEb0IaW6e5DNut0eNnWjeuxk4pq5Y4Z+Ix4yff7OKNS4b5pkUPtZ3TvtzEXjxd
Cs3IcJJW92leOugG3IeLHab3LiRPXokcb5GU/aXs8nLdlTC4ZBFF99SOzsoZAci6tTltBLeJiGsS
AGyRkL4avSa92d7bja+utg71CWmiePDSsHocVb10kbxjD6lrrUcencwwP7s9kHrX4G9Jpgnq8PhJ
7dx/UxoOIEcYUkpGDc5/msPdSHrLu8cQnpSmbT/O460a8E2Qsts7F9YY4xbJug+FDsfHg4sqeNP6
VX5CkCEAU9vNPtR98uYUeOnIJ+mBNOfjAw9hAYjGLOguRS49Lc/fpt7cbyzLvPpO7+BJyLqbchbi
WiCB3Rjj1Ny5yvrqomXZtqD9Hsul1HYH3/481A55GURJWjwZSU5osTQ9nDh+BWvMRtiCR3lvNV16
ws8eHt1eTYcqSPWNN7BFQuHwbgz4p9Z/Gvn/q5N/UScLgSTyZ3Xy0x8UYd9LNP/8ir8ayUtbOLQR
NpMUgdn7e6KLSTdZ2LzYNEH/g9f8q0wGyumEHv/LRgePTDukuP2zTLbd3wKI/FTO5oJeWCif/0WZ
bDkffNrvJtaM+FwE8HSz0U0worGXbvN33WRzMAzZ1rV5A/Kr+ywNXEJ9Mb0F2HIus2W028SArayZ
lT/4Kjj3fSNf4Mu3j01tPLZm1x9HAqJXJLfMZ6cejZspEl60l3UGEpll5HX0/ZripTaJ7A4iGoSu
a8f9tfJdqOuOk+Z2uRSaln8zW11gX1DYmfWnvmhtKPMGwWNi3+RQwc9B05k+fVipZhqM4KmGEos3
7U9nR2yp6WOkUF3XfiqCamC99nFVWMck1B4vtB2Fw9ZPaB/sksKxm+PgxGnBCoKDzTTJBGeR3KZs
XdbRryf72cFd03JqR55Fn46Iy4AWkD+5N2Naw1hih0n97CmaDGOUTAbBqGyS2q1fsSoE32LSIf3N
bPe6b7ddAqEecWUPavuRoRvn9YEfod/nDDNPWASWMC4vTE5RhqF3rQYf9beEcS+3HO4hCQd1dihj
RDO6SgcCzCoxHAjwDrbKDNwvk3Qd2jNxQiR0+kjzHOE3a+MZjxokf1s9ZzVez2xQhOCWYXzgkI3l
vMUc85lGLCfuCT6qH+hz7XSnRI3j5z5meR0L2gg4iOJVJUN8ALH3BoADb8iovsyZiyAPxHmuxU2s
82ctB9rxoQVZNXB+j9O624ooHx/nYARfNxsliDH7GZUHOTF+o2iSJ/4usKu9HYYkcKXPXmG/1/Q9
TrAI6czn8YUeob8ux+FLXfbHUtbVgYyzZrMwwjR0+FU/Nd6paUxr1yH2TOISW6adPzc4kTdjZ4DM
LuUfZNV759Kbo6sKa2/VLxazcFzG9gKvIKaivSMd4nlneWdnwttIKfU6tpDbOkomt6RQdedgAF5P
p8+kGZimu0rP7mo0YtiOfRv8no623JfSTX8nRUofdTdNlO+u8UDHy6GfG/8Riai+c43h0R1SwtDL
qdjTuWXokTbpgXh1bzmPeitRT66xIgtqN+CKuWFdSHZdZ4e7uHRxEiZGuJee+qN28/IGr0JNcjga
BPZdTNuRTn9nTFGvpYvxNo5xwYZmSUxBTZHSV1Q+7mzgbTOZu1jQGleBrZ8siHngYPNno+D8M2PC
LXtG2u5gfHanyFyJXGfHpEUsbaCpfRej230dZ59kDCb+uXJANMjWc1awx/PbUuaMJLyBN37E4LkR
zmwg9/VQkMkgsNxV7QdmvOkyOU+A27RxgFk30hyWyn8snLy5Qr4Cv9lGaGQbxIg7pq7Bdsk17NdW
MWZPH5zHwbSw1uIftJnexx3EAjHwaTxY+bxCLPA2FjDEzUjKK6pFay1JDScWHQLmKiBK5FvbsKhu
qa+m4zikFeo/Yr/w+PJo6bUxeaZet/y0+aru1fButa1KV7GKmp2nx//L3pktx62cWfdV+gVwAvNw
W4UaORclTjcISRQxJIZEAkgk8PS96vg4ftsRf3f73jeOE1aQolhA5jfsvfZUfMGLJCotpi8DFmD3
cr5HPTG8DwFPCwFboBz2UGfsm6JNGhTgsdwWvYUL00XO2QsWyPQYhwj/7Q+k6e62s3NrF3h6Qne1
4q+RvbeDNwHrM89IH4zXN8PS8iUqpbmvK+sHr9Sru5ZA3mtBwl/PzsTq/fvKhtQI1qG6aa3yMxti
lZauLF8aVeGdD2VQ3rHyx+LZTCsLJ6dB0tBk3/vaFfEmwZh0K/26OzvJiPDU07fMZOUFYb/1LPwh
+uE2QZnmIum3FIlUbVNe8BoDoiLS4QrfW+rFvgszYKJjBvWebmq8rzEZo4gt2333J8/v+tZeQ6hg
4UEryWAWINGui0NU68eaLnFXLgNWdxvMYsaanrtkjTcIFFsyqZZ3YBUBAtQm+YUe5SkyfjFvBuHp
oxePb+FSMTkHQLCjmD75tROnYnI8shIcOaJ38/1dZY3WDWHDxT7Wk5O29prsQJFBO83jKx3L4TyI
l/tyjsXDatn6DhAw8QbLFCH3MCR+DRWvVuROu9F38wM7TEPB78bbpCI0UjrqwHAUyZY33iUTpxYy
rwXdesKTOJr2NAponuyhArIh5ssUr+6G7Aign34j4Al2CbJvc7CWPjkpW+OZd4xN45bgAJRYhm26
8i3JDhZ2CELlqgY7AEw/d/iWlFWSetToae/T+Q1jf0osZhfKkl+mj743ZdSxEJsneh5JRMKCL9Xy
WR0VrSn2eLrN2RL9pxbrXU2e2Y2DGXizMsnY1m7UPqBxIyzLXCmx9lLt53K0wZYF4dEKomTTy2tr
36IcjFnMbUBysGAQFWgCoAYPQR9+rFCqNy0a3F0hxg+3E+ImkPhYHWA3G4ArpKculXPLMzAchtIn
5lGIrykkQ8HI9QPLWb0RZMXnmEfAPWedQ/acrjj6RZL/BLE2b+16VI+sf7ItqODhHjOt5nJnthfa
+XvnBF+Ydn8zmar3dUDBoI3/2qip2MI47l/qmG+1Kl9hVjbjl5p8REMDHb3PIYrVdy4eu6CunhK3
kyc7dtdbLfBPzJH4mJoMtprm7eKU0q/x0nFhjN4zruIWBp5BIGYwaUxhWf90W8RIDbrv0+Q34b7S
EdTRxGr3CHSaW9dxr8nFqw+9ePk5FNmCpCqMIMDyM8yFEDs76eOXwXZBt3pDxy90xUi4KaLJtPzC
JD++HkX1zmsvxrtxJnSgjwK+FuP0s5rYZdcG8lWd5E/TUM+PwZhV71EVPgdhOONJze99tyMlDb4Q
MXxFdWXaZvyiybLzv5NsQTsehMzmxpgskgwgeg+Tk09ag5pb+2bZlOzWQWh27mfQmjZIFz7njQsA
70E763hknRUdIxPEH7MY7PfJNr8qmY0Pq+1Z1U7rQh8rOXoPQRNqFq+VaTlZJS7roFjwIOikuOqE
eCLs5tLHScBG1h7sLacm6G4aMvKC/IHNkfJi//qi4sheGTJ3OPxVeJDSCXhlWhSxRzUkbMkml2se
Qu4zPpIrMMe+BcVYAUhN7J9tTkDNXGB+r6Afbfvc+6xDpjVtWLq/nLwC5LH67EQ2GP+uI78OVXEp
impKYXWaX3Ydk9rZTcPzOkP4yzg873Rh1YekDR/XEHh8F40EnHIdmCOiINpXHerok0V5sy3cIXpI
xqB8DaTyyfcsg1Q1c70LSpRJspMrCKQ+anbd6HUX5fksQojvG+7h08dMWjJwpwRoToCJVTw2Kd5h
Ig/jsj7kjqr2WTSTUIscfif5uRChhtYBE2PWHFAWlq+cZuKVK256Y+FqP8NaYw9WReXJDmYq3qwP
z32rIXaU6JQJjcVQ9ZK77IBvtMX0g1xCdUbQygtRMAnZSXDPZ4A9xHI0xvlzV05uqc7t3WoP6mkk
tPHVjtfpE1uxPsZM3W46eDsPfl6o750XgH+KBuA8DO1DolWurCOqK5SVamzwUAf0vIS4cMLi0Pen
JF0T6aHHrFGzsJjmfbghFBorbwzo5vucxWv4lgurXFMdG27WmGkcL6IilXBRIct4X/gh0HpRvOto
BvfaRdMz1NrFSYeite7q1pTvWRO0ewDPjZ82q6lPpJ2SDQauKt74viA9hrVi82oTrPkEeK49mobj
FQfc89xQG7PCnn62DUZ1q4iw0oxrfqNaStK61f24GRvdfEP3hjjXjtwDYxhBUDn+a6Q+BWlTfb2V
1kqcTqBksJ+ddn4iWEYpkndRDRB1QChR5Uy3LCImJklVe5widBQQG7LlEkeV6h5MXpggTXLDWg98
ZxS6FAsAQhKgQviKXFcOn5SbZcwQQUT97D93Yx4KqD3TwrJADccqKRpm9dWi1xsAzNY2HCpnV6+y
VUxxCs5R7AxIV4bQO45FGLy68dXyss65jI5K8C7+TMI4S22L+dct80sWyjzCqsJGkM9p6KLxYdUQ
zZw+o+ogeFjQPgcSokw/0gswxTysjEdTDaMbm76SJ8UzmU6jV97ini23mTtFXw0ygl92K3wSQUs1
VgfTyG+DSLLyHVfktG38ZL4beR9R4IMaShFLx7+7WObHcGoowQkHQvHEovJlrWabQQ6n8y4ZauQY
7rD+sCmsb+ZFYh+kP+4iaR+Icp3Oq9uPTxIn9Vth/OYyA985r7Kct27jyzQoHE+ibGzIoxeIYTs7
ozroxXAwLBJYjFbdve/3DFL5Gb8PVJG70ZgEEpxTYfxHrdQM/QK2RUHhr6MTchxkLTTulzEvk70S
tvsj8I1/bIRiBCo4mWryJjZR2RWHModeo7ogvvVKkpA3Yijmn6AY9KF2/QfPFMmnjTZH85PgZiTz
WLruciQ2sqeUmvJb7FOx2TiJP+94bvo9wIpgR7wO/Q0PJaPbqizAEjfFDitEQTdiiY+Bmn7TJVFz
tMrMS62Zm6SdwzZG2T4OW4Bay9avPG/fZYQOtElkPaDuWi5yLo6TEfWdEcy7g7z1FBW4VRO4VBS/
pQz9uywrSw7aPj9mncW7S8CqmQAsLIzrtquCfaYwy3HpzMtTMdrJvTa5AGJRhkcBfBI5BwED9tB1
59J2HmPWVxtWRAS9Mlr+MUTXzQsRmGjunT6+F1avSFCwCQismVtWNfD/P1PYPZKyyfkoi+bdksN7
70UCA1d88Bmf2gRa60/bcLGSTLCeluso3qHxLDc6GCdEzzk0HkFWdxXlYRqubCYTr9hpPq2N25o3
GdNE5MQnrP1nW9VvQ4VSpXYnu9tNYyu6jfG8HalARACXSXbGtYhtfTAZyAtmhdTMjr21iCOodwos
HInbpr8le7blaRmig0O6+dZV4PDrPEcsg/zdTiffTPFOSxsi/ki9XdmaaILr+MfEgzzBzah3iGlI
wq1i+/fc0qJVY6WPjT9O5Jj1AHTGiImAVL/GwozniEjnjR2L6MxcKy2KhQhqtpVcwJY4u1GD2koU
+T4v+5/0a5RiqPmW1F+r5tROUoPTxIP0qseMDDGAH+gXsxdKqW8QSfptpMbopgi9+SpNpHDs4M7P
K6KKYrJU2urpI3F6bLcLyY+V+9JaHHmV9v09sLt4Owde/FoYp9nA5m/TxI6J+8Me8G3tQNcEq3Bv
2qW4La0WV340HJEUPqvQ+fI4SffzQnVE9Eb7XHTuu1c49cnTrf+JdkTB28VdJa3mxUSx9yVlY5HK
R7jEuGHqQfFt5FSQRdtcYuD7+abLyWgfZZx9aJuF4sZozXyXRJVL7zgrpCywL4ydxnneBwN+Dor/
xqHHIa1NkNh7aTmwsCd4Aaq/SmcR/BBVjNDzeQdCW6izC1JlXsvc0OpkKR+VJHQcyfmDDn0Ka0dY
HdGDonQ2obvWLQ4SdNS7yS4kSyMsmfwHfyTa+MvN3YtfdRwecVmcE2mL8xJwubL++0Wc39QfWBLn
OwJqfHICKwB8tTmvLEh51Z0XxZW0ra/bmcm9zgJlm2MBnSIgBCFxNwG7oqx0gqt9wt/mg8uREBql
52PVEaul+488Xs/YrextXUr7JHLrLksGap2atWvVR2fp6HGPniXaRSKszzJg/NdDOdhCj2HpShe3
zfz+VuX6KakAMTQlT3y2BIjH0Rn5SJYYzBAr5jOFj6yxIJaEHA0Qy9bD7PqvpeOztslQoMyQzrY5
UWSHwpb5ruwa52iIn09VMA2nFu8AkwsgZ7YIPiX+nqfJAi9SZXO5hZ/9IXKHydm4ePsIBif6c+9n
FmjneY4JkQvNMit8dR2BKkOknzn73E0YBmpLhPZ0Vj3DKBv1mpNZ/h3qWos5S1mSk2gLcYSfc+eP
9bBFxuVjNC1n0tqJ0WvQPNqFOPfcj06ydntRLvLH4HTd+9XY1qSCNLZfSOhAXjuLsH50YaMeIru2
jhUXHonReCWPUGLUbSRokdjEVQVxfflZWX6+85pl+UmdxauVy+ZHWTnxQwe/8g7TxfTLKsOvXDmL
3CSIJc89Y+in1SA/DEpCBreytOfvgO6nRxd81Xp/tanJzRw13YEpaEMMzOhJst5xzzpd6URpKEqT
SrdsEZGui9yXEumfD3343ilVQB4glwFCLf1tyYPvVAjBc5/l3T7vl/HIe7DsQjU4NFfxyxyHnPBF
6z7nCLe2QwH1m3TzH43BWF01Wbx1IrKLUiJxhHUzuxQ1tzXRI5t+1MUNNcRo9nnIelIRFjSdfaJ1
8F2NtqwOeYY/hyFRTZAHszBqmiZ0NmRAVJR3M/xBGKGdelHSJ+2lRwUAcjJKiLawmfGhm0Ccybnw
HnYm8e7nMrC/ab4BMTb9tL5OuMs2vMZEP3kMqAGUt8tw501yuo14evqtLecRV0dbovNkq5tyYV1z
ZKeciok0m43jjg0ReaAMtw2nzHsjwujDVwWZCWKqxqOMEeT2lkF6MMQgL6G1AtGCnmOe2VmPDJ9s
IXF9L3bMJ2FBOXSH/DMo8gqlcp7lJmWmtlwWgZ9si1qg3K29WUoKehpv43JFU4I2MtWe/Jopr4mX
QS1C7BfEzJCsEEEKQiCnGXVD1j8ZJG6viBtak8LsJQtGBc7j0HcIs+tex5cB1RoVr8q7xxqB3SsZ
dZCdip65TIPS+k4t1vgqpGXf26j+Dq7EZnVdyXpPA+7gS2JltC8KZfuNZRXuz6Um6GscYv3sulfH
j3En3lKY6AopXxC3AFVBk6VlMFS8lDOoAWI2mApuPDKyq3sm/CP3SaK8Gi+xC+9sDOeAT7qBMTeq
nNQWMTyupJRhJV+ku/MYQ32z1yg/o5gU27Yulq9aNs575gwUams44h9hwIRxLUFhkFdl/zqx39zP
FrdujkCRyx4jG81OCS9wILbLmmN7w2j0RmUmOumZ2CZJ+u2tBFBIWDE2zNsO/9Z3ct/JLApN2aSF
hawZ0lvGcTKSTyR6eY9vMD42hZPvBr3KAzAFfws3mKfEUriKYmyub0xvLS6xWX6zqe9uVdfPewBu
3pFxZsSUxiouS1HpbZzkmqF9V21z2Hh305j8srTj7DicsmNYBGOKuMm5wy9JNnyFy7DsvVNXOPEj
UApzmpdA4+mK8PdBH04Blzo8NKx1mTcrQFsInCwVids4TH5Cw3d2OmNJX8XLj3xpiq3rw1XN4oqx
opM1zMrU8mKVHhxP5RQ76ZLbY/GgHwpNmIZWi3sSQ8fMphPt4jJoW9PCM2RsOoguxgC3moXm+73E
R7qlVViPizIo7yNnmB4BzTIHdhDMp23g6vpiggJ9a8FlUwXgUplnaXFrRT1ZxKxvmLECyFu6Yu8I
vHTQNlHFrvz/NpQzzywPMzqiDZLRl2RwgUtyWAdWu0PsuqZMSn4krQoRELPwmOciTweLqNIWP+3e
dQSecr85+Hl1WWNJq+AHAW4lG+gtwmI0syBKq/5VDn31CKT2mFnukcJqPOjV1x+WYQ3ietabZzsI
JlYqZIML7iChRG5MPP1okqp/mqf+aercetnYHYr9DQhRlRa19cCKe9lmtlucevCXt6ADPn0rmu46
t1UbxfmPjnjFp4aM/W2cA8JBEb5oiYxK1f3rf+Sd7ViOy/+ytgbN6/yP9qf73/N/nX+r4ffyj7vr
v77sr9115P2R2IwbYfjgOEr+0QgVBX/g6aPide3I/pMW9PfVNRAhYgpAzboBRoW/Lbz/rvCM/wA0
xviNPwHwQFb9v7O6Rkz6Lz5VPIWQ4q40BVav1yTUf95cM2HCOcRe6pho3ugthpBxt0CxEjdFpoMb
Q466fs4ZaJ47SJjTSZft+FRISzcHUVHs0HfrukFsT4AwN6oHpJkFhysNGnpERQjm9GAfIsEWK0/6
arsaa77PhVN4qbNk2TfjtsFb2OoftYO8nW/1TZN1+Iy5dH0aCHTuZF5tqRrolLuwppMJHMTXgKnX
u2lmzAwyOXYuQwgEeORqfUtAfuN7t5Ahte0szoMi9hpWA6Eg9CGbOYzod4PI3De0lqljOeBjV5eU
+cFKvgZXIaNCYIeFUEM8OJEx2eAVMUL+8DRxyutMPsrqD6w2rr8osRJAqKLiJ58/aB9r4KsBFakT
ZKOVrgPJQkclNJ1W9uvbyJv4wiGYBxedE4N76LJJk7zqau1zLq7Yxukwrneh1Ezl4IYfG7Tfx3Em
5VlbJIivDlR2FqLWsh9KEqjnsvMmBj0JexGfKpaghsFbQeHFU5O6Mrfep8kLnuFzNjQDk+fcqnhI
7MMcOPXLIkh8SnU+OW84HGBPC2Pz3eqmMA+xrK2vtZgJPsTBdhaFKT6JSQZLAxbg8OfPN1x/Kp5s
tWwq/vfk1iMfRstyitIsauf9NRn7ME2QYRgMrfuy45fMimgkL0/TwUVj6cJScyZkD9MoxHwbullR
HLMaaPkxHEbIpUUQifLgrV7XEey+stq1gA0QFHzSyh8Ja6o0q94yd9+oTmIKXLnENjoHfz1OY8Oz
EEtxroh/S/nbwfHgXyh3PkbbZww29YuyvPq5kGp5IwtyuIUbmXyrVh3vC89VYdoDwzmzTM5vQEYV
rzCxOfCTJbixJB82Dn/B7php81Z3/COrFQtHgFyhPaBl8Tci6MnACpMxBGGPDI3lMJRM0DmHuna9
r5nGG9uzaliuOmirkZW5VSnAyNljcS/IqApWnLFsTeGus+f0UbmVjD5UF1W7kfnXJWuS5a5cZypE
BM/pOtrkeYYNS1idz/HBuXqBVV14L/UUi0MTG/pUERZJnZqxxGQnHHt4Rij1Fow1U88A6V9sFkZA
umeGWk1EFEHfq++aPEMUhzUu3Jfxmm39CEzJZCMAzrPYR5s8xephXevuEQBx8zRYXkiDvzSPQelD
is3bhHq5z3dNFPrHNQrHnYs45Vz4/XU55c6Q9OvA+26c0IYcuzAly1TIi2pmitJB8GK4bclDBU9r
T9Ct2V0z2uqrD3wFQTZYhx4T5R2tfPVgYjLVWmsOHscgd3csRij07YjELq7HmnAglGz+bZ30JeMW
BKBverXKO+jR+a9FVRWhG91JMc5OV4m8s4UYN4PY7Qok4Sgb2q3N1/xYoUDEhNUqA7eka/pnemSS
AWdNJTQV2iuR27Trd9YZjOorpJxU6eq82rJ7sULyyNw+sqlaKddpIXK0FruWyg11CO5xshzaYYdK
NaDD4qBwNhN2s1SH4XLDCr17Ksw6vCb8+z3iXFcMe7LpooHpF7Ji8sqK6wIe06NgDQu6qr2iR2l7
ceYXUeeAiZZqq2oilsII7fDW1EowxGqqG1AAoEnguDHVq1wiMXAWDluVaEOPnrMlWxp4ZDZCnJLi
rsv66L5bJuubEDWH/+SytU9mQ+gSJI5Rbtd4VY8qFuIctfBu4ESsT26IeD0dIN28/3mywPjIvgDc
AuxBBJgC4mfg9udbJEMOLYMg8EXNmL9Dun+blV6nOTUWbhjVhe3B5BzPGCqJnRrz2b04wfUvGgtl
0tYFyL1FR7rezfassSnMVtLec9sv94MS3YKoYx2RLrbrnUKq8Df2w39Ufv9ruWR7/6PK7/63/vH5
T2YY1/vzS/4qlRjL/wExg5Kdwzq5Bi79v5CmK4To7yZx4It2xMgkdH3gGpGD2O7vxVHAHwXMsAiC
cdGN/HvFkeP+C6AIpwlyQySEmMVREgLU/efiqBh9o1slvbsoG/BsU2+cFs+xFANO+oQFgWufGtmd
QyfpHQzHPVIDWlPwQTER1+7Q3wJcnNy3oFgFe45aFTfg6Ug3dCU64HTCPf3Cwa7fRtGodMzxpxRy
cc2WtDa8ahIDRmpCQl0OtMjOZWJ7/d7qTD+sIKcN3sKWQ1KsCkYLqp95Xza+OEaqAmCvBJqYCO/H
IUz4EZnTVAwTcvrdilbRM4/+skThvjDxnB8T31nZwIrK/lkhWls29SLEZx9Z/UOZB5pV+NyYhyzr
Bgwkeca/vZENyIwKp0l06hZFOvPqoNo+ANfnT70hkO55wsny2BdBv5xyq8XC2TSLsc4swirgStzn
zabrm8Z7cmOOtsSv8staCf2AeXpDWkMNyKNo4hxaTafJiVDRsUlqsuwqv1uxguOj5IyZRJtaPntI
eecJ9zsSxzFamTH+LaItcwKyupvMzb3oEANvzmlZWSfAgqOwa+0tc1lz7/0tB25cSIDzGetBtZB5
XzAQxnzV4mAqAW/V5nWQSA69ixbINhQFPCvVgEmZgUgIdz/bkU2rEspHRgd7GUsa/QnTV5hD6y6q
7CFzFmuvEWEM8zYYRs/llznpCHK/bWkKgB4HdHe0h9nJblxV1BmalEFfH5xoPXLYB+veMmiyQNay
PNbncZwmad87S8MMlK5wGBB1Nhz+7jw4b3mGc2h9N2W9tOpznPuRIpDeeK2zp//0h/+X/vAKvsN6
9//HYxx+dwRs/dOJ99fX/HXixfYfSJDZ+nHl/4nJwF/3FyUjDv4gUd2nNQR2F0ZOzB/9dQBeT9m/
H3hQMYIIwUTAqM3BrfvvNIPQov61GYTPejX7cfD5vhuE/EX/KGNGptPGWRfXqMLy95myfzMOyORo
R9/Y/zyzKj629tS/xY3ztrCe3U8RrYjhUVyieLeywTp5c7OA5E2gqjroHpJJ1Ae12KhOrZ5kaJ2o
rwXkT9oVdB9dPNi3mGLlB6e6fbHcxT0ADphSSFHrVsZoRfE9GQyt0YUNffzIADoVaDNu2pm18Kgn
kO/4pnaD5RKZPPvqbI9q2+vmYRlcIhRGzOxgpk9qiNYnmtgghSsUMaSfp29umXAgYus7IdSRG99y
njDFBAfMV6+hj7rUnef6QMRAcTfapXNTwU3YQiUrH51wULuATPVHnJ07v6xfMEfwrpt1s/RhcGwi
/aObHCJXPD2nZMWYn2Wb5DcoPteNxwLhSuAND0gw7J3yVXSYGUBvZ5ZSu9rzPseK+AF/wqZI0gDi
7Gj64eoFBdIIVTARDRjMfk6rtYV3MbZ4m5CSzUXUXpp+2I/1gp/ZesiuHrfJ6s1RegkcMuq/SwLO
823UgXwNdLVvkvlpdcbmImjqbss6VmiuYrKbt2h277j18hlVATzNnsyZt2ntyieB9fnkYenCmtLS
I8tcq+fes7JnhPHBjS8WhpZWwzQhH8P+FuZXea+6en7LEhcAeRAmL6bxBGnF3YRaAUHrbQFWZDfM
RPH0Ux0/weRC0Fd7sNJrVwfH0Yvle1RWwMcwhdUvrWiDG0wlycEmjwP66MpIkVKRHKXcluxX2I+k
svTIMSkTd3LYZsJJGFzZnhWiLCbknd2ee2udehSSbYT6qBYzioWugUAxdkQuEfW7dwnM+YhcsqVS
k+XEnLkl8V2Ic55jL2t2pim7Zwc0+T3UIe6yuUpuc2OqDylxuG8SJyKZlEAsZ98gMt+NNvctE9iS
xDaRA0dmmbwjdoPPb27U0SOJh+SDUsOLvAaa9bZHe45L6qeaIu8EiWVi7EtHfMwVxasqtHnkFwiE
l6UAM0/bdr5pApDOZuRborFcptRuuXsh5tYvATs6cQwGzT++X/LlEtXXpKmms81FhGSYDV3Aatdb
+BxkXPMNndEUPYEWZYuunWmvGRv5zhC6xHlL7MDGsOVO0Uuja4kKXF6Mxcv7hbvqs+xXfXAmT/4m
Ucs8ZlPHmvT6k1VZJWPcqw7fvsay8ZSvKETKQEGw9LIifvINz6APNf6LAYRP291O34bKR14XLiFR
RNd/+Mii7IIGdfweoQz6quno3FNA4t+QAjdZkPkN1zrBrz7+fNKqYORvW5EuT+gl3eCmNOCECRTs
HmaZFDBWCPtC1d3XL8hZ3FdwwCUC3MaPnsgj908dPJMLsMYuVYpZtptPkX+U+sqJnPz2bAF7RKmZ
zWB/0Sd9jlFR3rd2F7IEo10DOOteMruKLzMusF3BE4kTIgmyj8RFWTIHTYF+HT/0GZgbf2O0EC9X
54X13K29Pqxh1T0Tqp6AxAKD/+enhTiqey5zxEbkgVzhAQ4hftuu4je3RH5w62D6yzaUnoVOw5xv
T9GYAzAyPPWUD+RWxO8xJSe2A3BcQ7XeDy3tab88TtbA2I24Ix10H20Z0y4D8mX3447Tgz3nj8UV
c1GPxbGp1FcwJzcJ0R+bETxx60YXM3h7TxcHuIkvuRrCNLBNfBuSMQP3L9gJsGKuXIg7wk5xGbnH
JuAYHWngpRNefFkh1qmc+1BzhgsnztMwkh67w9bflg2aYpPQrQMDzbqz10ZX9q9lHhyD+TbucqZo
7CGLQ9iJa0Sa9neLFGhPyTQ6Yu+U2zEWfZFayvls4Qvp3v2NDK+7gVAob6p1GnatiyDAc4Nfyhlx
gQVPRE7iGtWT98DcInu3mC8NVvxrmXAKr+3Q7Gt69U2zkLVoNd6SVphG0WvitN3KMOyeKfrQohbV
+ompYesSyki/UAx7OeJdgNMOb1ocoF4USO9WPuAydPamx1FRzYu4Jbnle7ggS4mSHgP60pwQznrH
mUM4teMJcGlLPpOdTGeZA0OzWEL3NooBKID27SLs6Kx48A9gi+wUsNK77TSkX8B0m5zly1vkRZZx
9Lt0o/Loz739EYVWlzpCfBudofqxLJZHwpIeNqXXx1uyzvG/D8l4pr71+41eV84DT5NeURHaRhok
O60Vr2CSPffN8EnOW7azW5TgplCz3HmkLo9bNCdXGfOqph3AgPa2c0Lk7bN44rFSO/BGDgKaxd/N
Lth4DCtXtFsrZOoPFroix5W/hwC7M5YVZECsgDwpf0x1h7aGcWZaOfoNW74mq47bPnH74GCF0y/b
t98JcznYS5+hsZDQkjz0IYHHxIxVjnWn/OB7ttADhLyGUMvb/I34PeQOg5eOkFZvZ3R8O4qE+JOZ
ob5EQel8F0t/rSEihOmDHy7neczmgOEE6i6m19X3ikxCxlZ+83vIour3qFR9ThQCgjYfsrTTFnTg
0J/3wNDPc46UDcepfR+RWvREq2DSvOiprDwr2MxSxfdSy/kD6Xj9MbuOd09CUrcNqLA2SCjWlEFi
x0k+llOE/RnNeSaaOGEhWeW32ozCOYNJcUgmG9YQVyn8gDjvG5tXIn8Zydh8CPGKbdFQGYwJuNeY
R+Km0KJiER4obClOC+qh62nmiOCYuQbN1N13sROd/aDJdpgQmh1IpuyFkdp4mUmArHZYelrI20lr
3Y95HJyoFARyqa6HrESaXT0HHSFZyny1jes+OE0+fp9VOR9lEfWvYX8Nt+MsTIF8IUqKgA9YPsJ7
MKQnQeT5DYEH1tnuOMAkY8Vjl2GjkkgUt1W2ZHsUDjhe+ro/LH79M4JLtBlUNj8Ihkh3KmvVvvY6
dehd0pWmWWSs+tUdqLW9b1kHQv4gf8Xre6UU/n0im+qtmdGurY5wNiU8lX3j2+OW5Yh/WLv1zpTF
clDdNUtwAg4R1IN+XK+iSaG7gZsLSidUmfq5rwaCqDxhvXtjcu+0cvg9Ryg3e2gz+0SGgOFqDNeW
12M8UOXVfIUrGIIS6ubYvnCDdg9thCReJtOCA4t9uCfNwcyGjaW3Pi+hF91jvHZAxcXVYWmdQziX
A2ohtet0l/9GPXDwRq48TIpEz5XVBLfKmHOJ5H87VUOGbzG7LfP+gkmbMDZWvacF/g12upicq7Sy
CuHsQm+9JILT1bmJJiss9a6SRe3Ig4BNloOnr1jKutMwYzcYZp8BRmJZOVcCna3NLttml8wct17M
idTScL0NKFUQleWNCHYL+rzUxCAVNgGxnpgguLenLm1CvI2bIddXiLaIZ+1vCJHpXJgCzatp/CfL
TjT0kASSGhlyz1m0rjtnWYf7vGLJj+jPvxuD9a0HS79bZXgpEwC1MLjGC7mumPWToHogsiL4iXxx
2VZuu/50Bme8m5vI2peO/g0clMB4dtF3sdbg8ePIP/uG7gd9/fCYzP/N3pksx420WfZVfqs90jA4
Bm+z2sRERgRnSqSoDYwSJTjmGQ7H0/cBU9mtVNU/5D43yjSTSAYjAIf7/e49t3CvNJbOh4Styt5l
BLajSuMzrF5I3uWYvWp0nW1qdXSMVXF8KjH04EKgASKnWoZ4FYp9jGOER2VT0Owq0gvAMB+khbXA
z8V5WYdRRZG9hS4cLtGW3Q3dXtsChy45jZ6cfSpPJsGMu2cet4ItTDd8sYUe3sLch3GlkZTdCFOP
h3Pz2GXy0Z5GvDItexlaGbB6E12LI2hKizBXIu2wLxTl8lx0dnHdq/IrB1DQK7XbwlvQw+Kf6USu
ifWor6g3PPWttnwLp2Bds+JhOIzI9YfOsbsXti/BHhfI/ECt7bJlD/Tg0bJ662WIZEwFCu8EUa3d
hYZmxXms9FMw6vGMoF9dLQUo5i2mo+I2r4hjoCl76kvV9nj+4iydDyWgPEgjsgshHqfkOzeaVsy3
KLFZOKgSdR7SMYmehy5sXhavrL4sZEiR2WNvtV1XoSSfaevqA6I/wxZnicgWDPWhZ2HcR85yTE1c
kYXlkFWnqHdpQmjTGajrDdrQgwu4Mp0ZGmjcf/zw2zZhU5LVEbnQKpXDB4+hWBLvB2ofmF+t/vKB
2B5hUewL6GM4brq2n76rviwvQ49S0K7VDZit6ls+L4BxTEyTm9df5d1Ycs7qooegtKe7RA3Ng5fJ
ZZdrEnRLJgizJ3W072JqFzIZxSde2EcOfjEkBFUfrKyMjkWwhqv+Vn3+E9UHZugK4P3nqs/zt374
x/9arf77V/5hDADV5AZBIJk7+C4P95+0H/e3gPluJNCNVxn8Z/aTTdwdxwirjAy8KAjhT/2hBYW/
McUP0MY5hRFBD+RfEYOCaBV7fsq0Y0dbZSdm4SHCPK/yF/E7MYJq4SxRNIuE47mOKp8FjIjD2TME
OAoBOAa7G/d071iAhxJGTYShd4VN62KuOqJJMdDwQ8d4+lFG/BvpFfIpjYaC+B+mJ++9yJEm1vYw
vtc7zmvTI308cHHGbIzXkkOhcefQ3c58O/fJFkuT42yjN7KNOSRGObnxznBpJ+jEH52qlzFHmG4F
WGSfpNZPznshpYh783EZpoVIMvJIOln2blgrLBNNmeXw3ms5rxWX2FMx6i1WDLjCtCkt3Uzmdp0d
ThcE9e/TuMn6nUKDveyob71etKkITHn287LWa2Zr0WbcYEw1HRAeV/aUl8hl/c3pf2YR5lm2S9fK
zoD9ZMVYypSPiSKaxRLZbLOev8al6pylk36saUXdJHDfriNhDhEnjq3V2vUuoQI12ZD1Gx5zRPI7
5GTvPgYaTWoE/5lzYC635ngia9nJMZa0p3AmchtyCQH1s0RJeAtZf8QWJCrkIysMqfv1MEXmzaWT
qqtwLT11RnWLX3gadq6xBfCdSTGD9jVxhSJZxNVAiyiJzwpXdhQswyYuh0upq+Gj6A2dlE26OHtr
cjvyCYb8dNdj8pDYlK6WyL0cMvsFohXzj7XONY+Hp7gy9knq7qPJ4T1JY1efO0IyJ0c1IQetSO1o
TsDrNvi7IkuSh15UXrWbwrq4jrKSPpn3dlmJdBBumIgGt8nYB4T9rHjNCk0vcRe794Zejb2fBPOV
WZpvw3uHLaNXuHptmtwtFMmeZgnGJIPWRf3IfFWsRbhgQGIwevS8Od7wKelrEhVDmB/Ve4eufu/T
nd+7dbsk6T/buh2/k59y7gO4hWeY194jG35mLigalGj2bYBsWfKW6absriF5fdazGG8sfKB7V9vf
RFV+RgRj/0gCqj1OaxlwkVILbAr8cbuyMxziEzV+WKwRb8kUF9TnxbQKL+8Nw/Z723Ac1GAoi0rr
zypB8cJqQyAZlbTtYT6slcU86t29Hw5QSAGK2/fTWm6crzXHTStDYoyYc+4nWpDxirwsvXzBzrHp
qN7bQ88tG6zSaSPxAtAHekHIgIB24gbPfhx9AB30zWY/jC9kbWDu2Ahd+sXEXhhgQ0NMBStOpgKX
0g/WDr4DnEaiTzd9m54ZC+rj7MB34mIWaiZ2AcXlun9vg45iOoQYbDUv5XtbdLcWR3d2f8jWKulp
LZXu2ry5Nqiuu36icnqke5pqV3XM3/uo3cWNyssxBuFAFavJzjTjZgx3esbIm9mu/eve9+J96BGF
UGXs7NtmtXCEONOdJoieRVcafzMsZwjLFgpnry7yiP5RIp3WwY/NhBRn9KESGYn3ucg/zT7qQJm1
+hyl4UFUA0/y2DhEDIj2bPIu8+8hbZH1CziYBgy7ttGUi22G8+SU5TgUawY8FxMtG9uJg9K1nnzN
O5AtywcaN/2jP0ScXoCPPOmELuWCOpM82ZUFcyoA9mwKZssrD1lzDsz8iYIuVPeud48gh5Y9h5Xm
XPh2fe0UXptufAEfjeqZ1kU2GH0vPOacX1ipuvbew437IfIjhV20iXbKJ2a3Nc1iLmL6L8OtLPIc
oAXcXDGH+ozLGOZIN30u8igj0DMyRyDu3B2YOLyDIm6KJTHfKRXDtj2FIT6fBEcHGX2KmeL+KyH3
Fg1IkRJVQeXsatcej9hOi21N2SZK9fiZBwsuk6GYLqulBYJZEGNaMIBpHWzx8Q5f3YqnzT4E1Hkl
Sqi7U+I8JmEQXXoWcIHUXjvjKs5KRcgUUi3dZU9eaOPwgN2DPcOWWlnTpcuE8Gib0NnGQKWOgUa2
DYAwnINBY+Kuu+jQN7gzR2bU5xmaOOGy4iEO2OiFfYKs30iCgeAYvo8kZdc8LQHbkqHEFpNYsZOe
2x5b2iAoIUmIpduzd9c59daqIakgTApzrZokvUlR07Z5QQMCLW1yhxbtwDZu4wPu0TNKaMvQee7f
aDRHgygbvQdk11wNHkDDZRTq2C3yC6T98pj43Vsrk3E/5vpLWYpxbzsGI/DI48bp1DHq+uRy1IVH
EUd0Mznxw9BX3o0HwY/A5+Tf49YuD53F2cpkD6PdW/daZXc0mEUn6t9c7sbiJgnL5TAHueTRyPDY
3gRTHxz8hZ5fQeocLWwah20nZvOReYHZ6JH39aEd0yQ4LdlgxmvDHr/GJQTJZuOmM6E/BHSTkFKg
oM7eE4Bb7L2KZbM8kkGR1icMdbPZpfgpl9VX7kK3yStm4nPuFIXYh4PjmEsYDo8+geZst0wLW5ke
FPbNlDsQjmvfoaUnyzIyJw5V9wZ8gL+xx6W9dbGtqV2TdcuzR8b9eRViTyH26fPYVv1Fayw9bKcy
nMFL4dc/2UGuWfpBTx5mCkwvTWlzHC1ZMaPcCl4Nadcd+7nsNKHgeRufFNcDKV5qdFbYCA7SPdqS
ps0uSt5g91hMo7Az9SZqDzpqqTVD6qhw9rC8wijkDaL9aD7g0Umg7cRM2bI1mdCskqssvbXpEDPy
zl6QXDUjKfxMnOL1phaNd+5g1Kn94HYNbCLXjDICNDnZ5KR4tm0io6Js24cE7pa8UCfTOxVpoaif
RjJNdGUDerSOGJ6D1YxF9grBQshbh7kYEsnKHD/ggYMxF8kFT7M3EkNGCHjp/YxWuDmzs/tIde1D
JoEvgjYyKdQGyfgtjedDRw3A5eKomarwfJ7sDUi5kL7VzgzPBdTUHZqkc1Vm0VpByYf/idM9gLfe
R+aIGe2ky4BSQjW2x9en8bavQV0kqcUJ2kp7IjezVcJzBzG07oCIBpdUgx5FKuznOFaryd6O1TYZ
IUMcgNBUyJD5YDOGGIZPLN7L3uNNotHS+ULmgDB36NsA7NhvkRnN19iThBS318OYIdWNvrsd0Mab
rQgUpXwtUPxtkCtYGL66bnwmCJIJwpUeQ/8YqAjOc+WhQ/dFN+b73q+KC0Ef2B7yoneCBkRreFEJ
8zbHkfos2XN/dE0QnmOhKiYlZgoxFLA128WJk8hrahU9kP7hp6H0+md6DOAZJ744FNaSbN3Zt4+d
a5aOeUAWvHiNgOJKETmNul7IOlC48rrIjPnmWnGyHeDvvbKepqdUW86emU/waZrQMrc5Gmd8sNpU
RbvBBs+RDCXd7dXgPVAm7u39QDP1M2G+z0UqQcCVI2riNJ2XcNI3pk/0Q0+cC5SUnrcY/d1NnTfq
1bR6blckvzg4KSycTeM0FAvSmLMtV/qIFw8w9wIVHNzJDt/cyp2vmj5dbiL6Dx8b7SAcsJ5ncHSc
/oOs7OJT4tgFLD6TyVNNou9EnZV9spu4JU7mt2e7TYJ7bxn0VmPZO7qr6c3C27mhEa7Zmyp02Pvb
wd7343ELjEDlLM1lddBB419khVUdZ8iXKHWF/lB3hXewkLiHpgX3n5CAyTKa3rMwdM8sEtOOG5Cb
JSQm2k+sfB6Btq1a++LztTnevJfI52ufPAQn7vX3jnlyF/uiBASWrA306r2MPoRKSeSDhvppqPVb
AHQq2jZrgz1DFabJeu21//v8/5+c/7HsY5v458f/7WtBC2tX/dn38ftX/WR0c4Bp4LNwXZwbPt/w
h+3DccVvwvZtm1phdruOcP6f7UPge3NCKoex/Usax1dHyB9Hf/c33+MbsveIsBxE0vkrR3+Hn/Hz
yZ9oAYhlsqlBiD9P4LL7sw1kQLBqcI3ON6yfVHBr5vibGqQxl3qop3uUPnPKcMZBVrHz4QUT8fQR
zhF3ai+rH+mTr/P/Sb7Vd78LDv8gZXtXkxzo//u/1sjFr69GQP/DiQfFD2zV+mp/YuuJioGeVON0
A4zeITpAF/hmDOuAKBwXu9xMWowv4dQw1MbIPrTbNutY5OKlDwW5qbB6k8Ng3/I9FJnOonA+cjtH
zgXN5fE3LFnO/Pud8U9f8XsH3k/Kyfr+iYBND/QMP2Q690umQqSh4rM1w403Ux5DJnUpPmIQi7zD
EBqO9ZOZnYz9ShwBWuHBRxOp7V2UBKeoS53q4W1lljpoxo2/64e0nja0qdu0q3Q++eBkhQLmozyV
vVQ9ioEtn3rVnnNGK5Qn9VZwnXaKfMZPV/H/8jn8z48hREUI+SACrg3v1+K/ED6Ttpqiv6FqSz7V
WPcZCpF5bTZNNc53eu7kYxM7xad//WN/UaHsEAsmhUAe+EdOl+57fuWnT59JciKaPqlu2PU5Nw5P
zZuqJ7oaxerpX/8kbp8/XWfrTyKqY9Psie4WRr9cZw2P1KUFNHgTNTYmDNA0BW3XEQE2nkR7bNQF
kGLbRJy6PWZw/+6iWS+Kny8afktqyKmtoYEsYHX45ceTAkpVUuFCCdvcfy0zunCJAfAa/KXsCd2S
gTA2H/2FLlrwHm1eh9+GQvZHLY24mgOvs7eezmoGKkAbP3pd43o7BVLqW2NNDcSQpQxBZ9eiu4R+
CuPkX797zv/8oABXsGyAKXYF9+rqLfvpg7KD0a94KFpwd2JCzB2lMBuorENF4YwxVXLSKs2/JJFs
rualVQQbxJxuXWcKv+PYXOqtUUmIKJVN39LOC9+wKanw31Tx0lL567uM0MpFFKw1gIK785faJ9AF
qU2+37vORNvEks0K0HamLrMnD9jJxm03t6ghHPQJ1igVbjunuiAW1FwgXlCbV7TlQ1P4JcH2QifP
GpTY0fQDBAG/bT4GPcV0FKPE2xEYT7pJBy/TjCv66kY3Vn+L7wh4SeJIzsdLDPvCpavx0g+G4sHN
krvEVN68KUYakqmz+zC4peXB/MEn6mC7Z20Q47KATYuyq0L50Qu7bnFSQeRAR5/JDGlbiRIgFeR6
K6JWaqPpF9xhw7PWrCP0+XZ4HG0LeijbzfDA5HYkRuC6H1rl6PwiDqnyALOcx1+kZ3fTJoU8Cqgr
LHdNg26Q11VzdFpZvKVTE3Dfe2X+CDtjZlLRCsLscTduDe/DhYM8fdviGQYa37UHx5mdaV/41JJs
J0pmWlpmFHbZ3ut2YyNvaUNJ0KicerjkUeNCObHJcEVDWHwCG6Iww8rm0fcG/2KUmeUe+qBcXiMC
4PvenrPlMJGpxRo7269uX+jvfdKQgl3cgdxHlbhTcpgH6HOe1ppo2zRGh66OFe13XnlZ8U85fIiu
5o0uJ4L+7IMtkmwasELt4+gDCBBvvcGqyosugLkugDXea4i3UPE577KjEy3Uv0FLQDReOF8Fv3ts
x98dtyZ9999SCrC6cXttze+h/I6lvP7q/rDujr87eWEolvl8ktioLiY5DvGRnqS0IWCF8QzNyTui
pnrASPgMoEa3FA7zcZVRtGOwyPNwwMrW7jmBJjYxD2qNblX77inOTajVzswFLS1Eq1bnsf7dhzzy
LDxQWI49GV/66lVu343LjpdjdKneDc2kxFd38zylwdaKJYc0uII27py6j0uwW3LUaBFFCDGjj9kV
HPyKJtxttPismJWbrzF55gHFBqEw6e/61IIrVSdp9B3uK0DXnV27w0UqojG68TlmMMLywiGkQqaC
/bqYy95mdSNnnCjgXTFh6vYgkZRTuIlBaXBM97Qi+C7J8y2YNOCgXdqmtJAGwn22mpKZnecFOR3K
eWlbt0VmW9S3DFX1TC5OliDc2UjvczUED8uIbIKgWLsOHFcFyQaLm6uGi7ibwJXwMPZOWbK4+WFs
eAWQxJDDGRfOC5IiCTF9XXJujvcWt0q3I1kEcsLz/WKXxF4y7kjD8HGmIbEm7DCZt3wrcpIHO9SZ
Am4RUev26Nip4KgKg2Pr5pzxya6l8W6hocynzrdr5B0kDNKEXtrCiC+bbLHO9gqPcJo4AWCmZNgw
AFdLja/VgU2byxX2uP67jSNhgHP5JF6LsyFdJbM5pZeYALWxwOHnkIMdfKUMIKOJRuEPpmCgfxM0
kub5isKja3+seCRBwMn5AhQG3q04VU71ggezUqeWLrsZ8ra/pGdnSIYPAp3/1acwCUEBlAwNGtUc
enuiYnjzSjyy1Gx5MJy2kY73qZO2LwWTdaA+STY99pwavzSd8i5hijFMjXIfXxQWZb6PX9TZfKi6
yblZ5sYT9/3gOx+whvEvdGDhkRscE877yS0zhquz6+pjFSa9e5taoXyq7Ha9OLOs7SFo9gzyZyMG
DE+t5rNRuuKF1ejazpknmHzyIkqp9yWrZLcjSzvXx4FZk3uXcULPH2jQlOI4i0yP1wO+Gzafysx3
FJcyS651yY8mcYTaObvkOy9AB62//PrSNesTrwtcwY3wK36LEUtNTJq2zpetzCdunaZI8vS+6kJu
+Y7Sg9eEv2NNdYdK3baOMKTAvUbZfNyaQpTr0lIgNlJs2vOBvJqNxQjT27pocDNt+Y1YQGbprPvk
oSqfYteTp2hKMf1Fys+5LkwSvFKtxsuYu8w8eMNs01LCNjc7UwKXZ48RT4uLvrKdG8TE9kUQf4Yb
L1TqnuookeM5VjW0AhSbVrPBNaCnXd5WPDyt+ZoXuX83jz1El9Y2U/6sgzLpL8vYKr9Dl1/XkBSs
6Y5zQOTtU9esxrmAlKxlxzifNcGMTYhxbW86rR7QBPqzpDHKRxbt3IRlz4e9zbRKPnWZNSX7wq24
TRjpefIoKiI630oWZHPCxMS9odcVe5/5Fu/oPC3TnoeMbs9ON7oBom8xTDxpPfQnZPDsM3k4+cEy
bNNPixxwFCKPmn5TElKajql2+VYztoR1zAjc/9jwseDazkGvLPU0DdezCYtHvHUtQ7n+UpQzBudF
A21j8uL0dEbApK2vq2AWV9Zgr5DRtiqnc2J0o7aR35fqAzsR0DsS8PGGpbOfNrkiiUvt+QTDF1Ww
fSyS1kk/OfXiQUVh+Jibj8AhLck36+Nur0IYQycrbvQXlZA72RYhaItjKm3nfu6teLnoxraHJoso
uWyofMi8O1hii39TBg1sU1wjdnAtHLX2RbC7IeyksIvsaVWGrtEtMKsYb/RAkmdv7nZT4UbdxYIc
w0sVM0RvA1kCwk7DcPRZ+8b5kKmOa40nnXziWi/7u4raFRZYt5E4PEtFCHMeX9xo1JGzyfMp/Oi7
FQZ47SeDuBZxEU0PFAPKjoc7VzTkRI9Pk4ODma9SjyD5Vdg1yqMJwS6CYzzXkt9rnq3kOofyqndl
D2dhw25sHK7xFPP6O+DZh15FlD1o1JwjOhf3PT7kMN2IWIW/N1P/HRj8N4FBEi//2klxpKatomPm
Z7rCjy/6oaREIYz/0OW05GOqB33Ifv+HkiIdSgPIAnrRjyYsDlT/P0GI9ELKUDgBpz17rb36Q0kJ
fpNBGEacz1F8JQLNX1FSEG3+fN6gQItyWQI1RHlChmZyPVX/dCpKg1RkBR0Up7klFMDQl+P/Wil6
btqQXQhCgNiJEU8WxJgWR3VMoIzxReRjBYUh1152ThnH24hi5NOyhALpj1EtLe2IjPcYjUtx4WSc
ze9zmXXPbSUCfzsR3SDHDbiTRcLtWcJ0GSFMx/5IUQwDCTIl9Rhc0TUESKzX3XJcnGVYUeu13C9F
6HX7yclmxZa5jk99HzcYz0BlfZE0Vn5995cPAGn2yWJ72BialUZoIp+JvpNo4V5JF+JmL8vgWgvy
AuU0PvQFM9Kwd5hJmWKyvR2jwPSxyTJzPyt7uOkSt3xYwxLVPpxrS22zaGY3U/k2cNAgax4KvyFa
kLDwQ3Uzl4mmt8NdGzwcFV3gfQT6puq0Zu9JpIDasrX0AyIrkwYfaVesrSCFRFZOva54dNw52Esl
PifT2iJSG7nDpeXdjWvHyFQbsVOOe6fW/hF/bSKxDJ69ubGKOy+0ihuv0g++rfut/15i0syh+hqs
zSZi7TjBkJafGfkUuzSY2wcqzChDGVWaXPcjDSlaVZSlDCO9KbZGyq7rm7jpyu/ZFDCmzDF7QCmI
tgnzjgc3kF99Ypc7J3biLdv0dhMg9WwUzZiSwNKmW1tcOI+eprXXJVwbXrKOiKK3tr54Tajv0rUJ
psnVl2zthoFyp2nyns+Mjw1zXlAdYBcEduLGwgMwl49EwkuIb+g87to+s7aurNPP+67IhhsLouSW
/Wj/EZNajM/ZnW/M2mXTMP3bOz6vlF6cBK5znHxYonW2WkTr5iOrMJus2y3s3kBMz+Cl7JOxxzda
uTRuDVHchxPoJs4osXwI18adyBU8v95reDC6LzdsRwca6SeLTre5Jia2Nve4XNFhQJsPpwxxNnRR
NJ3HVpjL/rqeveVl6rBt761hUCexzp0awREeJzidQS3QiYtx7RGyWsD7nuxPtgquJ57PRIrW3iHq
mzK29ZD2afWklohUKx7VtatojMlAYXx5sqzigL36ISKuAyH4LCbOZDigMXGP2Z2i/8giIeMYCpFk
IR4o4iz2FV1JfRNSmkR7knmvUXL7z2XYFYDl3MFAxHQZoutiS2LhXJg3a61jqlf0H71Uz9B6yTEY
GV82erKuNf19+xju5o5ezxcWw/7WXeuerLX4qcgTIsvkQp7Eey1UBiyAfnsbrzFYPLqjwrVEKk5d
qL3USo1h2TESJ8aHGWaheWqAnbtpB3JtRHyqtZyKLCKzfVHuShK0e60bxnw/yqz6B3bmxX2zVl1N
a+kV42rvSLvgfF+ulVjVQDnWClS7WPKZPQTNWaajQqszIs532uk1A+bhaUSTBaRkfGDkjuK4AQ5X
aJvohCVAtLcOJMQ7897apWu2JV30pW5rfx8EC/wOEg4H4RLQVVEa3xkvSm+x6b5WohFHH2PFZmGE
BcEE6KPq7OFz3/Er26XC5tUU7jkpqvKATMclbQMYnUrxjk0t7gzL7kbNrHeIcnUN6MB8XkYJkiNm
fUY5Gq5SM5vP0jD13jCXbh/bjryHzd44iarytibXhFgti7G5S/yYyEnDAZOtsQibTeGzx+yXrD42
OQlhlJeh2LHblg9DFn5valtvE3d2DlpFxUjqgoPShjlrtGmCqqyBckAJhrhTjz7UtiYNrIOzwGSI
ANUdDKUa3OJVo4t5fFIFg1xxaaZqOJWVrUaeLVb7Nae017CJz0YqjZV2g9u8i2oCgfUcXeYj6K+r
WXTB/cwD+5EeY26RXHPpHTvyhJ960IEntZRshhke+F8Grn5QiRw01dax4lBwJGvCh7awIpdTsd2d
8HREnBZj6zDIrAJD2w5Hk3oJJqGxeIwobMbbM1nhBWoUfWZy0eqlAZ/CeU6U+NQS9RpBHacxLeoy
5rVmEFeJ16FfMaajeHzRcNunJuL+8KZp2pDNxNbM0v4dqrGtN4w9IBhPfX9nZrelNQyLDH3rePMx
r/tEObGyLCMsaprR285OX3gm413Q5XiN4768hY0kv9uzoladoLb3YEH+fbbYJ9+UdngEyVl8I9ke
vPnv5eyp8ihqH9fO9kTS3u7X05H5Zcmkda12N4Aoy42MeReRk1T0NK498HDTizeLOTme8dF1+00A
CvkeFk3wxHNE7pv3RnljXErGw7CJt6QUVHLs1v75PE2lYDFKiGbk1YRFo8U3XRpl3aVZQIG9+95l
/95qXzR0E0/xIADaynIhstvmb2Joc0DC1WOBouZCiqziY+6goaDAc7M29dDeLu1ab8/xIzIbl7F9
uTeutK8bZpEvPqDEb8yn28+RENOhsjLZbaxEJpS/Y5o4dU423VU+683G6zvrq7BNf8tRNok3nhX1
sLcNM+jQ0s1nmcxVhPUlHo+NM3gkX9OM7nO4yNlzG6WCNpHaGx4yQWx1YwEsIibTFEfuuTS7wGDH
ON0A74XUquTeCzv7hRqjWOzpC8znnTNZyIqFSB8wlNgXLZ2d2wowOWHJSJCl8FQWwZyayi14gfAK
/GOLLXGAONwIEBDTWmbNyAQ5uAGoQrxu39okcYLMHfY+JSa0O/bNvTP2w65nSHhVWBOG7hCv+W4O
s+bIkIoDPIaR7gVD2EApId5FZzvOff0pN+RWKcyQDICbrF2+BWygrmNbNzvPDb6AepcfQ1WBZsGX
ePDotAfuk4XgzDlYk3LQMmdF9GdjH9PQDq/lIsLP+GMLwjYN0UA38Rc6hzzjfQk1bIohdrwnSU6E
I1zpwZhrO4JgVe3Wl0k087/5MubRZeYpiOh53E4rjNJ5neQE77rym8+JiId7XxL+2WazS1XBwgaS
mko9ci3ZPcY35udvsnVbzMFgtIFB1Fn8Cb989ZEgVNAfvErN57EfzcUEEVZB4ke0KDHcH7FI3dkc
Sj+1VYj/CB6fKqftFFkcPcFiVmaQ92KQ9s1IXGGXyDJMdz6J59ugYG8YOfixWgIQDfz3SXyR4eJi
k4Uu9sTcJ8SsWGqs9I7lgSFz+tS+kICdwTi7y167S3x0s4JUpgC0uDRegbXQHq8cS+2DEcOQyoBc
btMxCL8FGcM3lM5K7XLYih8TP4y/BKKOD1Ntkxvg06SrqkHKv1bunB8TtllE7GKfbEIK3lJsklxk
bw2ploqDKH80lipYWjx9DXdHPRfxXHxIfVtd2KlvcT6Ix6uumRkpOHmwNpXjbkxs9oilTk4R9N0e
lawdoWhLUKeVm+SfelgCFObGGqKOSn0ie03jBvs2XpZzbjnNSQfCueI3LK5cqFNf4yWloDcdhsuy
aacDxs3q2BaJR0Xg8twYSE1bBkPdK7JieOe1rfUNEbM7vg+Y/j4l/7tT8jpU+2kWt3sdXv8Bigp+
4c1r+e2//+v8WvV/bs9zfv+SH2dkKX7zGXNjQaL0Skh35eX84Taw8RT4QCYC6JwgH3zGYX+ckTnJ
/nQm5rAMG9D1GCbx2f+VM7Ejgj+fiW1ouQySidEHvsc8P/hlPN4yVMXFPQfncmXJbl1iCMAAHJ4Y
oM17qxlQ+LjlqIzNS6+Ob2paJHx6W22LXfQyUH3+WNStbZUcTRkM0IO0zJBXL6N4dILt6E0+TjHk
3eYmVyKIwgNSayn0zWDnKVZU44awWsmWBkNyGPqiDK4m0fZf80Tfk74KeZDiCdsKFYSHQkjJgaxN
dkBOzaMVLQvDtoHs8BbjJiLyxpVutlxw9UOyqGan8PHx2yw4tD2k/WXRRmN7l1lx/ti1sXzpi8Wj
0rNvx7WwYFqtuVXHvIAT6CfAaaLmR5hg2WNEd2GFhqGNuGsQtQh6Rrd5WwUvbRjqnSVr/TmdRHa3
4EY/1KPxMaepDtrF5NLJUXuKOo2htgjnLWVxhOqjPmOPaz+5vUeXNCho+bWW0ddiNjeRDYB5M+WA
O/gjvp7GwLtN/dS+lJLmIRTAlQMIhphAkmzvx6xC1rSNIUShyfdu2HCRJKjHutsUeHexdALjuqTX
oLwbefA9zapk/eyMvkDBMPeyd83JkllLJU7q0iYXw0y4VEWWvnE9+PcggCZvP2G8vFVlxeHeD7Dn
1rND5/NQfVBLCDchGvGW8DjbUkygatjKg3st/Il5T11QZhC0rndbC0YusimIFGMugVzpULox+Dw6
0hHvq+NW495S0Ga1heXQ06ATC5FRYmDidvlMKUtzoPwFwBzzuKNQ7vKVLuvwqHqneVxsE9+Qsqqv
aisZocQulrmdxyUAyouSLAYXNvYf/+XcIyZ1bflu03B+tnk0Ef6cpKi6U4a5QVcnin91Ue9C5r6Z
PKBmPEQWtEe4Z5qk9LK3Fdvmr3+vqP+Jg4tVbLU8/XML103dDeof21fQJGn1+rP6+ONLf6ysAFyF
z/KEYcSHZB6sfLAfK2skfvOwyQjbZv0T0Xu668fKSi8pQBUcHoTjPZcv46v+WGk9eECeg3Fo1QwZ
pHp/ZaUN7V88GQKPgwu6DHCZGzm296vbIaS/ntqMPruchwijDt3NKtwtfYJ67k6dhEwyNfQ8RXao
UMZdA/UC2qKMkDag421dHTBj8xYgfXsyyEl7aRW1o2mpmaoST67y+rcypRPFxHBhOBM4N9R9iSNg
dEZ4xs2Y5jWBt955oDI07kiIj3RpvXPFr6SKoZnhNX1p7IXJxJT1TDV05URXjnLF6/tsj/msVW3r
Klk7HmtAYRduESoG/7m1fgkwlnJLjTask/b/sncmy3EbXZu+lb4BOJCYM6KjF1XFYg0kRZVIStQG
QZsW5jExX30/WZT7Iylb+t3rb2OHJZOoAhKZ55x36uQDajQuPNba4AQL8ukUTa58QDY+nVrmX3v0
8UANaKf99kPEkKA6VG5bBQdP+upZEQxwR/sPfMfYwUACEAEo1w5I3pxPoGZwrvgataQPXllW1O5M
YYs72Hruk29N2pPF6Hf4YNj3yxhMtyVK8x3iMGRyXqFgrlkN37/26clSj8n3umkSkDpfpooxAFXh
c3pG+0unIqJD5fWjHTYmoCFUHkU7KqpjUbnu0xzxc3jI8AFcAEmg/JyrmXZk3aUgb3i/2R4qVE9O
fGsn45pBZtePwN58d5m7IDH9aGImwNDgWMZ+fIMyPb0KhpB54phM12mYDHu7ktm+THx+xidpJsFV
IIQtXUwFnjisa/7k5YHmZgQ4gtO8fLB6/YQhsk63PFKlCBasAGFGLXrBXc4CUzUJAUo+GoXFV6jm
lN9Sk++lIaMcPNal+SdkLzW0MmQiVBMGi2Ng9m/4UXLZdAXnCvrz2Pzcesqxt8iUcTXF9exbHPbc
CXMAqwWzPnWLcmEfx56zzkOsexYsIZkw4pa9yqfGWNeisO5KhwXIsEOv2oKFniHECrdzHfGbltDi
nz7MlIRPwiLqtIcPWBT/7XcDq8FqSZdfSbsDzsYV1t6DNvTOde77QKt1pFh8pHnFmxCuS73yxxo9
Nj4z0YXZ1eImxrVqRKE78YArpCe44ssIQ50srQEnS2yeknWGCXrBQeiy3jis5FVVQ2nY+WmIKRDn
vL3GKYLP/QLVFdquxsasM1yVY8GKCTl7n6cJLBLLXYNnN+h1MuMG+IhD0IR3VWfvC7evH0lt4Jd1
jZlcSteSF76D6nkeBmYMjqgfW/IUHs5L+Aydz3i7Hyv9sqd6kYbeMJ1Gu+eWjBamQxNGSLfFYmGL
FBMMvLU8B/zckty4rqptm3F1wILpfbM65qXHH59fCbxuk0svQdcCEaznYcP52J8JAehB2x0eFEW8
8XpP3KECCR+YiwzGqlYpSQtpExXrvPV5OT0KqQtkXsklBCnI/mNS8HVgVOwTNfFAgZz5vwLTZIGR
eGpgpAMh6SJEOHk3WNimzObCDkLFbO8JGZVXY5XLq6XxeIRdMvMbqlqAJzPIwjmj91Vs36bNAKxp
tGpmP8W2YkMYhr/z3Bbb9xxjKLeZjI09xthGThURasyi2mjcLmruSXvipQjxjsE3eQViO50KqwLX
ntVUX2NPRJwyOtRLe+ZdRjzjMNXIgHILkfN7HK9wkLbhe5p2bBmmGYq7jtwH7mDhTKeahY6JWZw1
j5kZNjspVAShMbbufJs178EXDbdBjLTlk5LSdXZTzxZpL3zhKcsAfw1p8aAAbsRdaC5LfYgqH4ap
TSR0TMGSYjJjLsll79AGwuviKeVJ6DypxGJrFuHMmsIhmAVORctjbVXuPplkeiTrqRTiruk1+EtI
wryhaWWwWpgV60Uo/I4IRa0fR6zDvVXhNeImQWpxR3APnyctaqggg9Qrx8f4a2aw3/LrrShUz1FW
4VIVu6xuySWoqOEBJK5Ij07dt7teoK/dntc8tGd+yOz4zvgh6fXfQ2+86ZNBPrh4jPM9Tb3tDaNo
uo9D4yKzMSHXIhBVJErACtDrUSe/resmkA8GU8Hw+5aWMg9lgOxrIguSyLbfp4FqDEo+6HAXNabj
t47H25XnoHb4kHB7bWgz5zeuGALnASXtJNZT47Yx6U6abkuUg3fJ9Ld5EIldlgj+ojn77I42+wRF
Nx9UDGNy6cSd+yRzfK7Svik+iri3yBYtn5mqMKqtQbBWQWPqwzmM2IFlDqd2XFw2spz6Qc+CA9KK
pjguRfwB7sW8Y/uxixFgr6eEWEUVFIq1Vy3yWJQKbMDywwnYXyUy/7ik+Z+pmWArvs47g8EKQWo7
UsQLHhGMPmxR+om9lncSPRBbTAWfyYLlRYKU91zBRanIWTzAJ8SXYTUHI6o32rs7ywn2OgUNvTGg
zF0yR/WRMya4FaVvYkLTEofbNvguE8XS3bimjaVZn8M0RCZ7n/iNm4NehF+bzrowrKpBHCPpJknD
M/2UdwBEVBTGuOs6fAvjvj76KYY94S1cymotZfeZ2MEt/Mdma3i+vEUgw6zIP4XQ5s3Ps4csj3Oi
KrxwD4GxYFell9IU381imz14h1njxU40VIkmEFtqWhMnJYzSYootmI+vEqcOiJTN7G1WWoNEBrls
zX4aD+ik8OIjyw9hKXbx8bydPUTAO8mybPGD68lnsqB7HemIlw/B1BEThpjqo59MDe6o9NGrYhT3
jhiqa8P0yg/YWAQHH6uiTU4W0wqlUXURBXi4rMyaiN40Q+bfIra69u3IRCBnuNNTDiH3fvaLeyel
pb7KgZI+NhmRM0anxmDtLK1EnG4P3xQQ1+8x4n4AZUmAKIvsonGZwUFERQjE/HdnDiiXZtzkLoqg
Bl12nDTDNVGl12TDpPM198t7Trug3C4wCjnHE3Kmk/FeyrQGGfPbS2iZXweMb10MAX+PcLU5xS5e
QYKY+y3BVeQOdG77EflgTPlTItKZCrJSe+vOYCq6EqNS10RvLUQo0y9Xfl9s4b05l6FEM4Wpu3MR
NequkRhQgYhSGV2ooqkIOgzZojIojS5cl4uIuuHQF604WEyud1Cq1T6TvXNV2QuRcS4Q9pA1OFh7
ULanpgkuDLnglcuOpW0Gs1unSTc+VaexZOIDhwDWWM5QbqPA8PZ5a88fI1BkG4X7zgLEu0ThTs06
a+gRctXOhY2O/n82HlU4Ecxat/KaMPmPfVJYG0iN5ilr0+CqmvPu3pos44o+FizOCHx+bqR2/b0b
ckldAh/1QLZyc5kmXfUlpXynvOsLGnoCgjOYRmGw80fbuAHCMtecvD7Wmw6Wn+68hWZe7EfT95+M
rPgyGdrLXUAAXQ9tq7aGz7JBFEf7ylS3vzRDkGQXHzaUwgkaQjfnIMLJZD+UJHzFEf4EHVHEojZz
vVuJ/Zy29hMwZd1s8ByevlARX1Bdt1SCiVlukEtkFx1AyF3YsKOw87fo2HWgEbEP/s5UE2oKgK4N
kwaEtGMuxqu4N3yxqrFSRKasvKDl3nWueRrGLCdGh+Q5wCu/Wab0lOCZhWVgCva38xc1EM2UTdGW
IW+D/hFDiNAYynodkXLbkj9nhxjfxQYbU0s8YpD144ORKYvwbTgBHv74It60dUcHgquiD5H/OiHk
aAM1aXxAVp7vF28mpquds+2ydAsm8mQrSpJjtx5eyvdjNAUscbuoHOPAxJfCj420YH5D7nh0haHX
TTx06rMBD/cIGHpN1pxac3iFn4CNCEEYkXOSTirD7gDHZE4+K6/uzT2hVdi6GY1YLIbDWMpsGdv1
DephoWWSEY0blsWdZCgHbkYb4iYVlPMmZ1MP8b3BUM0gwQrHDVe0i33pI59dsLvLHYPwJGVgG7iO
XLO3H4MYtdrWQgvprYMksPFgHkO3ODZmy59nFSXXxnQL2JdDa0HjgqYCW62NqbbKETEfCmKHsylp
6nw+kF4/nWZrFHfQONFtNiNlOTFJ9S/0DO+EArp1dmnsLRpoy6eN1n//irjTxyExeV2SEpApSSUs
KkJBPi/O0qsv6EQgmDmFpBqpSjcnB4JozuQXehuBk8trQYj+BMxI9b+YlfIpsBp+/QnG2IPEZ3XR
zp0kVtJhqSKcwSQR3jfCUHFEsRnWl4mWjRy7OlxKfARUeBOVnbgLzB5GKUTR4d/fFmkHtmtStnvI
PPSHfnVbSrsPyUNwIj3eo0ifOP0vpqSiJh1ojteEelD59MVCcQT7sn58NYb5Gw3S2XPmlUhG3wwu
j2dOgJcON+fd6LhEQNqXA+7fsLxphVLRzHgdqCYosHAr4hmd5mKPgX2X+aGxF7r8Lh2GekcmvEBB
jgcwhoIi66J41+kOmgjUMv2GMTA9zJnz+osP/OND1P456ExI6zFRGL27X4NEdAygme9KAjpbcimh
vq5jLwNmbl0JUAj3t7zwoOY+4d0+n5qOWUUT08sn1dSeCuzOf/GJGOm/W1YeNZBje7bj24Jj+O0T
NFxtfkvdQEwMKTkrD47yqWMk9aAY8SgiMnT7O4I3PzsC99ka545NeRZDiZYjea1UrXsw7uzPP5j9
dx/Mc9DOaYzBdN/7DfmDCQ2qbeIdhnhUqBGpEXAdcPFpfdQ2ia3KT9jNBc6eqHh2jMmuVHYYHGs4
9bBuyC0dRvlgIhQH1zvXxaKjjSVnXCLagHGyTSJFzR1qvz705eKulCZvtlGETEsyX3OnZwaDzy9N
aVKM06mH6c8mNNfTKQ6TCEPndJludR33lJQZa2shMh4vML+mA/r57bDe6e1Y6p5PIhM0Z4cRonTe
bUCxQEyNltu4tGOXPdCqFvj1Qa9bnXLi07Pxyyt8AgbjU0nwKOBzEfOx5qRfPk3S425FtqA7cRcj
X6cY17O9Ohb/nPx8ji7O4yHbqvXDhuY9XeG8FiW7ShNg1olfQ52OBjxUl7ng6thvMrzxshkQOKAh
eD5/2f9ie7/A9rRWjuf+z5PozzO+02X0egT9/We+j6CF6YDgcUR5UFVNcd5g/gL3hOCvyBJlAsxU
2Wc4/Be2R0yGAMwL2MEdXOa19dj3CbRj/oY0zhckaFAiIIL8V/xXfUS92q7NACWzcJhlI2sGetTG
9a9PCyA8kUC/HG/64jlSOVSZ31/djb85EN69JD9cQEONr46jdrLzgjnHeBMgGIsh0fTyKRluErmO
v6/Rf1T1uu+2cg2AsrQJCcHGwqW5e3f2zLhC5ky3xXXq5rOZ1qvCQLMK3CUDi3r/q0qnKPgjrsKg
My/N2lLGghbPnZPyYNrYChTP0NQCP9J0x9iUPpqiyLycg7L/M4EonRRXfQsq6RxNr172uZJp2N4F
qTkfPceowrsZmVlqJe5BYT/C1Kmi0ZxT1IbdGt+DaBXYGP+urAGiH/FJQHWEgOZFE2ckFFnR0K49
fCz8asOHwCMk8WYoRWVvQcWpk3u0YTh6hA1OssvABHVLH5DbxdHvyO1wSWe8CUTmjl+NymRIaUQF
I9sOfy+y5Rz7A9GE9XJM0VIan0baU6e8sOEeSQP75SztphCNTZuoy//uGv8T/MrmhPxp7sTnRP1R
lSop3+4b55/6izjv/YaFiuViPUhyhCa6/z/oSlq/AU95lpSgVo5/RrX+2jj839gXGLiAXjnnYML/
bBwWTHzbZ3biMR2FZur8G+hKv7f/2TgcKKsudHnTokxxtNr83XttCeKWezf2jjirtbu2EKipRKlP
o5mTtmvJav/5RvJ3F/Qtnbgh4El44l2xnfGta2iz7tF2CRA4z9LIX5tuPfjLOyzXxc3Pr/cWmXv5
guy93C+6NKIX320mUO8XxdngHP0q9p5SyQXsNBV3ysVm/+eXetvJnC/Fo+ZZu2Ro+Kbz7qu16Bij
PhPOEZteCgQ/BTfqFqZ/nhWJm45o6AefKMebVhfBP7/033xLVhLsE6iYSOrfl3Rjg3cJrA3nqKwU
aDGoqeswwiOQd0Dq/ouKSYDhvl80rEAhtY1YgBTk3RedQP4xYkqc41hBkFn5dcvseUxNitah8wFA
Spth16GYJqqgGYsEWjlRAdFMOWpRUyMs//bre5yjEFwQk4ESv+8hUwEqlROCeQxGh68rC0b5pkGk
4f/ntTj+OaBYwiycdwsqwnyS5OPZOdqK4X7vGOoZdz9K2NT6VRem7+Pbl9PjVMe+BHMLMOzzQfnq
0E26ujW8qneOQxh/UxZFdY9S/RdP88elw0VwmoAeTlmDLcLbk93E+NDvGCYcFw03pcFAhx+gUliL
RWMoP39QQt+d919J9/kWXRG3UMuIXtcR8NYFZsjCPnLAQnK1B65JRDzwQ94qADJtyUDzyEuaSMYP
MchZhJPwC8XtH0uMv1nBnonJhmXqV1UnmL39GKElLITcmD5PHK4HglLwDoU2FFxhHsAKbSTC6Syz
6HDmBfRkc355XQyPLtlB2t3Pb8rfPQEdxgYoypPGRuTth8lyiPtFVvPyMnI9mSZD+bEkL8Rh4njx
7y/leTAiBBUnUQu69Hq1oqY6aKvWb+xj4nJ7pdTAO4FbbPWBx5P4+cXebvVs3w52MhiZkHDE5X5Y
vnXcVXnT1MYBISKghGG09SOSHFyiNWo/oOgMfrGWxdstWF+SEQ5SWw9VGQ/4fY4c3aGDntWXBxMz
wEsyxWhBVQtEDJ48nRIto8dRjNYSyzU6f92nFlNXHX0D1v4mSLxmtzQcf+cdpHMy0N15sejLwtig
FU4EuTU/v0nu+Yj9zyuBShY0g6aBTB4TdTxH49tnQi5a6hDW4xxUbiKJ0HICkiqMbSRU1q8qkyy3
aI0vOV4KZJDUs3ch+GUfW4T+EMHTXCPQBUO0dYhO83mxiUiZwBPx840X3itNhog3MM8EmQxnGgNm
ZdiuxGCguUfjaab8WKtRYH/WOKTSBI5Rc0o6qthjEDn2oU25gbjnpPMtUTdGe4FvDVA92TIptgRh
I3ZCYZmzUlBGEHpKBi8AxUlIFnGf2N4laXJcI+BOI6uab5nVY1Tv0CaTSZuA0qu4YoWcQfAZr6/l
En2s9A5jrTGmLgLHmvEHiQ/443XPGZKXR7/GIvlQiGQ+CWwBbg2rI8Nioc1OvopZ8sj8BS8CknoR
vD80ecXa6zLvCeEPq/2slp+FhIxCUc4JPQxYwcyZ9UcNIWE3NH5zar2uuHRHv2EWHgFGsf8OOK9L
lxMGN0fmolgTH1/ydMLMWMPj5o5qEsTswClEO6+ezxCmNjm4684TDjmG/kmpaHmwIE8+v1BcCJmT
D2Jq1XNWRBZyIRtgdlFwxNcBYM9DX+tRixHOaHxCkvVWRQqgu2h2g4M3JOCqPlFLTuptrbzcxiM6
btNd5EyARDOKhXEDx9KZcTOcF/8Q68IEnGa6PU82iCEF8q5mFPTkFcE5wQYPwflZG45vK5QbT2PU
uA3XGDBWwYyVvhn63kG7ulwZg4+wXzlDk18CgvBhbLKEi4u241z0qpj3ryKOgFRaBvo3sVEwCJrP
I2jizzQxY3Y04p+FsAVEabOWoaMzIgNHV5dBR/4R1qqwXIQOTu7wAwa9pTUkkpjQeigOdrRcLz42
p2uQYPdpIEPjyYt7gDFVtkTwontumc8s1m5ZRtgDJE84X8thKO+CJZmvcdzINw2BBGKVGrkIML9D
M5Pk1bCP8pnLqHya1mO5VCQ9qdC7gzyTjCtovgifMM7QnE5sSgsnrmhTMymJWlKY+mKovZ7LZb4j
jMG96Ku4rg+ZiQFVyZqMAe1U+bGrVVASt9wXf8I86b4FDk4SruX3N9LD/WE9TykIHLGL9bhecjau
kbkdN8GY6y8e4IBCvzh7f0yLLzYKPOqqgg8bbU1y0MeV7OtkI9KqvBzgi97IdAD3YYoWf4105olf
dfj3Yud32ZRzeBRz5zeXgRq9xzopOgg99fLVw7T7gPA1mlcTeWpfy7zJcOOzlrXCVBV7htAd1kj7
yq8p/tjdphwwycpMUtZ0MQrGM4H2b9q2MC5wexpWA8XLtkAppTcmuDOVGZ56/DP3ZdbU+7TFfwAz
oPnPkIHkBVQl4+Msq+JLgjnDGicBnH/KBHQPzfwKA8Mnv3N4PxKSFUKriNf90BIChpFg2gbGjYPW
le2f/AqymFsbPaLnE0jSEQUhfdsFdPSDiA4d9sd4RaUb7Aibn90NiQojyvOQCyGBC1EMY8seVDUR
H7gQbxDEYh5dVP19nXlNvR5Kte1xzF6XsfkH+v7qC7gb0leJ1RkSf3sDGxiBQ9gVHzmVwCYXtvcr
z8GuoY5MnqhPGPVVRUTCLQSJ+jZXHYvaYJrUPc0hxB/Dgra6QhgMHaSq0YgeX9hhlj0xnmS37Z6j
1mRDgigg7l44NWYHs6L1kaldBP3kmheajE1QDEzuYYV5JBNMyzWqx1A40+2ZpOWji9p1mD8H2DW7
YYLTpwPzqM15AUwx1eoySzq2IHZjCrO6Yred6KOUSrXXC9btd0Pt8Or3sdvsHOw5JghzGXRD/Ar4
aD4hLdARy/wRVkBEPRfDOBc2ahfe+VjVxVcQ+KD+NtdkjihyOtFe+x15Uakz/lkEI5ntOHy4n6UX
wq2IJWxvDCWRWExRgme3SOPf1dA9pbWL/aWTRASZQixWX3Kkq8anZCFmfhdYcXAzQL9ee3mSXcTj
2OxSw1u2jIXq+0VGJAdJ7C7uUe0UJy+qv1n58mWyHPEh66xux75KVhWgWX/h9LX1HHVx9Lwkyfgp
6n2eHG98etEMGbIrJ/LHBWeMJJtXTa78g+cmqtpMY16jQ/PYxyE4wkXedZDSjk5TzdcNVkEnb8Ei
ZtUWWY+DPE8hxfVb813KAaB7El1+PbWt8wE/l1zbkfSnIsHgqa0ERs6DkWORs9i/V9Ibjh1zLU2I
sRBTq8CG4AbIh//vMiLja3K2C0lAI3kVzmEeh9/D2hg/EZ6SoZ7qSe/BTPhrNnokghNrjvd4WgL4
NrMd3UhnTq7bybWhlY+SQeAQqScrGesjyiGJ0Mvtj0AOBorlTiH3FGx5W4NiFkhdWFYIByP0cdHN
S/sOaKbeDSWpOnUSh1fm3C8fO9xVVpJY9cc+7xpck5VyksOE0M6FMWMaeFWFJG7feBPSrEu8CtWO
Lte4Sv2lukcJY0lcQPqi1F6zZrbrWTw3Iyf8NzE0RJfXKNsnDsJjmSpU4zXEWPzPBe1FzOZ2mTkI
A9c1lYVBxJQ/fMTSCl/bMg0RMym2vMds6kjFnnP3CiE826htzrJbN7B04fkWbU/qEiKu646cFayb
iCoOLoLcd9gQxfhnZRHJvZVGs2yjGoaZ4zTEk+feslO9n5xUIZp7JLnqIciJ6BqmJVtjJpaAmHjO
yjHjWFt6p/4GOauP5jNc4mez6DiHOnMe1kDlSb5xuFW3w0KfUubQ+dZuFSYfcOKb7s12NK7dpMMX
gMAxexsYduujVS3dbaN8l/w/K5HqsmftfgvzePpcQ1v8Y3RD/3n0Oi/ZmrUHoqZy4YJyVLnfrkLC
AL8BpDcJUYnL3O/8rv7mxlN0q9LC5pRLVHewxwnmYFWVDXkOCXJCB5bhOuN0/mDkY3phmV7YbWRE
zR4tsO8gO1f4prk9JkHHrCfOzHD84UsMw7Vf+9GSfjD90DdXIV7yH0qImx1Sq8n4GIP+rTmzFZpb
rLm1ApdwRa3HPdfr/0VQfoGgcP5pQ9B/RlBu/hz/1yOJXK9Hod9/6C8Wv/iNxtNiCgqgiYWIBkq+
Qyi+/A1gxXLI/vYC1wWGe4uhYN2KU6vPNBSs7j+jUJNRKGCHFDaSK91E/ZtR6Ns23HUCVyO12Lvi
ZkK8y/s+TAxeM5gYou+ROmpScBm5H+x2rG+WfAw2r27N7Ut3979eea2+a43P14IYaeqJsCN+GIMM
BFEvTSDK/ZkhChAAx7e3oVRzB66aZvlV3/+uL9bXc/ScA/EpjoCYaL3tMVtcCPw6MLke1E6ASLhy
pCBOkBK7ybH3OI16Nl7dgbgbvcS6+/mXfYcd6Yu7JpsUw0nKKgZaby/eGPCEKtWW+wVX7+ciL/S0
RwyoGTTFZKLTwxzL/NVX/ptb7HK3YABi7Bb8QKDoAG/aMfCL/XmofW4cEVPQyciExNSInfsXs5Uf
Lugx0Ta5HKvXxGtO//2r2QpmdxNYVCt3MVkNRz8gwIH5FQOGwDa+2kQx/4qj8cN9RWmITtDCJ5mb
y+zj7QXZ6swlCqdh11dTA8HPCzFdgzFDmfcyByWLRNwEWJjT2Wfi1Axu+YAPoz9qYgSC5MhX/qmb
LYvEkcHth1Vdx+pKYGnyBbz7F6uASRaf5/WggxceVQjvPrgF/q/v5+NlAbsG13yYdfAenTu0CW54
VFEONymqGmbVTSTGg6jimawPoH9xxzs4nwxoQTsLxxDvkFDN7Iu5xpsNMTv1h5ezllQIB/7cX5IT
WMQ4/ltMRl5ULZYujhkqMrzpLQWxwGgp0MfZWmiWXThtRuszzug1Sb42ZnJoiSW7DTHbzPFEgZP7
O6TLet547TIN+OI1lOAYDYJXsEt4m4QcEbnTFPnPKbVSeGpaKOZ7zFQaeNa+wsuX2LIlFuJPVqk2
rBBJkk7XnSMH5+NUzuMV1hDMbjw3HVcI1RzooXojwFSU93QaFLX22E23MmvgwU9hg6ZAD5qXFuK8
N2R0AZi7Mzgt7OGWcglVimwWtq/JTOEmi9Z9ClpzOr0U88UQInaJu+lkNJDNXd1f40GIcSByhHJf
oll49KoOHxm0qRTtZ7pO7zCF3tSZg5yIBgVuYcmMw0ozZkV9ANKR99xHMoy4by30/l7y0DAikw8E
p9GNa97LedLW2KNLZFOVQECTk2aSnQeeL2s1TiOoZ7GdYO2XZKRs5GlFy48srH605oEeRI0DrYsB
fS8m2DVMin3WkIjXAa/IAIt/hkmfz9SUoGY/3XRZD7e8mCFirobSc54qrYCKo/r73EPq0QoNCnAF
FGlWxpQx9HYiYqbbs3jh3Oj0PV6Tm8GzuKW83fXjhBtLsX6xBhx67X8tY2Hv+zhljDTW+ruODulG
tJcttCnuP2MYd233AWGcme9vZGDEiqhvBPTn/6cLw3JdMCFl31jincF3/RijfNmMkZTbnuhCnD/1
6+F1GcF1NF0hDbuCxLMe1NhvsmYKJHoUlOb2qoNs0K+6PDDTm67Bf8LFYCCzpk/YlzAcwI5qCoct
CqV5FdoGP4DxqDD3o+j8YSLcy2DGplSXGOgz+nTcELY3h6eaKjHH9cmlDi5j7FKvrEXOj3Auxudh
NrAnINNpSW7H2bDGz4rbH2NbWA6XyopLnAnNDAY6/Jl1hTAYXIqwXidSdzWB1HDa4GSGJeJfcmTW
DSXbfrQbZ1sHqX3j4oyyHoZxF8LnOnZRNd15BWlMcU2TShjQjJkj9p30weKLMmGNQt72Vh1mXx/I
KuhOI1Z8EV5fg/uVYa50WF9qtNcRWQ5HGD/DziHYGC6DqVtRswJ7b3viQBTbplck/qFMYu+mNku4
lz0pMVcCwQ8PfDJURSIgSinmJN2zTGImWcqA1rNhccsD5gxTuZHOoCRkXT98sKHwQy01nHvaRuK4
2+apFH56k+IO5eya0WbLhgPGngOSxpKaM4aDsdCwGvsyaiOG3hORlyQO7mggOaUXxtvYIdePrkCO
h99In678SKd0uAMyoWWKQ+pfAKqXmarKJvRi2fg0YRz5kLqelrjBPU4NM/2MMIUX6yytCk1ah8S3
EVnVUrNjGThuOEarO48EWlJnyw0hdE60hSYbuAd8Z035eYGo9rVoDQN7s9jpgz2WJ5AD16JWiBpb
0WYHD7LH70s0uN5FW2aHXNbhFSbn0W2LsGgfBfLOj+PmIe/ap7lA58ASFA+qkP0m7blPmC6wz7u1
SA6yqq2vvQHjZY39CSYocvQ/WV6Q+RtmN3vX7o1hY4+NWPNeYhMV6vAgidgS0bA19VsAgoeCacOm
mogXWQ1FzHR0trDZMXJ0zavCDrFA9w3n91zY/P81J1Z778bSwqw5GDGOAdIIq+0SVAlxtFHWO3Qz
mXFV5EnPrStwkFqQH3whg6jaQdAIPvixbZJdjejJF3WbYQ0aqkfsfqhF6g5Rp41B7DoTA4+1kdBy
E4TVbBZOHrU3baDmPfaPAZZgM8dCUUEPM3CseX6RPIVas5Z5C4um6VkpKjKDTTQZein1Ed4YiLaZ
2ZxVYY1nsaenkt9zlmB5XSyv1MijAV6QWnPYp3puHszjKqkd/iDOSpbgZEfyCv0FhNPIAp/L26Hd
zRjfw0J3IzSVUBWCK/TfxL0GFVdOOUywcfFBec4jIw+rz/zyPGWC94fKKlycp2VOtQ5Gb5N+3CNk
8s+EyHkEXr3txpLZaF+PDmEtvQmrRaspz0PlErc0FLZ2y4qwFsa9fs75qDAcAXhwEz1fJntXu067
DKmTmb7m8uVjiRJHlssmTqkkQsPg+PJbdvsmR1B11lJ2A7UvMwOJ9V2OOtDCnolY7l6rvK6Fh4PI
2mxl9ThaTY1qh9BvHlZR813HYeGSZZvM/gkCbE6QWO2RIY0tWxxpzv4YmARwraPJ8Q4MPdMGlrU7
fwqNyn30YsHGOhPkiIKz1R1/TlQwR4aI7kYmGzP7Zu5dOcjWsGjFUgRXBsM81H1sfOtakuuZp2GG
xmfWEJU23bWmkWUR5C0neSOhKdutlrJG7YTuq/UdEJBoSvQdJaAekZ2r1YA9ngAcmEAW5adQP9E0
tXlMfcGKyxWryBANXQNGLdDJN66qjeQiD9zQfBDG7LikWM+Ulp88OzH6T4M34Yq4TqBExMGJfDLp
cVQhviVkKoggx2/nLDEicZ8GVMsREcsdU2kBMSInH+4iMXEqW4d5kWB9oNWpkKguC0NSg/hWbB4y
p0VNW3QD2Q3xjLnA3GwmKK+HPF3qax5/c8JSjjw6NK+oJmRyMCBx4xYTc/TMhNNFwISYQpI8nPej
y/dovE1JFNEKPPPozCpcN4X9MQrY0u026rfCjLCFXwQRi9PU7KsBDUfU5eJUOmwx5A93OEoNjOex
bupWnVdk32BnuUh2qnAnF8iHq64ZyG+v1LhmV/iGVcw3I58/SHSje8ASCoO+MT/IrjY/IOQaNoNZ
rD01F6gF3eaC2jhE6NJrRYiZbdKGGJrJcT44ZudcT8S5f+Rpcy6XU37g5MMnocjwxtBWfkHhYYaV
X/ckh+D5FM8fTKS39zXZ7Y9tZdk31YA/3hopEgXk1FzmhGgy1b21C3Gi8isvLGM0v7le6B5se8Cm
ZlVYMsUvo8TeA+mKkS5/uo3HA3F6XuGt66LB3BS9mVcU2kQirA1OYIDUftA7SIyH9uqsPCXdqzr2
jWXsPXtu6muCwlikRcxuk3iafrsQuhgSmpnHuIdhfge9hLL7F6247pLedCUBfQkzfwYLjCZ/gF+X
wUolJ169q91z0T9MaIT/BxSdH7ofbNIEgwrh0vY7NG5vuzUZxoRUAbvsXmjPPWz2uwZdU/6iOCeF
kdblvB3+vPv+ofXnunAKXBJwbaih3rsukZY8tzGXI/I4zb2nzijaXaEmVJAjomtiywEFT54Xsxc3
g65yf3515jbv7y4mC3TFvOB8iPfEJMLGmZ4Ir9oxSQRNWILWukMSBNHk7M3eRZoXDa5FW6Irbxhx
bO7nj/Dfid2vJnZCSBbZP0/srpM/MEN9ekNetF5+6C/yIlxDYUlfCoYMmqDI7O37xE4ye4NuBUGX
050q9fXELvgNGYOpg5Ftj0mIfuh/sZ7Fb55kavFqBPh//vcb2o5699+vp2jvE4ssZDuQhEkZ0d7C
P75T6L2BwXIljiVqUTaMAbrstGs1tS+MzdLDLCeei+oqzZBa3ScTk5CpnuO6XSnJEMFPhpK0D3ov
m+7HhSo4t0gEtYzlxUPiBW4nf7D9Tql981Vef3T9tr/adRjW8IEDbq3J/Aak+t1uEKieY61d2iPb
LkMHbYPhaqkHQgTzZqTpyl/egn+8IIZPP1zS0bx1OEbYqPA0320EBjTj2uir6Ah55qrqfKgbOSY6
VEeOEzUmMYdGs6PnqB+RoskG6NkZfGfHwT2EWzeKRbUP/y97Z7IbObKl6Vdp9J4JzsOiNz7LJbnk
kkKhyA2hmDgbZ9LIp6/P6Hm7UoqEorPXhQIu8t7KCDoHMzvnP//gJfTk8+CxaIUb9vgxKbgER3K8
GUqVThRjGvWUmwYUDjsULPPWYJOJEkGxYWQhVUnd1ErgSQp9tsOQh2etuXQsOXjoxjQADDpRqTK1
VhN/JjToI3AcoAa57CCXyAGXN4JdXdf2Pekq2sQsm9KtMSw+gtFC/t5YBQ2SrVFOL0QJPDbZ2zC3
gIowJsodYgF60B5TMC4yIMPQKIWSZVtqG9gvnJRABfBekpU0E19CHFJYBDrGGWG2Wcd3Mi7Y05bG
aVIZip+a2olnZmUahA8TF9z22ixtzzzN2Uil4XqTW72YVk+T3SlmLSkJCtEwCal+mBuBetYiY/Fz
BZ8FxNDsVHm5uClMXUkSQlP5quRuML9ch67GpfNKdYsVXoF0hynw5lou8B9dHdFV4WBQI5Oghkbs
ItRJM+G8piQ8PPeTSxdwwS9Gojg3deKeY1dFL8Eo4SElk81bcO2ua19IaRiqgz3rkBB4jhwVTmLx
WBKNhCR8n7t6fpyocTAngHJmXOPNgHHBrF6Jpww7glpx/UZF5glqDWwmQbau+O/DeBtH43zWfB2/
MIZd8gAyaPgbHFuMbts2E8djHijIunG90duUg5lvmSFGm9ypCb81Rzk9uZ2JYzKENm9dpCFFDiGc
5WuUds7tRMbCMxwVxPdDld9bVha9moSrHtAm2f46MYX3KiIcRSsSiiVernyydJXM0MYBlCpOR554
kYcZzYB0KY8dhvXPmsvA9gwtTLFlSAegjWw8Pi8E925zp3cMSOFmRBrR0EVfWwbsGc612dqkfJHm
N+J6eHeJVdnjzymd8AXhH4v0ZyVRQiWFjlnDYluD2aTz2pqCIh6HDMb7pnrzeabVig2E2hRnWIgh
29mD3MSTYXF5qWBRZlWJ4wQzhqp9WSA8XOtYCBqGXvKQwL929xll9jVcDk7bUMJojAaUxrs0NOU9
tLr6QGYwUiVLKLMXr+y5iiszKFoGqy3YXkAwaG30Az3GPrjbQJZ8Io9H05613pvrGzQLWoPnK4yn
XT5ZbL9zMU7BJ5I/i+whHOAg4XDT1OtwAG2YB5sN4iKBYkjAs2TCSzF4YShWOkUL8QMULVTbrJ6q
9ujFlg85kxovDl0k69gd1KLoGps3IkcFp1wsfnoIp2tUJ7H7InO/N+9SjElrek+DaKBlAhO7Pu2u
T79RrYhtgMDghVFDEIXRjBFOlj0UOQu9Sfa5YYcwSMQLZ6fBalgI11/JiLSerZdHIMk4ofM3oUNJ
j20NBW3T5Q3DHWbz8rNPbGn2w/GEadYre6Kk3xY6uZF3gLcs3BXK3Qh7KGH6BbGcJQXVVWxaaJ+h
c0Ie0ZJI/zORM6EjSeSfhKUHL87A0LmcjUdviCSQi+KmqIyZbab4KnwYqo+Ew2IpNou1EFsKxXEx
FrpL7BXOQYP2M96UdoqLyecIAKfd2ZXjYsxaVlOIDTOkmorh0TOu3ObaKvQ/oSTQzoicaG3Fy0li
HCQORmZGX/M29H5IlNorYTTirqNt7cemnrZZ3sizW3rRn441iG3BIYWkt7Ue/DoUfxoUvztT6FG4
9mYwLL3zmntg5GyN4K8mMphg3NukivJPZtpC1NDbbjdrnVxpA/Qs0RANNJBYcgdAXNw49kDw8ujl
Z9Sd1Z/I0OPHwc7vR48Mq32DscKunmoGzQs7CpP1xwh2x6exsNto1ygiFZ6AxibP6vmYa0G2Y8aE
PUk9AgVgOsS2N1jlE4dO9SKcooo36dwKDOz08jMzCvVo0YxDoVYcLhcazglQGB5kMtD8hF77M2k8
zF562z6YYIjkOZnmCRjFwwtfdwRkq4lyYNM25nBdt0W59/OaRO4U+hJOOdLcRY5xTsOy2itX5A1+
/tVLmjUV4R1IksDwQyLApgIaWd3Z4WNQQfLS2pm+TAuIlcLyyd9NRGyctLirr9mwp4MuxHQ1akZw
NYMxb6eWCX1nEomDcwywtGjdpyEZ5u86mNM1IRDzdbOQ6/5WfN5fip+/l0TvGiTF3fVwToNt5THU
ZVj4tkGqy8LyYbOGRwnv/ZAJVM76iPZ0ZWsNzjv6UF4TFPM78vW79m+5KoIN7DGpdPGFUlXT36Z2
NjQKLx5BDhaKaGInbAwQrX5LTX43XV6uQ4vJoI5qD4nyu+priEvoEwGRWzZoIXuqTsuzmO+Q2cSG
8fGj/KeL0fMZPE5GoMH7iSvkoFaLKAKPvnKowdPGxnHFzdeLRvfjS/1ayGL+7avxI60tnfS7QraO
Aq/SpO4eLcXah+mT7B2sh9atIvu2uG9s/vX1DPoQg89ER8T8fpJt4GNcirxwjgvEfTmCYN9xYjii
VTD8Yh718TXftdC8O24OIieHis3Le1+sT0Vkd0HT2ceGKQrpoItNGxsqJ7AgaQq2E3RoeHvFwD/r
Wsrx8fEP+PUjXWboAf6A2B8yZX77kZbCrnWJ/cGx75PmMI4E1Elj/B0V/R+vAsaGMBwdCJ3J26vk
oTmKMGndI+Q2AN4EUfeCBf/7e6GhhOVBNiQL791V3M4ya0fjXgLiuTcuqdBrUzIr//gq//BZOsjq
dKQOvDzUB2/vJSOAIKmS0jlikcVEY/G4GKaRKcrCq+wqQqj2H1/y1/2LPZ09jNtCTcdl314S6mg4
jZglHNGQui9G70fHWR8oRfqctBfhT+BKbjvziXx83V8Xu8q/xXCRu0WS9f5WGcIl+lw55jHDe2Qb
luyTnYLJ5hQM9+NL/cMt8nF4AEksdVr+d5slSZwNlyrMo2ziAvMznBJnNYTKbT4YwtJga6uv5uOL
/tP9uSxBTCgAsZBgv32ug54IKyZI+bioFUQBXyXX/XgPz4GN9ONrLXjU274c7gZSWtsmQkiRjt5e
rIyxm9PZT45z0wb+KjUKZ8R2QM8fqmFuTiVTfrHCcU3eA7HTVVBrtaehHmS4Qwlm01yUDEgiTB1g
tjJY8WfCVu79zK3y3zyWX7/wAIWLh+2xZZJf/V63BddyxJsIUNZU4YDrJEyqLySocF6i6OJT+38Q
Ki3izPdPR4UTczyjdve9d5t9lIOXYLXDJ+6j5tlK36J/6KTsvvuNskBQc1m+95T5KSm+9RdUFYwk
FikXXHBmQHXU4+hClZTsu8lgZPLx6/unZ6KoTgpo5d2Z796eXrfxPPis+oUNkupO+qcRaRbKGktg
o1nrv4Nxfvk2FbmI1aDispE7vb9gjXsoRf80HwdbGfIhpUmJC0VAhK0e3fjHd/dPF1PIMRpT+Gm/
fJv+TOhDVAfTcXF+xPIxuNFbny7H0SsoJB9f7JfDgDsDObYNREmceO+VYkwPjIq8tukI7k9jGWFd
hYrdiukSP76Q8lh/C4W5bJeqeHC4OUVTe7vkcitOJKElIxUEGoB7nR6uXxNN0WWfGI/N7XWVqkGb
Hdn+DRJbEoGxfbSYw+bqGCxr+QDVGpxAG2mW0CbMsGPgmB6gCwNlgXpZ2EMq+z5UsjTHi3dmR0wS
w7mP7+TX9+PgmgPDkXMNvsX7UigRk195RdsecTD3N4uEryCLef/vuWYmrx9RAjoApHUQA97v+V2k
m90g4+bYKN0WiZHcf13WwVYzQdFtIX+LH6rT629L3+ZY83xsFvhPaG6/vCUxF5ZRN459dGtp/0AF
PRyxgsfCUQEirteC6tRz7nwqpTR/s9OZ7z8ReO7oRZlfcGWTSY1yz39TpOdhl9hjkh4NAyRp3uip
72btHrvL3jLXowz9r66RZfYGpYHRnhYtu2BulxzMDktCTITT6UFfJpnzkglaN55qLPqG7WpmSgZJ
0G0JMeHvv/e6SRP8TWPiHAIGWirvAabz2YHj8tyozyvXOAz2E8GU1XFopqpdmS5ELYeQy37dhhm4
XwZwBN19cSz1I/LRbh0Eyc1GZz54HkEbTsjLtL20E/e+nAxt3pekmSGJ6wS2SV5t6jfA0rqA2+L0
AXlBTXXTZbZnrFX+ybgpp3qmgZ6T4+gnxtoecodQFhzQ6oC5eU3WBNi3TljZqzWTCcaaMVLAo74y
cuP72PiENaZaynrBpVaBoVOUxfcDCRMRc/gaIRI0MEDvoGFudbjwzEQ98/+da7yKluJzyEKQlwCL
DkLSK9YaJHpn+glanozQGSKsIhlqS9yNMdxTLql4VTFULPPyJovqoTu3OBJi2Vh5agxlFFX2UKKP
Yczadwa5qzpcqkw3/RssqcvswasMXHZbnbvAjNeZf1iu6O3bpiYBbu2NOa9Z6gl/kFuH0Dbycx8r
NNzBFj9k+2bgaSoH4B5sLsk6dGRuNXF5cBCQK5SMAOF+MUGDvXhd9y5G8F/nUSVwyBQdiYTvMUMl
VIP+QBc2EE6cWzAuxTg43YPBIBr5E59LfE+/WjZrUnFHZp+Mga+GoWm9bNN3cKDmSklNXROivjNH
fEEQpRSVwRsT78bGG3q8ihdHZpxJhwQHdaXC8aue2FK5KN/g6YMyRr0um6cLpcFPsA26FTFeXics
K+X9pQ4As0fxNkcuUEPsluBmOCFZ0zX0eUlM4TyV8meA5+L9wt27QHAYQ/NjrFgal0ThJIxJTWj7
FurZZVkRYwdXSq2Z0YOX8ioWzsWI0O7JkAYEJdBesHkTPh4h767DV1T7Lp1ZTJo7QezoHMyVlbb9
1ykpx2EnEyYIl9EMDk2voWOpQiKyqe380rNfCyNVSGwDPE82D+2PNHQQ+OX4I5EOkDEGu/JuiH/p
sZfSE5nuSj8jSrcIIpZpUWlMGpBU8GDtEIO7XYpLS3JuRc0PMXSwkx2BZO2DmI1a/tmTmoyQNPcc
8ob9MpD9rSNz48lNU4K4+yZMph/ww/lkUwL37PNkMEjfxATOIhXpjdErOI8ZAyB6iIEr+FZspjmk
pNmd5X2mMMcSbYXcD4fmVZ4MFQ6YYTgXyZot3EmPqOBB66fcGo0dCNrsfyHXEhvMQtclUBsIeadI
XnM/pOPlxP+fOelv5qQWdceHyobPr22MN1RXvpmU/vXH/pqUMif7AxmCalB8FAn0gf93Ukpp/odH
hUMygEnJ8B+Hl+APClQG8gxIWYB4Ifz3kNT5A9sjw6KnA5GiuPxXMTBvqxLI97DfjYDmyWXHNKlU
356dcznXvdb27rkYcHFfi0T2ZEy2HTmbY93++XEJ9LZKWC4WBAB4Ov4uWH+8rxojR9qkBnQ2cpwJ
wbUy2J+UHPGiH8RYq/oSIVF4DRT+//9xaay0dKUycHmob+8z0TIDJb9hn2dlvC6CRlklLh2/p8zM
sfxmuaOQVTViOLOZfHz5t62HunMPC0uoHeCfvLj3lzetJBIBIO05L5R6xNfUPFonfbQ6JqW6nCz8
37Xj7+qivy7KpwKnHnWO9741Rr0V9lEVmGcId+aTgCZ6ZRYuHRZtI+RmRS60l0kd8TDswzBQuu+u
crHINRiZ69rFxBtTePCqVmuYRswzxDwUB+zfiHt143pYEgWSWVn5wfJka5Jo96zf9Bqsjb/Vlpfb
cOm6wfUc+o33lio+PpJsu7GJ/hDtd0ZI3BUuWRzRfss5lCdTeS0VI/bjN/aWmvLXVQOWB+gQF1Zc
ib8Xla6GLbV0GsB0Rb282Gx6Iv7JILBmW0ea4thI7DF+w7ZwISx9fP1fFybo7NJF6wHfzfu1MgQB
wudMGucLQ14tmEk5IeEG+DsTJONtj7XcK341rCySUABp34Nu4eR1gpgx42wrWxWtijkSL2Ehi02B
JNT1dcAOjdXJkBcN5MhiWTwC0iz+t44zLBXL0m12S2Wj88tXa2KyFtR6qJ/7rmaR2EiSyxsCNKnP
FrPHjx/zPy0SfGXVuuT/vF8MbowKq3TNGswzzEYcNqeYMm6h+S+ij6LBMGmxoWHmzFe+OLUXQ4Dn
xqQMerEnnssLRSGqHTTVS0naZbjKLwyCOB6obcSSsOH4AjvxICbP7TdN8jtcanmBnsn703HLJWfm
fcOX4m7U+1NgnMMwRS+zNLjLdyO7guAIRPbr3B/Z9yZQgYXCGqETxkQUFeqhWsQkSWaDwMyMjBti
jvUWzAbqyccP+x92QQ+WmWK38GN/gSg0mIiDG9rG2aGrQr2hOF1wnqsvhspMgGn7uy9bnaBv9g64
R3zVnLkQ6+AjvQfsig4FvZ5N7XmhFyy1fxhI5zUMLMYqvY55RGO51LQYc1C0YXcEgDcyiX5M+oxp
r0We4XerRLyyZCwsoEFiATXA3sf8RD2illODYJBEsaWVI8oi0lvqetPjhlC+/g6J5w7e3xZ3wntm
Gmab9N7vtV2znwUetqTRuaRJXwfVNBPIAGXnrrbyqTvgtTCM69Qb0m6DmD9314wXw3gXxFGSrnL+
bh3/iCpYm6k5bJEJezvMfLWOPqAlEU0Y0WTBIXBCemkL9Tuq21GDElpE3Ub3SgLGxmhSXNnAo6sB
aGNlpKhNthwBhJ3jwFKubL8S51508bXfFumNWfjlaUhDr97Q/aBCqcxce6EJyu4MPNK/6VnLUBUf
AbIM8HWu+H1D/H0iE9w9dhMTz6Tj/D7ie1dYqxoDsfsaKTCMFrBfJiyYW2wcj1yGFTxqrXruRY4+
xQo97zEgb1Ff1eRWuiumpjUkfidqEPqRGoEZY2f6X/HAQT4lCkClwyznjo61R9d0ZcJE1q5CsOcb
M+oBM6shPOog/I8I4w0ExyS7NmdtxCEZVjueI2twTDzWIalW1b0XYWeyloEdhxs/xcQlwnnkucr4
RrxJMSeWlJQaiUG0pTSAIgAvil+nwoXawKZMEP6MiYutUpsGpR26TK8mr6VxCFVsit+Gub2SNO/e
DRqHjMyR0IgNv1rPote96gh/DEd/1yJvQZOBb+winE7jjGxi6V/ZURKfUKh133yRueUqgjtNmmXa
bKBuRKfGtJtdQ7QyfpmkgBDW8gKKmxzNwZcb7GTMrxCPSsg+eLF4CCB25myVfxZB67yUykWkdqv4
Ox+K/BH1Ydqt5jgSG73n9axjEuT2TVQ5m8LwBkZjUUFwEkIfKfFr17SJ5q77zljLxSwliaonzfGT
7HoQfpvZtMR5UDx5BDTrJOJhMF96m8Ir6LsQ94AWEfkG2RskOiOvh2iLap3ZiWaQ8TBpk1ts/MwI
qhci51yLn5ulQokCpsLfIUWl+JmhmZdZxgsSGtMSPQL4YrfXcEXyaWq3JPFiul5EYf4JqQ9vbJkZ
FdMEvDMQI4UEqMSU+0KRipHxZjtbEIS3DgwPyLFpebOuMfNSE0Rsa11nfj0GRBqsxELpyQa27MSO
zr3nz916nlCnhc44grIi1d8i32I3Uh6CizZ2sYhuUdZcuT0THc1mH/IwRYeqj7xpVbNC/TUZyPz1
U+0s5BMHMaOKv+rVHCiDAXmdicx8IjBX/UsqaacDikjQ33lhSJZgUEQbMj34X6IZqe5qUJ5MDLH5
H2YvA/L1MbR5bcggyRGXqZl8ExvpqRc1W8yi/lishAKvlA+YBnKoJzAz7pc9khrOvwkdDlEvxW0K
25/2OyA2jzJQasG27fnH5dcWfQ98jviLhC+CrEyoRcl0Xy+1SMZgrblbgk6iaDBO/Yw7ymBTGU7K
on4wkEwvKN+SK2PluHstZCa0jqAti55qMqFTGcXETbEkuVIWD+13ZoTyIVX/dEHyIhycr/QMO6hl
dh5YuDhVSiFSB1H9BcMTql+ZtNPDUijMJEWCxytmtSmp75egpkbpt6Xpp99ti4x3TJ5hOJXIoE+6
4nm6Zaif2iYHguMz4t2Z6teKsq6+4BNCkpmyhwStoggvFaS7WKngb8hpjkEVY5fQxL/rMkkcSnwR
rqCRg0H+hXCVI8StWoP1t14KnF6VKtmcdt8vzc/Cs57IL0HV4Ux2vra1rEY8hr2DfQuMA8heOPZr
DMSe7zl2+IGVKaF++ZrAr6EqjPBrrpE0uRLLEjJCBxhwkI0qgzh5OvRiZ98eUXAqs006CJ/ijv8a
RIoKKmyHva1UrUoWw9E0lJMW2wBqVt70CUqQd8XtlNfWoLkPydRPOECQWVlshsvsmxO3U5/nYlOl
Rwr5zogTA48ZsLSyfQh1t0CaWnwoCBWjSnNhkqzgs/nWloEHPyZ0+IAv5m4dROZnOSTeU5r5dU7W
BdFcF7VUDl71SrYvVamsCu5/2QSy3MKWMCFNDyJegixK8RuxC2TBueryxQhYRUAD5VhnMJBThnEL
bka5Xx/q0OKtJrBLNjkHOc9hhIa36GkXtqmErvi62KRlunJ8ulAMI9RnN03T8kuWL9GWKQjzkrhF
4BIbhtHkbD6QeKP2PpCM8bEsUi8orW22JpM04wMpKsFz0s0ywAho1trt7HYKdfSxX4NFGRWPwM3O
62KNamqKZ0puKEfTYglgKZWCZU4GgXZhirh1SoLqCyY5LPTaGFEnKxXXwmSGSsUO1JQM3ZeGd0bl
92WGbfaEEan5lLB166uRlvZJESOfGB7wWjpVpc34tKGFUBXjcmxOs84XhaiMqCw/5t5npwpu4MZp
KKTNApS4p5NRHN2mGmSwSUcjnzeN+jmxi8FrpiKyqr5jvQolKckzwbKaJyvceNZs7XqsTAgcbyO2
owTlyfqiPYjbxrFWMZ98zweOH2OcKG+EEZ8zKBEOREgn6HPnQTajaNZiVFoqrcEmzZZqZ+HfDp4X
2/gcihcK5VIrtwxTx/xYDC5/Ou9js37ENHzkE1ExietZGT0l6bL3SSY5e9KZ2OQpRSLVktsd/Upc
wKZZHsBlL1KN+6B04MvG2kSKfbp8u2Gk0tcWBpX0kukr84rwvHyfwLHhPgUI2A+itrNbr/f5RHyd
tC5EtMMxjqbG/+uDKMbC/1l5QzasifRVbnECQ/9Fdw935Gn5Ki580MwM0coioN4btYDn6ChecNZq
Sbl2hTCwnXIEO9GEl+iaqQYgROMokSEuY3RVo+JbJg2OMg2BXQx0KISaDb2ncTJwvzzwyRlPuBOX
5GLlESvLCxn3mfB0rB0AqrxHUUPmnZUYd+SGzueL4+FlgtiNbNrLDmgD9xebMvR42F2oAvqCLuUp
Wd7IslEHENnskTWN62rAlI2kmQbGe635cGbFIolM+45lZtUT143I4X64yMoxnAqeA6XLjGD7Jgjg
Bp+v27Q7bZPajSTmkVpofhwMH+Jt1w8ivjPaVC+vCKPAB3ghMDh+x/OIkpKvXcfVh2GE01OERFpG
ysJIWJ+opLpfLxjv7d70HntfFnfMyb5hNIFwFG3swckh8C9qRnIq05+4I5QI5WrijFxaamz7LBaw
ZAiGSp0TaUpGzJ2BPAMqlMl9xteR55xU7HKlM85yr/UpU1M4K+TT1GWH0ZMsrpKqSm8tuzWMNadm
cUVnLw/CIEdxnVeVuA1L/IACmVMvLOMNbKz5wprW7HwYw22nH2u1+R/TMAKIDDA0OhW9XdLB4A12
tbgkClA2aId5OGqPUWryepqi4j/JgOYhLc6diz+qb41sOM0y9hyocQpV0i2WllmEwHRxNetrGFJL
o7yQnUcrYKkGcc2gSEfEdx/OTC4zs6Q+sMORXyqXwySM2bdnMngybPmUIiwLKpwU1BluaOQzhr7i
6y2NYUQIZHXEmlOFjHTsaaUrvfAaPE1pWgk1TFSS4FgFZJJKoi0NrWu/L8Nh18rsK3ow3qtwTc5P
nMn4WouI3WrhzS8hL8u+GaQZmyOeLtZ2YRaYuao3F/NFQohQ1IUV8NUo7erLEvladux7Tc0S6lTS
YxJqGYwkZ+dGamee55ITiN4uPphOnPywB5dJiVORYkP9xyTPwSHvRrtUGNhb9honc5EJHw8Rb9a9
Kxo2iR0a/c3K7/tmX6LBIL3bNPGOU3EdzGaMJ5RwQHaOytYE5+GReJg65gw6TDqJJWfQHSb3KQax
3iwDxcWKo5lVVN6lZHb04ieCWwkDnATcXZQVnr91p87cceX4KW56+UnG7nwTY0n2qeqjbNOyQtid
6XbmHQdi7608t9DN9WRX2r0yUpZrrGaEv7UaSx7MyNG+9ZXlfIcgPP/IqSp/lrlsn0dzxH6EusoE
uSBr3KAo2+eAKy9wJVwsL7CqjBGBi7Te1hivHB1LJqfEg8IWpW7yuai66NEl7hIBTUE0VtY6KnzA
mU6BVYWfYs3LvpX1xN/kCHIOqZRFEN3PQqNjJeJ1ZMLb4da6aoL/OMb8z4TnNxMeU/EG/gZkbV67
1//1Y0kAOL0WP/7P/yYIjJB4Uo+r5I191eXP/UcMh6wN1BKasOUAXb4RwyFrW2Y45n8PeCz+8T9p
0/ofGF7BWA1MiLIu+Ou/8al6Cw0pvR3oPZwjBKKKk/o+6ajXOz/uhjhiLi3mW6QR095KlUoJx0pY
GGTyNd9kP9TfKqMJj397LPcXvsffOdqu/xbhU1fHbgjHKgZaOFb/YuqckKhOMF6bXaEZnm+9KJt3
mtmyac8FK8DBwe/Q1Y4RrdCA0WMZ9ZTZq6E0sSe1y+nTHPZ1zQnbkqNRZm4D4GoQBrTOlPKEnjjb
eJOqGKuswcKwTQnZuQ4T1vxWtBV2eQAot4EX6Qd+JdrgKbZldhpiMfzwUqYI6zoh1bGJLWKKUtty
H5AbeesGI9W9P1IZ0s3Ou8qKp70HY4tQaslzc4UUN/xMB2bfKKpXKxDzDtZzthE91SctSIojY2zj
EX2gCIr65pFzuteOvnLYAM3gLX0fIityd2PgaeazPhD6uS36SLKOwc+dL8SQ4HtDxlIAXFZ2FoSS
1VjU1XhfY/gaK+uOMTrNxKv5uzKbjOhhjHQX3lJW1PYqATzxdyYml/pGixkoXhm2+jcjIw68F9lk
ldi79FAraobEWZFyh8tEaLTIpIzRxzZgbWSugXHzivRMnLpWtYi+Es0Y3Q3eVG7JhcvBAjw02Csj
qv2XuZedthWU0ltoFN6+d+dNx39TjJLmm5PWw8kjL6VdZ3pkHXJ4O+c5McvNGIbDS5OfAeLzfdEU
+i1wUr73g13VDH66HmBwXjfFuKvxSLgnMMXkg6kw8+t66kVtCsLz4E7yU1Y52YseT1js5iLGURjL
ly7JnB+aIDWQY0au6kDWGxFowY4E1eSqAyD+kjotds9M3jeJh9tYEogOK5b8AIUqf6CFzM6DRN4B
fzvyqNzrvWaM7rEtxZUMpicPw6hmpQVB+9XBE/KhUBHuFF7JVRa5xVYfO0Ja9Lzdtoi11sj88k/l
4IpVDe60p2sJvrlRVmO7ETbpPb1r/QpO4RAuW036KZj8OV4RJ6MdycrmT0260BlIVNN+xO7t2TJz
vFgq84tLVxXRimTfEtM1nl3lIoZ2z96hhKdiyIphBQELhylr/BGGrf86y8zYBlWJow97QvfazO02
nSkmjHi0V1k1Xg927NzlWZvvrAF38JUbheWhgWBB2KvhUrV5xhdwe/9keGKEKzV2V9Qc+ZWwpwAN
aNk+tahG7zBvKg+ZVVjXI03XCTXWfCgA+M6YhoHHDFX6Uos4/cIbzfdS9tZ1X875oReiOmHLnn+r
os4N12TxeMekseb72umGm6KDNEwXQGsZVr73MKVdAZWPkN8dvs/JLQbY1jmYdTcFtGfZ57IJiaP2
k+Qo3Mi66/2+vRkaK/kMNUgOxHcqT5hsSG478pif+qwfH5PEBSfNIrJUZRJ8Ke0pfW4Gt7vunDLQ
thKHmaM+e7O5A90u7h2iFq+qWY77btYjuGaBv2vwTvvpDE29B6yfPsvUzDZRoKyLq+Kqc8Jb5HRi
E5IoucIgnI5cRFdmUF1Pjj6tGUWssM/qv/dihPqSifygk929Ek5VAru1w75JhLcDm5WbWbr11yp0
+mu634TCagJKFPZ4TkunPsWZPx3KprfOUM2nlx7zjm/o6oczDyS8k7CbPs/eZKwHewQEbbtuUxYy
PYwomvcYurg1Fi9l9qlKgHZ47awWbax3gZdV3y3N7fazX8h2JUlJ3kpX2uBkTXfvGbB+1wPcqHVq
DjEJ8o75czbJglzh3dnzKU/lJkDxWslsuI3D4p42KjiZpRm9mD7rf3aCeictrCBW+MHqt26S6bdB
lwUnrSzMM3MAzIsMJlU3ZWnk+yCXd3ndEzdosFCRPET2ZgaiLNYhTmhXCdSyY1XiRITCJVnzMMRt
X2Mq7VlsNSIXDOsg0pi1bTy6U+GYa73TwnVbu9M39JyS0QaZ4jRrbZoe2qmtv2aut8UuLTtylkCg
r0vzzxQdy1XeOjCWMbx4Mpq0fYi8zjvBJ0R11kN1pNvL6k+t6IOTdLz5dsAQ5bUqe50TzRgfcho6
nMXK1rsRjJu+T1qZYvzLDPEghDMeSXYa9iFO2qeha6yjmZtKQ1bXz6PjtNgJT+FmsqEvWYmMz5xs
4C1BX371O+H9nCCwEcHe4W2FQPL7mMl0i+YxWIVdtRtLv7+eZOtsPEPv1lrJ71wHGj7bBEthMqe3
+fBaFb6Ro9ZFK712yaw/5rFdP4dMc7alh97Pd4okXDtumv0UNpw6rO/rz34kXHdr45j11Yoify+w
V73tjdC/HnyhrXI5N1cxVtpBn5lgRCbnG9hyl586Ww/uUr9obzOcxre935ZHgJHuNuzgTqV25pzG
3CMofhD9Z992wKWqYMBs1taYFrTW2J+rqPVvZi2YfuhWr9IK+4TjOuAZX+djpz3FseN+qZOSrSfT
SntVtmAWatOuXHqeMARj8ss7LxPWKdFDwbY0UJr7eLzjwO74e68DsuKbGBNSyvHoXRdGXK5l6fmv
GZIHEsmtV1RVBDxHwnn0o6iFOiatm7EL8JuNJvMeQqa+jkIBhuq0qMksYz93zAsmkWzA0szb3u/S
q8gscRCORXlfRqb1yfO7YYsLTb6r69LZa24qEL2CN4GTmUgQk3ajlVZ1BRjWnj0nsr91cYPlrdFV
86Yfh+DRcMhsFkyldnrc0MSHaWyvC62y77Owxs/GBBs755HwCDXnkB1168YPm5HXXtj6ba0beBG6
8hgwJdvCYax/xH2CRbs2jcEh7GrvwNCxwva3xeQ8nNr7as6r+2yqsM+OTfMgLUes6Za19TjOwbwP
jcb7TC1gPkkrSCcgfMv76Rda/6UofWcXZtWLU+feVkuDswUclHJ/ekfdMfrtwWTLi1Zpl8YkPzTY
wggTIyWEKE3IoV3P3xKCK2symcPxaPZy49C7X0+ZH/Fp2u2uSDPnPqQ2xcWfw7on3yXdjX7jpRur
nqk/oDn0Jyvq601bN88Y4hV3wzjYFX2hbu8578RusPsM6yht2mmJ4R3whcO/y/Dgaupe8oUCzW3R
UPoUIFN46Ks0JJ04I23AMxojuyJv2VjzZSM2LashBtWSKbZGekn5OrSoYLVsfHAbZcaNQdqVq09o
ZLN6ZJ1AfufjCLzvFL7x1rYzc5/pbCuI0iimJZUqWJqpj4+DnkefcNTLP2F46O8w0pvtNdl/9V2V
dQEpPi7VSuSEV0wH+2LFeNDC26HkBFv5Q3iV9EMzE3BtpUdi5IIaNauBi3oSBeWhqM2o/WEVqdcG
aHtRaPgMyGvGN4OTbWAeNji+xTWElda6te2GlrZujA1tfrTuSAk/4vY3byMK/5fZ9a9T232K3GTc
9P/F3nk0x42mW/q/zB4VMB/cYjYw6ZjJpBUpbRCiDLwHPphfPw9Y1fdKqttVUzPbXrQiqoMkMpFI
4DXnPEdPb/GraLxLcSpzW/uUImzfQNoQ/yICxD27xDEFiue4KHblySkxgk21FjbG+rlLlrfUVu6d
Bl6by04vgHNFMnebqn49VNNeNUhbyBkizrQIN2mhMWXN4mc+Fqa8iyN8twckZxQUN0qRXkEYGZfe
FB+1XjD0kcPoxXleEDzudH5TFpyYElB6AWfUcwx4VahQq1OcAM2uRmfHjnM5Oam8JgsoOaPDBu07
M4tqkt+7HbmRur8qM4SGfDS2wIDBq0WJkW4GhJhmxkcYiTNJ4CzA4aGSDWDa19lKch9CIxpeLr/P
wKBCmBDRE3wL69AAjD+Zeq9eEhBzgYwn4YPR4TGHapGZnI2dtx9WH7eGyawDtP4WMH5L8g1PdgZ7
V1PlzWVOEaYrXCirbbrBtxq7/xsB3J/bUkRU0Fi2BEzLoT/8WU6VRILQ2tFJj1nJcstTmISdutXh
Lm2OufUo1IqOlFqq4pENweqv+9KfVSBbV2pBbtL1ze9nWO/cmx+1XGtaddayNulRm+vuy5p11blJ
i+SKjCL/G4nLL8aY7VDItvjf1v2iJ/rlfaZtmlmAPzhUo7dVyHdkgTOwxPW3v35Lf46lfudRC/jQ
OsIWogh/PqFEssAuze34OCLC22FM2xbAsx4WVTrctV2O0EeiNWIrKMrPLFDpqKc1Tq5KlGzNdcSk
M3x/Sf+ZH/3d/Ai/DerBf09Suv321n3u888/DY9+/6U/hkeu+RsaEWZE2/XzBy7pX/GxqtjiY+Gb
E/f9DjH/L42wgUYY9xWC1nc34o8gJfWfjJD0X2FAEMignGsCiREkss3u+PPFVYDJBHKbyLNRrq5M
Lmve6ZucwhBttlRnoCZiobXB05pQESjIbvI0n55Mp7OO/TpEj0XpRKtX8fIvnZZZV57l1nlGWi9Q
CCAA0ZGwSE9ndbjDpTK+ir4soVnabRZI3R137uCkt+zMDe7cXUy4i1z1sME06ZusVG/JfDJ9jArt
TpVOeZfnanU3TNP44G7zcnQecf6hW6bptMEBRm/Gmf1Kx4TkQU0U1D0o9x8KcmofOn2gi87XYw9V
BwCnHd9Zrbk+qFrRPWykih11inVlCTeH6HyG0wYp9KGHsDWxtDkUieBWmdLZP42Qmz/bdtkeGAlH
FPcrzgVooP0dguTkpSW5Y/FVIroCI5Y6Wixbe7TNNnkwZysLpSpk7ClqNZ+7eNLPTts/c0PHDQA0
mzQFIbEyqUazPlXDmPuqNr/lM6FQniHzHjObTM9tWmU5mQ1m/wmg0sQUms/wuSAx+taZZLJThmQ9
dSU3FC8hriMopGNvRgkHI2ukpHe622cHpYivU55lO9SvebAmZkYoiese1KmeznNSjedK0dLbRCsh
mwwwWx4Xojh2OUYef6AqvYJv6w8QU6uL3arTWfTVcuD+ZXxm4FafMlcbHpEOFbOPhzAPSekacipe
3TmWjRgvmCzUXavZSsBavrpX2P0+oukZPuJtLr6j0VCfdDb9gZXP1bXsTYUkQBvmhTq8cq6axWfq
6d61vVO+Gl0qd5QoVVBRGTGqynH3qaYSKkY3f22nvr9SJ2N0mofZdw2Ztl7GhUPTxJTni2FkY+dT
v7SJp6wGrB44g3korCq5r3qp5p7ltgN28XL1SrWWiJHRAQNb+CzRR928kw5A5TS3otNif6zANSr6
Cqqnj+fdrCnuHErFzc7Niv2miBvnoLIA/pZVcXanNtQ8aR6v15zyvUFaFilfHEQRpRfFveZ67WQV
s8fTZ7ypUsvm/pUkpzTnucpKLQs2r8hrqpXqSzdn89lycxVebD9eWEOYjOmaVt53Srx+bItGN6l6
mvmmQWb1hOjMvDqMFDunifdS2tVdCkzlgb5eD3PTGKjY5ZqXXJOV7Zl1i6UGCY0ZWD3ZW14/VShi
WeJHR5QCESMOrTuaC6oXz2k1yrNobtmbU6+XH7iNNHcLMSSHKm7VUI4lWE+lUS/AminaGBg1bIRT
J6S+a6/ow+Jrlwg9sFpEW0VaUIHy3Z5f+iixKYCdcXm0rNyIfYI/lHAl8/MAk7I8jatkplcq9hT5
UmlNuauYuIH4wTHvkw6Tl7cKLcIHW0OtxEqojhpftG3EnSSliVrL+muBGNPxRqucL8ZqlwsfjZkC
2Vyk8iGWPSGBGdQEwl2UeMbNTKwWySwIvnagQNeSaVQz3+uFqr10fVSNftzoXdPuCqs21fmiocae
Gb0accnTe9fJJi5dP54Wy4kZO4y9+hj1i75Yz7HN7uhhMJJRHuoNYFCd1kbf0q0HJyvnJhAAGqfH
7j3+WsR5lFR+YhfqZD6X2IFaO3QayAo7ZRyH7OtiN42WM3zVuo4HFw+3/9QBf1cHMHpAWf/v64Br
9y3+2SWk//4rP7iEwCYgA6STe7cE/eQSouBDgESJAM3wR56i9ZsOw57fs1Ue1+8uov/mKZJrvIFz
3s3AxCr/k7IAcMBPsmNKAu5Y7Kf0d5+t8ycDfd6PoOpGN73LcvTTrm8w5Gi9DmXt1Y0aIe4FiZH9
vi5Uep0owgpEIqJMLfY3GGbn25binC8ZvgavZ2I/GA+JUxAw+mI6UslV38o7vi+yyg/xWqnT3YBu
4WupNhOZp3ZfpY7faQkaCn3UahK+6kTPHbmvXUGAYNJmp5Isqu8GXGtiovrWeVM2YunMN+lko26H
mRXz7B7s4sFETbSPMT8Fhluo1zxPa+kTvjeOHiqUkiS2ounw0RlCebZV5c2hBwMfjRuvoma6tRLm
f+m6ZmdmBunRlub4aUJ2FApu3aiMKyt56GwnT9g6z8udHNfIDRp9KrvQaHjH7MZXVA8991/Mokly
00bQDuV7nzxZb+kkh+deWkl2axJeBLSmsa9pp4I3Xpj3pX5hLaY/wESHje/OrvR6dUgXqokBjjyf
xPIaLXVFNeFKBrBzFD+CbYhcr6/xGvoE+8ljakXJzTrN8ysTTM3cW2JWj3FlyNDFO11RYGSltrMH
K4FGlBrNC17dzo/jFvS0Y8vypPQVaVyKiffUL6PVoZma7NEzCsElwYqBMsyek34N2Lv0wNcKe/k4
jEtr3fFOdNXXc1nOARbIOUjVEVXtpqIvlSz5bncFfPM4zQ99KsbdFBtw9Np0DAhKtO/bVUCAhygX
Bzr64/vcKrvTUtOrq2Wr3QP6m5imlDC8BbtCr+tM6+umsQhmvjS3jEvWhvLnXQQdL5siuq2U5ize
ddLq76JpnTALJNREefYOY6+sZAZUskVs7kTeJvVxrVIE36pBtVB5CbGwnTeWPSzyiKRgRF4ViT5I
rKmvBdITzt792Md8Vqsm7UeA4Mw8bNTYzQdQ6XbLcxTx+vKuY+/eNe3GPNs9HuCYQWhWRx06wiZO
vpatvTSQvuzc9gpnKZWz5KHd+xHzhdtecdKz3OT2VlRNn8k83IT4myZ/ATWxHOd3wX7PppUtVmGp
yYFsWL0+QBEpNG9g8Kr59Id4AJh72bsqTlNst/ic/KSVCbA3Htp8syPHRjXULCk6zqyGst+gL5Hn
lRq+DXSFzMUaf4sRNLKUmq++yxaydwkDbCTkDF05lvYFr/d0y/xc3dPBjkHCcpTSmK2lxLTASqtQ
7JTpf13InXzXU+ALQxFRbjILfRNckI3Xxieh9g/rPGQou0bli/Ku3ujflRyOmS3m7VAb/bobWuRx
u3hc6tcZxbjwnE0isq6OXgMhbbpqz/+5qb6UahgO3ImWR8H+sD7+IVUuCoCIhZqgm7QpG45G3XTf
J8IazE1vbaRmj4Qr10FgTvlGQe2iBXl8o2hEgDOWWaNMvxfVxPcxEshqwyzmbmaOELLzpc3262w4
p0xxljxwSCGez+/uedvoKxz85AHsHSfqw0KLEXOlfFY1ErM1C/RVGPcKpYzcGWNSBJab6Te1hRAP
TBq6ViVtNq7n5tSmxEzxcUCtI0lVxNlb19rZ54y9xzMiXvlx24x1YVcLwXdNzDIA2W2EpWYpw7GL
Y+I1DYDzoUXp2t3wA2Jk9dKg+TR1TPLYGBys+yfRK6aOlE/YZqN62VIIUv2wydPqWSqeZquLyROR
jTwobWfUIamXE40dSjGExXXVjI7nUPM/wRowPshpfRFcwtAD3wmnbqXqBwv1/T1piVoQD9ESDHrS
HsnGtNWwwrIRFooZxX49Q8msol7cFiVuI6/syLS6TF1dX8iis7K909bGazvMr+zYJHJXK4UpoKXw
I4kSUQd4/jLD1V1uErx10foHlAxZh9Z6muN7bYY1AjxHFMu6HEqDnQ8NklAiyG1tz13jVmAu2P2n
nnpX1/xdPUUs+F/OVbgshs/Vz2OV33/nXwXVNjvRCcFy4ZWpVBuQQf41VtGs31Ts1cw3VA0zmo4C
6EfvNRFUKtCeLWxus0P+q6ASvxlg5ajOdBU/KlDAf1JQic3F/YM9jYLKwndN0UOqnLNx5H6ZszRr
jUI2WpIr1bir0UHwAESjoJs+yPx8OdjgdKsdXiHygzyewpcY15RfpDwN+shZUXHGpd748HEJxknW
lmxLVorWl5Wsy7CkYCIasmyWc93SHL6kq2iJAV7Vrxkyf8JnMNGOHoMgewlKRUpjn3L3fLaHwdaP
fetKeZqNtJsuHdPnMIGKgTJBLxZuXFZ+aRiB+toYDZ65KGeVeIfU6xqHqOWsWvWgXbpPctRBnupJ
cRRw8xdMNI72DXTRSPwlJN+d6zCMDFHVmIkvrCS9FJSJRxZ49kHpxu4o6zJrPNbf871slb1OiRXU
uvsyVbOxJzx6gL4b19urWtbsZTb7Bpyp0QQjHocETSgRSyubFy2Yco0YybEuMhbYWBdMdmQVY1AW
OF3PQD5ClogYVnCW1XXU7lI9NU8iW/u7vpky62bCqvqFM7Lc5L2bRd3TSobqcei46Ykbu0NVHWad
5jVisuZmT/ecFKE+69Ol5lbBXftgs0rU1GpnsUPnwTiJJBmMQ0Y1B6HI7/NGjvYNwhrAmauvoaHV
Edck+Yj1xHPjDnbnUSuxLUn2mW6WcmOcNTBQ7/AU224oLtlYMCLSsCOieS9aV5m/cm9ssu8udoDv
S4Sk3LjVq94sGTuVkbazhnSj3MBXsV9JxBy3fb4rzxPbjpNVjSid7Y4m0l+IGzmmwq2MEFfKvabV
+CTTkoDPJJ+u/VKwtye1jMtyzutggdjPpEPTTk6W12Ecq+uOINx8n9eom9NmfhhwkqRBpBR6kLrs
Ov2iHeKT4wy28IXB2caV6EQHFDByCAtjMY/lrHY71of951pvii/60GoGy4veIqm53YQzTuQU5G1k
HU+Y3tVOvTGQ02zEBbuaNNMOoho/JZmQmKlqYd4xd0EHVYsm/hR3QkWRK4ienk1lLw1RBTaHuyBb
avbaqs33VT1o+2TKneyKE8/2Slxgo5fran7D7o2s5gnpFZ4yqzpK5ku36cATH419Ic6AfNZTxfqQ
OCiVhfKYfOY1ZqjHqK3HIqaR6FkojsI6g3aEpD3n0aeEDOMdtGy5b0hYCWmWqtOIc+wZwBC2Ftu8
367sKwIuNaAfrEKr1S4kvy64C8hgd4yGXJGUIQNnoFG/1xrjjtrM49e4SUGztgKar8yLQ19QIS6p
Fe+zTOZ70I6EaTCu/KpPwJMaq3MfY4GNj66UcWRuf1h19VoZZNPYSmSd81WabFFa5ZBh/Xwx25qJ
I2JkpoSpoX8szS2tdYT7zd6hUI0HSxf4QzHwfFdsBzwgAWzJbjMeHceh+ILF1fW7FMlSoNAkuF4u
LfHYGMTD+joJ0V+Es8RPZkadjjCwM9+GEo9D5fY9f6NRjuiNgA8bjeK1oyyOk2rVp3xuS9/JsiyE
J03UVBU7h5mhkDc1ldwGOqBgiGLSuNDHIb3R3GR8Yn+e++S7509kndxzWdcPjr6ccedB4M8j96DY
SUOlYrT2yekUSL6uKJyvM2PBO7dw0gOmxOqrnapuUKgQub0GNIsV0p+oKGG0Y2RlDwPC7ONiyDnI
ubofNaVumKgROog0woj8aVifCWgjeGA2Y1TKTMFIApPc2UfV+FQXMUF7zNxJjNZEFsBWNT/SzrqB
oTXrQz27KZb5bnrJk57dGtkeF71ocvxf9vxFmSsZSt0Yvsc5BpPcbNeQNJwe0JRuvOpQvK6rlrpX
OTsrwzmz3m2+iju965qbiJiXR/bY5A6zHs/bXV33cdgTG/6ZFrALxDzWDxnm/cFfWNACRx8VT7Ds
/T6vKLMqWdkfDX0gkH3l0gpXbjl+MiySIKKYkK2KAuvoTB2pNI60Lnq7xlg/FYMNtqY/w7VrbpzJ
TE612zV3rZbIAEOL5My6yfItXbrh0ZQ0p36rR3Td6lLAX9J6REEzOHRNY3e8dssy+kJvv5VlaoSs
Al0sA3p9mbMm8xWj7c7w3af7wlZCRDHuhcATkzD5hfzpo2Ep+SVRtTbQ9Db7VPQSB2FfNBfaleVR
nbQe3Y+VuA/CRf8uHZRIZOmlKE0iMfmkfatXRnv5S4km5SV2qu6uGosIM3CU3oxMRb0EJeaz1okl
JOQ62y+dXMKI0ToiqgpUt+DdIjhhkD0cGZpK0prs8ZnQC4R9KTP2QEHw4rPKqUN80SoTcDs2QtuJ
6lNFrzIwbZ+WG7qiMidfTtMB9QuD8zigW5/tLRYODvQy0+X6WRutJy3VrC86f59UvqhK72C+Tr6V
qe4L2dXsG8TKg96pQBl4WKTSHaIt62yjoH6KbNmxyIAKmHtx5KSCtmY+j23d7ZBGAr3+T3H8f1Mc
w/fbQCj/fth4+ZxW7JR/17Efv/7v//XHb/xRGlsAibbVnmXQxm6bRUrPP0pjW/sNnDGwaxN44AZt
/u/K2P5NsNQmo5n8FocamHr6X5Uxy0gyXdG5UGerggHmP6mMOcSPdbFAtw6ygb+Dvw92669hJAsC
d5YNynqoI77hoblcePr+cDb+B636nw/B1gnAMLJ7XjLLTl7CD2TvaBqZ1+vuyh3b8PLVQdNUgWXn
lP7XOf9/OMr2Kn44Ssd4bsafuR7s6lOvfKrnb6R9/v8d4hfFgZ3WoqolhxjXe1u9X1JIi29/fYhf
5r4ANGCHomUAFQ6aWf8V7EpYm15JZJGHSbDqZW8V+2lT35dluzcT5Ct/fbQ/fTLvRwOXpcKxpMf6
5ZOxZ5NI1NqGMV3HwP57/klLDHZsyYrgnx8KwwY2UobaptB/EVGovdXM+qzxxhInfpozhsRxJrWL
Osj8bwQwP1OM4D3zrtjU6vBPIEARcP7zlaDlaH1R/cF+7Vii5gWoCatD8xnNK3KxeC73tWQK9s/f
n4591jDY6AN1+uWgZkqqllKnLGRzzqIu+MfqaAojhX/++lA/85J+f39oAPjm2gJO65/0KAZWxqZR
iA9bEgIeCpyUTHqc7EilDF+y6Nq7ZtFm0gvX5DIWFId/ffztqviRQLqdX4yd3LY2eRGZYj+f3yUW
DZz3uD8gJ5xDC0saUvjp+a8P8quKaTsIigtwTKz8Ntr6zweZtXpYBlfvDgM9yN6ekgkmgm1Et4Wu
rocV8LMnR1a7dVd2u78+9P90/bCRMXV4+u/Atp8PTdLWrKEJpaWd8iXEmYY0INvsK/DmKXaMOKGp
ToYo/OvDAtj687cfQw9LJPRTtqDz/OXM9ug1MqhT3cFUqu5LbVvqRALjpIf2xF3HjPLiwVBLwCjF
GJ2MXh13c2/wEWSzRkkhpz26zO6DTsINztAVTWc32Pe6WUozSCT9gttZ6Y4xtxoYw8zKnpHvY6rq
m++FyNEnFJwzyTV2dtNb0vaduvlUEtCaOQ5j0Voj35zxHBpyxPWKq1lBTol+wXHKmKIda89KCaCx
OnrYRC3sG9VZrY9KaVeal5hLclFbxbopYig6q4qiEDeOvEFdMnKh0sIFKxaB8+iW63M68J9Jk+iM
qNsvll7aJ0KmkeIqrQx6ckn2Qu/PCDOHZ4K7xf0UjRpGWbsIa5yoR1EiGShGTez6nHuoPTfaxVFz
xsGGmMnmmOUD00T+SO4MZ3vNlrBmQo1rgxz3SxQZPAozbrtxPSb3USanL+5QLvc4NsbetyKyjWyZ
cbx0/TYRvfWaUJJnQQmF4tmaIOYG06p96zrIob7Zi+G70go6K8gUwwdXT51kN1tg+RiA8oe2E2wK
7VIvJlLfEoKUz77JCsomGs6FFRlMZUVchhHNKJyeXkNAbg62PxaZcpvF4tvAVIRsx2H8mq3zs1j1
b27lmrhIzNgnBDJ9ZZKUHdWl5ZQAKdH2+OS/rUisIdkSCn7IiDPwyPrgQwBBNCDa4e+VM68jm+38
VLpm/yHdLn2MvPZN6YzJpSmnKDTMTtsj0k7uSU1BTM02K6Bd6HaT7qj7Wicnhjm0FftutEShM8M0
8NeC7SCgC/2waiSSZvpq+W2bDXs87vkhMzP5mNfr+Dg0ET/cudT5OUBVNNNL7alY9E8w3JiyIaQP
JbvYq+NyOiEUaVFQdo0eMEi0bweGNtkx060SmGiL0mQmwSraeKHaA3SK+H6B7fJIOlM+ew1k4Ss2
3myfMD3Za6KL3iJIaS5XiRLd6pNbRz7uI5ZtQqtGtDuRuOLp0oMlxoRBtyVOS9O1UD5s7UFjkHC0
3Ma6ixRD2fdNYmDZKOMzlIUPUdmu9+wRCR2dTakS69Ra+rHtsA+AT0Cjk9P7vA0zVb7bTBi9DWUE
QLAkzncBEeO7EkeD35MQdNNhb3xLXFUL0U8LzQMeroZKj4M8qt3tfERqbgVQ874Wbc+Z7OVcsONr
1APDLibpTHDPmGzFkzrnK42Pg+MHhpC2dzBeERkipldHj+SnKjKTexZ96kGmemEFYpxTCCpk7ngI
m5wvWt4Pp5Yl0+1ozNPnzsD+UY2xe5211Xgq3AHXWN872Hpazbx5h30bEtNf3HTOHSbr6jNcq+me
VhGEf5YMtzPOkLM228uF8Z95kzdGBcvAlH6zDNZjsxhOMKzLSko3EeY+i3MO0GrbzavQo+G+wxRd
easasbPDHmEGKaxollpEpsJ2hsKcFHXy2HYy+2quVn/QJDehXGHVxqVhBjNxibtmId5+qKFwBH2D
5J+CUoSjKlpmgdaakbzess8iaITMWclMlC9Ngm/CtSNGJ9V64tXGT7pWr6eFjRNNoI4j34zS1s9Y
ymWeWWbuEcWuuauzzApsEbtHs3fr3WDNddiosbInICMteQMG14RjZOuOBmEI1aXrjtAtCt5G6yy7
CKJKCGcX2oquFq4vo4HzMNcUOHoFtKiiCHib2mHgNibz+6IWzj5hMOZD/Wo/panLNAJ812EgrO6b
rWKz1GPHvNEBRewn+MrMXXAboLSstbfBrvqF8Lc0+o58u/iw9PN0dWH/nt5/XK8s87GEi31cZkbk
0EHs6Tqt2XztHTwmEsL1EnINY/dcwP4JLWag+X5IpNdYUq1eSH9ckMSx0R7Utzwf+hd7HvpAmgk/
KjpDCdPUWi5VE2fsuGL9YeOqf8xEUn8gybZkRzlWe9NcI5TVGhsxBQnY1EKsUueRCWs9fsaVOBwd
5NJ0ymNmBk6Uq9vjHeMV/f+tO6icvipBsgaeJb2geZMXIAGx6y1aPRNS5y4b+1mDT64bqAdVh708
kYozzsjaGsaACfZ6IDCRF6zO1npw6dIfNaxwr0Mv13sGB3x0mH1Ix2mcinrGwu+6NiOHRc5J1NLq
YGTpRunXdqs8NakFhYo4nyF0jFU710zSmdYbyVdX46fzIrMey84ybyKtdvex1feB3sZ4wlrqzT2N
aHdkQpd/mNzU3VdVaz26raWEpuhc30G6sI9zplfd9rBjitv/TpicLOYxhiZdv3Z70CsRqkqjWwSs
Jog8ME7XE0jB/LRyRfu2KoYQ50r1LeMZfkQuiD2R/PMPXEgoOxMlvg7Z6D5WWSl9S/Qu2S+4Y53O
sF4HetHBw94SnYupohTvy8rd65Ey3xE5t96viiq/ySpSnku7ifx1wK8ZOIr1x+eUD3P0fVF5sTNT
7J36DgdNC+UpJh7wjmjB5cTCfQwVc04/VmPv3LtgBUGOjeaLMS7iRXaKeMnMZrnlSWXtkjZRgiVN
lQC3TkLgXMQGkzSJB9g9hC4DcAqV3Jhv38/6YLLsrVErXPVchcxRYbnDPXND+J4G+R+vEsF/05YE
p+5ms1Zv7DapQoi0w7FcBiNs2hIrKgoTvsQ2ERKjvhRXuHcxWweMtv77tbw6Gpt2ReDIZDhxs0It
uUWVQ0pdYbP1EYNEy4Ci7qq2WXnEqWu9ulh+90OkCtPbRtKBugo+/rVdL3mPP1xr+03rBgjEV5c8
4RaoaQ+Jkr51OR5SbgrLUW+i6mp36xoAFRljb+mb5YOK4cX00Lhm4Tou/Q6vIgQfd8m8MbezKxHw
ym40dCx7yApvMpAld5o9KWHUNfO1JY2AxVlSDXsbM47hoUaAvq5jh089B890yLNJHl1i4yZW9n1z
mYaigopoV/XTyLZpN3LDoQaq7P4GPuNwbeNVYluwJG6fYr0sE9h2jCvTjn0MKDsG+MpTr6r42Fn+
UDELg6g4yW1DjXu+moPZZN5KRH0WOBIqfosCaj9oVfFhg+WFZbNSVrup9qbGYrmIsu3x/E7qG+oV
HW1zimVMEX10SlABhWh59BPu1PUeaYV9siYmis6wdEdnQaKAAVY22Dxdi0TbQdbc6ZjIr/eqNfOd
J1+UNPmI/3gSSstyHrq/PI8DUbARP3qXGbBFPIjR0aHXMrFPgUMe2dVYuJShqvCOrlsEnb+6ZnKr
IQHq/TEtH/U5h+DvYLhbm0TZ09uThm6Yi/5pIRODlM6qfTSkgU+CzPebOJJ3Y7PY7GfaxJ8y5ZvT
wqfURPWKtQ+TULZEZ94GPiwVkLtHNl63c5xuYpId63syDCUcvWi4ESSTjCyXVISPI/rYZjXZOiTL
nU7yk8/2qPxiV8qXfjWvs94bO32eyq1ua49OYmPZWtOnqU5Wv3OUGFNmu+dESB8GBNbSiPbOzZ1X
hRgJf8iMukao0IJ5nNAP50YHJtMZ8P+ajQgLu+H9IssWVFWk43DHri5zE10awFN+DvgqtNIC+39t
yHGPqCz5FI/SPOQzxCpi0WcsgKx6Hxth6TBAYhWqX6knN0lmNXcVFuNXUigqj6d6+bFXmvFLI21r
m9SLOSicJj+OkgQaYgHyvSiS8aAkuTkHddyKO+F06x2hkt1jg9wqlOVoLz6q8jKwVrycs91tjuwk
IfR9zXayzZnGqUV6ijMNwIs2tG9ut5ZsThTjQAaj6UJnqmNjanbOOOf5TV+9Ud7jH6cdv2juOKh+
p5s1y9yMQb+OfgjMDoS6AfXTPiMhYTc47MP0Es0fYB0F7Rn6rW4M5sh8Q2rfbqP0dWEPN2T3lTnU
u5HR/0ero75iIZrot4vjDoBuEvuEMK96gWysRvAMRuODuj0hLXIkgJk6yWGuqvEmYUGOb6ofXqrB
MA/z0E6nwozlDRHL+ZdBZDgkkfTUrF6G6E7aTfm17G11k/4T59NnNfG+UWOfCLcU526gAyd3VyXX
QmKL9dOejdeiDOLZqOwyzCNQffjpZHJbK8u3XNrOq06sR6i6q4Oyrlh3Zl9kfoaX2qPGW3kUEvo+
eqMykwixdNzJsiI7ZI0svMYipSEoeNqeFrqKoE6M1ZuIxo17VMt9Wj7hZXslE4CBFnd5j5ktcGMX
Wl6uNS/sII0gtwqmF6qw2zEwqYzRUVrlU50TiD2shX7suohSKozLJYrBx+WNMyoHo5+U8kC7ZCnf
lqEYG2/q4E2ghPowKC1qOHQ8e7qYydOVFPOBoQwkldjFHaVi9nnWjPo5a/P2tRmb2d43CrkQXhpB
WNvL2oxML88paYQyVPeIKSbyTep0/pR3lg5brpuyk9THb/HkTDhHHe0M0bS6Mahsv1QNqNCF/MyA
Rc3tWksItL2hFPshB2g18VGdwWqyoXTbZrhlEBjfZhRDm5IHaROq2/bSxfAH+i7TH/j+fwWInXgj
zzTXG232eEY0rCe37se7XGXIIOIi+YD9wuDBZWvsNcvovifB+I0x2CfBQvSTWObHddSJE8X9gaaq
mrR91q7c2RvFwC8/Fo/k7k6DnyRt92CCjmBZZfU7KxnVHdnHo2dyxR8UFjX7JLHss55biK3ybrSP
CdRS1q4kquKGIXeJOyGrPiXeOfFsP9Hq8DyJ3fJTVNpq0MTuC6Kt6UZtNH3PX0GbMbfDo0jFV7tw
uqtkqPUWrxFiu3xyQH0YS3Zx3XXak1vMGasdZ99u1CrmK5wUoLovtkzEUyrZ6WQjUni9c/GsVtRU
S2K5RImae3Tq+h09yIctVPY6N6t1alsLsOI0WP+HvTPrbRzLsvVfadx3BjgPje4LtEhJlDzP4Xgh
HBPneTgkf/39GBnZ15ZVFiKf66FQyKyyj0WRh/vsvda31hVxLC/lAtzKGmHTJtSSSxOaKQNLpFQr
taG6xaIOiWoQBckbbUiFK9FvzjtYHlN+EyBUubZq+AtmQqoJ40DtpxIWhVsmolo3fRzuCQLurwpj
jM4zIzXudMyFBdDuOcBsnOBHR70AbIrtdj1USEbmbpShZ/emD921xzmalttp0LK7jh13hTCjWjvO
gGAx6+9JKcMZai2plmE5bTvRfInQWvgJIk9XUAju2Ugl5GHIKSjlrL3Qwem2YZ1S/5bFT/T3Q4yN
uPqq1Un13NpdjyI6hHjytSSaWz5Tqj5g3ImVg24J/DF4OPe9Ko2TKzmg6i/jjFxXtyxqBodaUzLw
rwvayK4dNc5lMTXZfZFjIWEG72yjuA29ihbWvam2PwhjQ/EzU6o0tdbAtRDfiBfPMe6i3aOo4pBU
DxNK1TTZkVOrrDlO+BLoVIxPtvEZI+5jHlIb60EZ+lSFmUe741uros4tcRu50IavVYxXfj+aLxZH
ENCg50Yj31BDAYhAL+dKva18051MnOmloaFe0GikpAWZNYHiD44U/IzIb7g2ZEm9aUfnJ4FS+Cx4
9B5UjFCRZzBzhpXTjIGHactaScyptzJJLPAw68IzuxArc0EH4ONG6Psu6IJVQhO2DKeAqzD6ej3J
0VqHfOKY/isetWyv5MMD/OjZD01Ot45FI//j5Y4NQTSGLbKOKsxWDrMbiEeSFUShLAc27b5W6y0n
gHFdY3o7MW5Rlti7w865Ru4sVHaDicshI92Z599NbXPuxbf2V5N+CvrvI9F9KwkO5gV9JXmLzFN+
iYLlRMlE+R9070mUwwmna5A0300PLK0jPkqG2meF+g1EH1p6IX3SP7+ofIVLDxtkLMLAt9+hPgZ6
r+fMYH6NQ6CR0490IHYgpKhOfH/HxhH6EveBZYI4xGWI+vp2QVgHQoJATF+IOvPIffxi2uWJOJVT
axx8nNjoVJOnFZiP2l2gqtjqdn7z8RU7enP8CkxcXCcGKsq3n8NxEkQZatf4FS+wC2Kl1L1agnSc
BxF/jiRGLXUxyFdhQ6+1gvG6swPt1Gjn/aNHcItBH5Xnz+H8cjCA0OEPaksohB+CsgVQ25muUNL6
PJOSeochs/A+/tDvryvroT0FyGYQJXz47NXUVvZUaWBxCWw4083pBlOadWI/ef+Aa8zQAcXR38HD
+8vf/WoyDO64m5s0wy3ahcTCVWXsAoU4x3Z5KqvxyEp8CJsgBFMxNAhEB19hC/RsmuzSZ2uDniC1
Z9pk3VdN8vjxZTvyNSkIaZHTEnK0TIzermNWeao5jVX6cywjFXyRbHLJ08KN61OcOfX9sFF7s9TB
3JaDKt4+k6X6waF7V+jhKhfoVleYYfp1PRTzw2QwmEbJGzRerdPik5s6eAYTIK27We3WCSOgLUk2
LV16jS5Yrs/p3rCTat9po7QLRTRfBJC3b/W6ILmLjLo1xRWCRLVLur01ZOOlKHvaWFNPcjZnbXS7
SMlPAPXQEx/uzYwyae7LPAAkohxm32TZLMGb67mmbdQ9OXkhXyqDfTuZZvySzz38oyxjiJIFzw1k
340FeoXBlblbKB+xwXhGqavUVfuHPKA6ws3jFmV+WwkbXwKny7xM63Wbkk1Wx5q1gk2mqatQlMOq
GVRrLyVS7456qUP0JFWw62zVZZ3E4xxvnac6WgacYIGL9Isks1C4s4UFUuft43C1VInicW7lrxYK
3xMvrSP3GpBRBQUH7yze+wf3WpAPNWPYieuSSO35oDhgtodi9MMEWwqIKk34H9/c7ye/mrbEbWG/
Q/YCZ/btzV2X+jCIKscwY3fkD8Vlvq7Dpjs3tarbBnbYnUf0X+4J0AnPPl75yOPLWFs2Seeyrffi
iybEZxr1JlCieJo+D6ZQvtQ0fe8NxUx+fLzUkQ/JlJfdiAMP/zmcoTMcoeic+sLPh4bW6LAQ2WkH
QxlKimYHtRQHXsuUbVo0r86JN+aRz0ldpZHyBXDAYdj89gpbadhz9iwKCPdIO2tR3IcjJD6I7c0f
lwH6skkpFgojC2LlwYbIQbANSzIzfPhjT9NUCE+1EcI3mab98W1KuYFgCmEUMgzZPPhMVVuWfTj0
GcPFXiB8pPuiJVdCGCYpk+b3j7+99xdQlzU+mAqElFHS4WsLgGNV6FnNxyIjxZeqqSgZJNDYJd8Y
AejHi71/AFmM0sZWFIOp1uHrq2ZAHJkQbP1Z0u8jTXoCofQ9GbX7UJgnapDlWX5bn7IU+hyTj8br
5TAJi+iKeCokprFala01GiZOaWSwHwfCWYthT6/iVDV6fEVy2pGxLQ/d4etFryy7XFaslWEP4PmF
DNZ7DdErQQFmtop69URy+rGvjsKbWGCqDlY8uCONlnNHF1ipjzl7j6Leh/B0FZvyiWXeFzZAaWQ0
MqR8UX0cKqsGWx7jmF/tD5Iq3UtWoe+qkTfix7fG+12EVTDkYV1XCcM5DKMaIRgVSaKkfqNxrOW4
52ZJ/9MqzJuk7piq2bOrkczx8aIHOV6L/ohV2TgswzAcdsuDRw0OQ+egf0l9x5hohWUAxN2iSueL
0WFUN5Mcs4IhmJFbVupE9FizQ95KK1vbDivhLmOYtBGURfNk1Lcg6gA4VhXFwVIWgPwzztDGmA+O
Kkw/7FrjxF9/9IuxneXwQ6TEO94Kc8loQexlPi2qYp1MTrKXRpodH1+jo3cZukoL47VKUPPBOyzX
a14jYZn5BR5o3NCDL6fQuK3uVNVy5IE1HDKoeQWZJmfYtzu5YZGnXtVwLNWx0phmB9FuNOVx8/Gn
ObYDYcBCj0j8M6qv5Zq+KqBxVKhj2EspCoI2Qd7Oa2o0+m7dttnXIdH/vIrmzIhMlFcGMXnQeN4u
B4afcNaIR3RKg+/LtWti8yZvgqePP9WxhwdnvWkhyeVgcHgbjy0W4rnk4cliw4akp9BnD4zvdFzL
TRMa9jeRVckOFcuprPpjex6KWMDRvHzfH3ron8iRpg9Y70P1qiuklzkJN1XyCPX/ju16+/HHPHbD
c+xRudk59r9TC2Z8RsuExedXYZVuc9OwboSaSN7Hqxzk4v21KXARLdxP2OzeUcecnpwOg76bb/dC
foyR1m8kFMerINGGjAa9JR4SxS7dvuyGq3oq0ksjs7CW2Qi75gk4pBHC61HqoF9nwmYo2/fJqdOt
cvTKWwqBrjLfOvXP2zurCVrZIA+ct82o0yvs6helc0oXaUm7iy37qceg4FogXs4J14wfUzG0u8Ap
v4AyJg2g6vaVyPUdXSQHtrMEIJL4xhOH1SPPGoMtSlBQEqgsD1+ImcXfgBu89EUxf69mpdvIFYqq
AJhzOb18/KUduRyLIXOpK1CsUnW/vRwqfiVZtztK+0D5LtNwALwgv+AzK3zcvskazXB3osI48tDh
vlNMKhreWO/0zUOTTWMTlny8xPgcxaHk4vzIaGYC3SfYpn6oG1F7jGQH/88/q6Ig56QjRYF4uFPq
ixOtgXfqc1a7rE3RIM/NbpAlhysAB4/kAoR/Xrex4NIGAHvvsJUdXF2TkUOr16UvySFJH8rAaLLQ
uhtBCoyfmxykP/6ER945rEcNBRUP4eqvJ/TVLp0HjQ5YlEs7DiESbr0hxqQua09DFvdPlnJkZ4Gd
QPo7rG4qS4frWXBEU5yyuCbzZF41Vmeexb2inNi+jt2jsAy5PaHEL/3gt1dxQBdTYKblrJL3931U
/jCM+j5r+f7isL6xAeX+8eGIDQzTBQm4KjrywwdQGWm4q+1c+LM6I/SxxC3+WK+iD3BioSMbM2HQ
MqhGOs/YOJbv89X3VYEEYZrKETALjScs8lt7ru9P3BIav+OgoH+zxkG160hJmuhYgXxUvcoK/ki1
b43WuFV7zHlBJgCq/WIkiKbylsCoh1I0FooBBja9jT9PEAS8boqYcY8+IoMB5bQWcBb9WOuaPUCt
6EZ1wtEtpiF4Diq52OYtCg1Ot5OLFi7YRYaNWlsm5cVQGgR7CTO829nJUVwUCoDYEkblVh5qkCnE
pYVXSSZTHZZxTOYT1suINOKt0rTTLjPQaQ1alF8MUjP48CTvSYZpXa5wusnpFTWrCLWQj0IpX5Vi
rtZAwA0UgykmTF2LXUGy04m66Ni9+Sv+gftksZYf3Jtm3dbdZHJvohV8qcfuxY6qK12TNloOdUES
5T947Ki5KfZo36OMP1jPiKaiht9R+IA2lp7TpVDTneiKE8Xr+5afTq8UhT+1CW0652AZ4NsR3Dan
8FGS3pDUAYxG2N/q9IFJ1AVTabc3VOy8xYkjk3Z8Xbq0FkBsTjUHb2enyuu8EgY9kXKacejC7YC1
Kd2gdpezNYNzzji1kYOQTofay0i1YsIFZMWs8WyTjbkyEiHtNLmXNkqnF26AOowbrtpi/GCM5SRf
DWXgoE68kJtac+g5nWLSe7Fmj0S8O1g0AHdmA8Jil+gEXM4VaaH8PR75PT8QfivXwFvnbUVc+wZH
F/+etCMwc12ytiRLfaxBMJ/4Ko7t6eYSMeLgR+ALWS7Zqz0CJJyRF+lQ+HL3MmGZWE1C3qZKN5y4
s47tRa/WOSyMYIXkWemIwreNTCamzYQ0FEXrj3ejY6WNqVmcVlXmbfiM334YuVarstabwmfoZLsT
QFoO409lCvMmaqcTprOji9Gv5Mzi4G47PESYDZtRkfGsSJGZcxKdt/ClN8jAEFR2pzLnj20EECzo
YCyWvXfFb0YgqZkgpfCbpLlRW8t0lWB6gnjwo4sxb0XmiSupHLsvLE5JHGDxUhF4//ZSzm2VcX2p
0xJYiVg9VCAAcyN2Kr14j0jYyNerunPHytFuwayDIApRNodlXFzYoZ1unFKfHix8AWi0gxBe4Mff
9NE/jw2RNhL9W3w8b/88MQatlEaUOaKufmhO+Bipw12mMUz+B+tYGNapKM3FN/N2nXaQpqhClONz
Eq3o5sAwmSThlX1z4kV6rGylOYV7jQgZwssPnkNNOMi4EWD5HcLxCCy0LYqbpjT2YDausrK+zzPn
RKPi2A38asnDgjWZdRAdhpz7khi3YV/+wP6OwtXcN+Vw4syhHbt/OZEyJKN85Cx8sPN2wtbJ2bBy
thl1+tJF1U8ROyYxMYrt0r4FM1FJsQscoljH9SI4lpRFntWg/CEe4EmnqfIU1IDjexXZMtYWzAZR
19yFs1N6REFkcMtaezNawn60DXZNon7wzOdSS9BGurQ2S/WnLFQ07aXtjZX8BeLVJZ7Eat1R8sX2
gBN/0uJ1n0/qXYXykpc9PM2P76ZjV8FZnLq0OLhvDwewWVa1bYFI2Z8hjoAwAuIk609GZZzRM30C
+yZOLHjsK17sGTgGLZqth5e9Skj/JqI292MgIohj+qbazJx+wdaSMrNqF2HqH39E3uuL29jBiPPu
dOmYk513qpb5KYF466iZzIsiokKbkrJ9gqsy++iQvn685i+9xkERivYGbiIB6rTuDt/roTRlTGaz
3DdBHLuR6IGQR8pCAZyMs6jMsseKzHLiJ5Bs/dIpE6uVPeb93K07tERbCdxwdOLSK+/HfYAWqG44
/HBmenf2JQZwroKBJ7qdA/RsCyMHVZq2aQOwio5laivuFORTRraGCgObhZkM8mtd8T6+Oksa2WGJ
vvjCkWMoHHP0w1ahjDTCzLs4x7ecaIxGFnFzrGXzDQLLwjjj67J28FaMM3wW7SrMaCIrUs4cNW6i
4VpoQt5MMGc+RzqFN9QH+TNlcbGNBLcUtol0g7LH2KLL/TGhyGTLHta6mUTwXiTdayCxEUUPsXSM
esuzwzO1TLU7UEjjFY8tTpSJB+Epsntnn8nWM+yh9MTB/NjnZwKGB91aJvSHShHabUnWdhqfP0vH
uwh/rj+aY/wUK1K0+fhaH1sK9SVaA9zovDYO3poMneo6X15LTqlFXlXbi6VnrNK9E2Xh08dr/fre
Du/6pfu7kPh5DR4e/wvJzHpiVTkcDEYAwJmBMY6PWVe2QVUOXmFlyplSysF1B73oUlWl8EbtJAcw
T1ZtKzIx/iol/82KPcE243i9hAH+L0rgXebg/Y+i+NG2P368Rjj8/qnfCAebWEGQCzygZCrwy37j
GxwZlrxBRauifoPNY7PJ/CabaeYn0+YMYzNG0znNLJPP3/wGTf+Ev2WByOKFpwVKHfx//+vb+J/h
D7JmMvIJivbgn/8DDd01tVnX/vf/0a13Z/zFbb6EIHAGlUkwPugzWQRzSRHHlJ0En1yptkTJ46xf
zp+EXHUE1ikrhb6tOOfdPrl5W08eDBVtSy695de5Hq8CI2jJuGanvGxr3bwfUzlFKS8jv8daZLii
AVIYmuPnHM5y7U0MK1+csFCwjMiZ2zuGcOuI9wl8K6K1qm43aG24NeIC0aid1hTDjIHQvvXoPGXi
cen1lKvZGduNEQEOygo7zTiolZ8pWu2XomnzXT+GM1k/JunQluUBCUAKnsThFdYR2y+mOLtXI0Di
qwGLLQHCqll+jpS+3qqDNO/bgZmUF6qm+RWKZoUxLscLCqAwDC/KZuoe0qSzYeTP8m2P5Iq0dOtm
6BXngoiW2rORXX4B1YOkQksHf7b6wUtR1tDKlpttYxFaJGJyThptuimr0to1BZFRiKERc/aDclVY
zj4sUkJxxvRasklJswJkzcokbMAK5AH3aW3cNQtPStS67OLU0c8dcGm7vp0lP5BmZc/cTNpnLVLY
FD6PG8GJ9Ja84ovajKxoXdvSQq8T/T2cL31N/9E6xylhbLFC5RuVgyi/tZ1vqkFtL6xYClZpr96b
Yz5+m9LeXLcigWdrpe3NnAb8osnMNiaGGwxQ43Srx4n1tQ9GAN/TFzmP261SaQkCIEwfzHGDx8GO
yw3YcfM7RNZ0usC9l1yEBjBfXBCL2Xns8rWdZ4MXR7btt2bTbGpTjT24TPBw6EavQhvnazM1zlcS
VMTPUEzOZgbJb5NDg+mK50a/0SfRZudTUj1EvZI8wF6dXiRG16DHZkO+kMp0OLOXqNwSEwM+Oieq
1kgZ25WpBrYXzam9x2FTXGFpKy8yoTxEo1SRqKTpNVOKMr0Zy5rsSLzLV2reOGd6HZuYgsloa1ze
Prnl9xJKkE3TQuAi6EpPU3fuR7FHfbRJChXB+jw22ibSK9tVlRpOMvNLNPs9EUcF1hz01Tr0URcz
Wu5pglgdL6lDy2uVPMZiPOfXkmQwReUUFvUFunhTfSmz2grOa+yf0VmlZE+Y6q3bnEgqjH2KtGvj
Xg/UbdZpCT7XgSO7823Wpzpeh8E0X83DCEivV+38GxS5YD6Hx7YqUD0/GNWoXZPQQGDvOkutez1o
k7XT9NgOssLZi9JScywWLUG5FUDb22qU8kS48TSEfqVbafOgZkJPyXpCQdxFXoEmzNoDubNbibFB
ArGMjZLrng/VvAG+VZhYkcJAfp6jGu29XEnhZT1ZufWEqE2tm3WLI+GmGJ0++J4ENXETMcFp7HD4
QHRJX8t9eceda6Sg/nPCdJxGx/4+DhnRxHJHMwc22iT5NprIcmeUmZBWBK7haRn6hkzxgIJGv8DJ
6zySH2S8pAB4uFNkIj13nE2IsS9qgVEWFh4jP61L8R+OkGWtqbYKb4A3RgdIgay9LoyUJecsXKjJ
o4w8AZx1jq0pI1b1Vy44ex8rdikA3RU+VgyCeUjC0Gog+ZKsM/xgJSVmX0dad5ZmwpA9ppoSOIvR
CtdyVJhX42COG0MX/KOcDWQOG1xj16SLcM95QD1rTKltfoVHyeS7OmJLxAOlu6Ojyowp7/TRCDwj
JeQNBZpGUKiiRtvCGuxtCWbtulCzc2wKSLgbxSgJlzCis6CqrE0pOgLuM4TYCzE2rmqvL3rOPUj9
97aFHVwqkuVZJe1CIUFqzeiG9iYJXPKdxXR0jdB9VlwSKaWVKRXFpRWBJrNxRV126GWfjSQArEA3
6IwRm7bKakKq0lEPt13TzS3VUJ/JKzrG07d6qr/yjmou6VKR3motCN4hJgxAlWuZc6QSbEgGtB8M
FPo3OhhYXg5klWeh1V6VnS1tMmmS90MhB99mWmnXU6CAijDDHVtngMgqlj+nlhJ7LYbK50Gpx3LV
BWoFdqAezywyJy+gutg4A4jiqMSUfIlUTdmD2hsudWIkOqnQAQ3Kc+Jit4CsngwAA/HHzdfggJN1
lDrbNiuqh9kqu91kYi9TmmLeIvinn5goAsFei6dN4EG/WnhQoDlG1T6LGd+vqSENr2q0YiVY/250
8HCqShytQghr13B/8WLNSyIGWIqtyQfYMM7FmaTAtmRrnPXPFLaE5g0G+pnBRqGsWDAohp5BttEB
GAbJqfhmW2tPYOmqteqU+BSUNtwQQo+HoyAZMJVF/djzHF70Tddc04R2zm2SGtw5KpLzNBrRiWnR
cJmWxuwa8AB80Gio4/T4fIKw+RSUvXwZBIrDL2lNKoF8CWa0S5LBck2+bMco79yYJ//aSKxxS7uz
eQE44NatmXraOHc3TWuM+UrPbXOXkxMGbTyazxTIll8Ffo5VNebyOp1KGbhI+BQ0BT02AskpHiyM
CdKkrWM1bewVWn7MWIG81puwujDiWD7TpHZJ3G3C2hslDCjoqfQEE1v3IKk9elWQ4W270uEeOUvP
HmCC6bg1/C3slTZFexGqnVvni2AQ+8Rf+b3yX3G+U98MZHsGsfFChA41hR4lM+72hJ2gaVIHJz9B
upF1B5gE5SLozByi7H1rgnD9a7L67/r+RH2vco6nX/Wv6/srpp6vS/vfP/B3aS9/+iU1AYRvcVMb
Czj4d3lv65+o6xnhMlI1HeZo1PB/g4uVT8ifmI0wI1lGJAvu+O/y3v60hDmhyqbq5Mepxw/K+Y/K
+3edXmtRqXFgRbWAjOgdtzgQErb+wjB2YH2rwFOTOSVCuQr2tLEG1F1G+0RABHCFhqJEofO6t7E7
PTugxh+Mwq6eOey3TxSbLTNGWV2/upK/TyOvTx+HfVH+ukV4hmSQnj4CJPVtA9ZhSBgowtF3yaCX
L9AyyGHihXaOGwy+QR1n09ap5GER3WOA/nhtXCSHrRNaWbaiI0NAzYei6+DkA9E4q8w+rndAwT/n
daC5vehj5yJ1mtL0zIqqmEQ3dgptMq2zUXfiByVp4i/jjLYCFRM4oWqetH1IWb5OzR4PY9b06bqp
SxMjgk3I0dhbxi4QeXdODVxtdLnSV3PTB6tkzMFI60ObX0XqJCMbURYMv13XSHaJjPf6fsZdSsEl
gYzqKCwHXqrPACnxdbeU33Nrl2dWq8/w4LP+NqIhuiknvSB9tdNo0Ye140Twc6LE1WJdfpKaBmE8
lVs/zk3m6nNNzYGyp7jEfhyupUgSaMlxNvuTlIOtIUqJcAhyIFazJeAF0DqO3CoixjtXx+lzQQws
gUTQH84NkQSeybnoCU3ykrElZ0JmI42WGGd8TL4NUmEjoszcjiCMXElXGRyj7ljke1KCiIJcCy8J
a/k5K2XTKwHFN54djc5a9GRDbQZttIFn8ijdjgi4R+C3NeLOWY+6e6UvozVVmOh3S1p56HGY6m5H
AgwjV9EEpNyYkn+TKylNlCLoUnIgDbNSpLUeztpZwQxdrMIwVgUB7w6MnmYGh18lku4bA10VihtC
I4SBoy6Z7DXptMU1Frhxw0sFcG+P+3elN11SENA5KhtMgc2m6QQVRKZK2xn76vea6cUmlWOi0obB
40l1dihb8ttZxbaISaZP9nNigxQAzfQSWV3lz7k8r52s6vwJJhbBCGoX8lrAOA7yaNDHzh3qot1S
VynQXm1SX20leNQStfdtSGekkFpG9EMX8nCllMoIlQ9b8w9E82m5UucFXMDhmnIdKHKMBXo2tJVp
NWbi8ezdRaGUaJd9GvcGdQrmDXGnNHk8VisqW8JXAi2oQ/hOAWAum0yw70USBTEdqibZqnIpvqfk
hSgrJHgwSldVUQ3yQuRp4pchpkfuO8Wgq1dt2wT7uZ+1HcjhZPhMyy50zuFYlS8YKcjbDZyeGBNL
qaXuWxH0SeY1DnNr1+xKPV53fVNIa0IupothUnA5oQ/tlHXP8T2+mzQiF/1pqNXelQIMv6uyaPLQ
a3o4Rl90R+BNSjEjkjvMFHEZT0NzmTl/8SroivMGVlzl1bJWvrSAU3YIDzJu9ZFzwpS26S2E8WUz
JDwEGmVcXCW4Oy7VvqwdcNoOqzXLZ5uigFN6MCtiXRtt0K6iQW+ZApgJoV3xwF+PZh4aUTnOflwK
zKWBUT6LYQHZOAYTVS8SPMjrVu5HadWDovmKyqmXL9AhGQTRB0Lr3YqR6EvTZg4FoIQt/ddW7vDJ
obQnpNx0ic0+mkrdcDnG6vyY4bRekApCm5FojIGKtcTjTaBML0bfN3K1tyl1+a80hJDFfcRxh1qn
VGYxfC7CMYthvZDF9dJPHWfQiZD6s7KZzcuaztHgDeVQShvRd3GCNbyptjX5cVdTATxuZZZQJphJ
JOMNpl/1Si9LHqwYHvhVgwIod4vQLCHrTMOwI665U1dQxaP8PJeaxbHDX8C9m1f6rkDERFVdk5hG
7I8R9F7RNtYXMqfFRC4cVZObEUqkeKVtThiCo8lG21Fb4rkE4HwZmZNDprqJ+STAV0FWL1GcqWjL
ry0VHSgqcwcdLDG2SPvEDZYhLfOkVIeOYkdL4Jpixzl5iCVmGp3zyUYhBPWCXlJQL2VkcR5hJbxX
U1y1K04zxjdjKMi8HzQl4rQEfF4tyQHLFGM8x9BensHtiM57a24wXNd2thtxjBgQzxpCScDm77Bf
zAS4tYF0n/KeQUivOZOnOzW2eaXOLdWlrd/CyAZFk6wmYEsTkDZtYvcbzKSBsQee2QgNfTMGbPht
rrV/dar/XTieKBzJkqOg+Nd14/9kL19f8pfXpeNfP/J35Uh5SPOW+oMbFjnvUh7+XTnan3TaCRrV
39814N+Vo2YQJWoZyySZk6xJnOj/rxzlT6qKSNdBU4w5GI3En1SOyzDj9fyB30KTjL+CWA58VIdt
4USpVL0lVct3JIktIE6wUPeO3p6YjNP9frcMDVsoq4xwFr3F2wpwVtqGF9AgMUfTlfu0zCdP62X7
KheDlJ+o+Ligh2uh32SgQseAedlSdL9Ww/BdJMybtcAHyuVckVM0XKAj1/Y6ArPrysw5Mr/6wo+U
t3Tz3y2JDBfFCpFIWMMp698uOaatUSvAWXzoJ/ASgrrszsumDwGVSHTlXNsRziN0XY3Yd/xHGnwP
sDlbsxRqsa0N/KbGMOhANMYiJmWAnAynXErjyWnkr8UYN+c1h91tHYTOVsxNjEB7Ugl4H4v91Cj5
TZZmzjaTmu5B6cxi7wyMiKUgjy8hlse0JhLkSUsM2xbEIymxIdnmddfmNwREzT+QvM6PUao3j1YV
XjC7i9fCygq3rzLel6qWkh0OZxaAvNYjW+nzn7M2l1cz0RAPqsw7gHZKtiE4tXAVNk2024Xw5TIo
4R7X6tam80YsxCTWlIq8azqtPbOUrrwkm0QQPptqL0SkS35mIumdG0n4NZNg4lpHh5GrLanlt9bO
83NzzkfUzTMAFrkWNiQaW9/Irdo8x6nkCALPo8Zqa/jwIhTt83IamdpzQsKITqXZXrgi4D53CfSC
ZSNrefG1b6zqOcFK+pQ4qXrrhDKltJBb53tityCgFMyzyA/UqcQ1g9x602DYWahuWvQ1jTLbcGP8
XVe04ggnQ6lbnlucLM7w64lHe5ozUvbixlPVjHsvmUOaB3FiXMUaSK2RMPRgTKbbqHZotCty85xb
hJaWsNw29mAS8zCWZv69yfNoSzX+bWrQvYeYis9Cx+6rlTKDvVu3XJyIkKaLOssJaNJgcmhFPJ/L
c7DYa0Yy7k06nxKTiSQAx1pKd7oZc1QBPeCD8mjX2hSn53IS9t/D1uy+pgopZOs5nMmXkbrY2XMJ
Wg/G27e6y9B50noDbjIA28i+y7xFV2aqU5t2QDjT8MFpJRpAQZVtpQrG5CzlRKmMUGNK/P8cUmJe
llV3lkiNDuWrA1thynbyYtgwgWbJ+qIFJJVFpTlBOjLr2wBq6DmJHNfGKARVqG3p3No8PaOhDhda
qqsEfQ4/xtySNkYjdRepWszQMWFm8c0aXyuQR1c0V1UvnbvutjY6yS06+7auHTQixvxZ6hsiWGYi
b9Rpbi8la57XwqESLgqHXFDSXTZTrt8UIn+CKVyqfowfcyAxmcP29K2Asa+ugqHvS88EsZNkq8mu
eD2D1GUWFOapQeeTUTiJLbU5n9sCVfsuc+Rwyt2Ic5AM9pnU10dS4Zas4VHtWxFyIVBj99PQJvf6
73YQ1RTalntr6qI1HD4r9CDlorslJofcFKOWzZXT2QVQxmE2rc+jpIf2xppSlagWWxBLAvZusjdt
0saUNmHemRvyJubwdkgN/p9aFQ9En9QUzgxJGLRch6YU0omt0K5GZ04gDdCw2kAYz2oVwbFdyVD3
orVA/qk+Jr2Q4J0gH7C+EzDIFxV1USftcT6HfXOXYnQGS644bfosGVV65wx5vG3kgm24zC3DJ+Mr
e7Ro0jecOdSAc3FvantjHEqZgPRBwN2RoFEZnabthRrUwD9Hw1dzSbZWI9NyopJmR2HQV9Job+vl
X1uBGdwRLiG+mWqxHAiVgkN5qmm7MhtZt9eLJfwlw23XysU+HoWz7lCSFC7tAchVki3Ks1rXW6JV
BkvZKGZbehmxR2ujcjoXlxoEZERlRAjT+v8ygoVya5q/d3MrMygzCqmvPOzJ+c2o6dUP3dTtc/6Q
ONzApSrPKkrT2etNkEVrQrHLnQ2c8yozYvMF2xt/n5YNyiZorfxGEqmVuqmd87dJZsX/Zkhd/lO1
m+xRkzuChdLEnD2bWNy7MCdvZtXSgFLYPGhU8Nz+5rP/uwo8VQUyL6Rr9a/LwE1WNvH3t2XgXz/z
dx0of+JXLD5MelAMyRcVwN91oPWJN79p0MNTFewSrwIeNKIfyG/Q6SBiRlUtjfrtdwdR1T8t3bRF
GQalZeku/kkdeNiic0D46EiIDeAoJqZlPuzroikUozzbVdn7qtqHnZvRlM7JZomcc73XOKtaBkpu
7qmYPNNosL1X1+pIBXVQP+FX1hddBNeHdAvzXXlYA2x0hnkE8tyrw9qacnOtgBP2JgvF0z9YCkkF
5TUkn3e2QUhrg6LkRvf/2Duz5UiRLNr+yv0BrjEPjzcgIhSheUjl8IJJlSlmcHDAga+/C1V3WyqU
Jln1cz+0rLurJAICnOPn7L323jaoo8hgVBtLMhKmr9r+F2fFpUQsSIVP43EtVH+TZZNVVYjZtvs9
cP1sP1lLG3WQS8N+8oZPFOCrsvS3Mv71Alqc06sxm27bSX09jWTQlw4XEP5uAKPcvK2RiL0wMIyS
Gryzx0AO6iths0K3m/DjS8o9+IeDryCTtZfNjuLtefZTCg9d9P0eJy/ZPsg8t7VBst3HR3l/jzig
TLDJ4k7E8XZqyZa8kCQOkGHfBfTquDdrSdLd1HrjNhfYjD45qROZJ1cUQgDPFgM8NJDvQi+cllim
1ECMksyEu6VF98uzzBc/aYiGKitCXQnC+/gE319GxJ1kJuCSBBjwztgA/yxXwKiHfa47DsV9UPJl
Bc3246Oc7I5ez4vZBgogaAtsjtbL/NtNCdwcZmhbDHsrgytmadpFosnrGZdTOOn0ej8+2p+u4u9H
O7k12A4nbeKUA7sACgM4EhCxq34j8kJsmiDoN11RPH98yFPj+esZrgJlWAi4Ut5NG+a0IJhU8dgB
RLBpQNnlY6IP8cEF4H82NAn5bu2dN86ISEpb/nR73T8Kxzobkq7Zj0Mwbgl+V5tOeeKvabI0BrV2
sAEe3t4TWUXTFUootKPlk4XJ+MP3j8eLzaOL7BAH9frPf/tmfJm4ZtPzGGUKEQmdNd79G2qdcatp
lg7P1GhD4TcqQtTBeLac7B/64k03g+GLK48JLkn2gNUN30o+eRacP360dWfLE+7wn5OPlgelWyxO
2e8nKlDGzWDTu3QKW9/F3t0m8gsRc9BzlRuUUVMu9RHgQHchocIUUTXhQxnXdF0bWzieXn1jGcyo
4trXN2Q+zufJYHZXprtoB2xY7BrHvo8UqbXUVB2TYpVpj/3ox2FggUjvbM3bIdRlkG11/hY50rEv
aKsprRzCPnag8pfohe3iy6B8eVXYM/hP+qC7zhqySGn9dROsDdnMg+Vql+xDEFFf6Om8zk7acZ/X
hRbGzvxSzNZd7/cFMLmkOIPU01/zl+vdx3fr+wcEIROFAU89evJ33oSJMJ3BUeuXLtMrjQi+MPP1
g5FNDzANxXYY6LH/F0d0WKxJO/XW9ebtbQanb/SDpegB2scHQ8LDNRJkQPBSrRq9WuB++/h479dt
LC+sNphqUSAidHx7PJkEdMHLod/ncyk2Jm2OQ9IocjrABUUfH+r9bYpU0sSwjWwS6/ApgSAZnDFX
0DP3gT86543WGodGDZ/ZWv94FKxClCkWo0Xv5AJWeqxVPVTJveZ2ese4JNDOhjbxbz4+mVPtOesY
Z4NDl7muZ+CYPzkO7OU1ASOggU/MTdQYMt+hzUMsKeHIIMzyKCm48fGwJ8fO/9qZyR6SRvbZsrS2
y96WFr5DCQM8BBGrwXz77ffXQlpacL9J1EOlhxYxKHexyvudrXroQ5a92AcDfda205tfZaO8O3xx
ap84+ngJzZOdXNHEn9zCpyPd10sTYH2ns0r/0zmtOBJb04BYWHJfJ0N90DtnG+iIvxbwulexBBea
eoP4DmeUENRWm68HkdFryLCuA6htIq8uf5VER1+RZBMti/ox5JoZtlkv7ud6yDaiz5wzJ0nVsZ7L
K00n1vbj7/bPJ/DapaSk5/k/aRjGRhdUM1vzvZ3Odwndit2g7ORLyioWitbLo5ieUFh5bs8bq6sY
My1PfuY9yM4NDoOIQXz53bhGEwa3DWqiB59GHsT9+mj5pJUqkcxk7MJvsPK+3HVZ+xlO8ZRD+PdX
8NsZnNyd4EP5wM0s97OWA3cl6/3YO1MdEasQ9VnHIj+4DGpynXz2eR3tY7j9+CJaf7wz6ZDr9LAh
ZJw+7syQbDU7g1xJ1b3YDHTknimrbjzyF0mi0H+SVz99xXef/iWhgqNMDSFEp6R8pmD3Erkzdfb1
HZaxjcoMYOOeOYgw5YD7ycmJEc8T49fMIIql0rv3rGLr6Dm9Hi34KvwcyuPo6BdkoqzGpObJG/V7
d+ZAiW0wslMBkuiPT/h96ea77AaZ061ahndGYpRnHjpcFgSAp1/reE/CEEOrBQRww2z3kzrxD8u2
Sw3MzhMyAbXiyY5CluTnElZA8GxSv8CUjXlrIzm0pyX45EjrXzpZYDgSfovAtjEsnxb2NLUHMo8d
7qQueSgMK/mal8DwsHKxm3Dmoiw3uquh0nWNzzr3f3j7umQjAndhWgCt6OQk+yRrTfTa2Ni9+Xvc
+zeT197pdvxSev0zW173kxfUqd1jfWrwEpkM6iGrOYSHvV1MA2CPEJ+4ZdmG13fIHq7MObaidXYa
WuPyS48hfmflFCWzoLixSQIZZdJFOtXKf3EzOStehgEUULSTZT0beoJTCLPaK7+Bji9QrdkpeHUG
x0wS0/zl48P94aVJtPrKlzHYe7PJf3viyB9piA4TX/LcYVQUhC0tiDc+2SP+8fquWEbuJC7vOx0U
cGRAcjYmVvbIpDuMUxqNdR6QyOVrByUJB0hGe4i0magSFScVcHej3E6jdr5AbvnkeX2/KfeRdlEt
M8Pz/Hf8NzXTY04lE3hr7HXClbxkJzviKMaZ3LDK0EJBoskeKQiK42LQP3msTodSr/faCiyCVolx
DmHq20tOkzo2LRxC+9mw02fhdQwVVJf01xJnZAUdswFW0Qz8AXqZAdOm0W1LJ9JzQVu7ar0UsIM2
q8sxxWi4Mft+MNYRs/z58Z3xh4UG0JaLt03HO+OdAklSzc+QZ7jtHuB4txvwp21pvNKQjZ3sk0vy
h0PhAbbJQgId4L+DGpM8LkXbee2+X+LqxYa6ervUa3qQ5ur/xWlRgwIIJdMUUMjpqoYgZumFbxPI
aWbdLSAAF92WF5/nXU8X8T+Nxpu/V8rf1XV/WMQ4Em0RSkSck6f7RnPByNMMHCmz4K/HxAvdV6iW
trzdlo0+VYShNen8yfLxx0vJ/pqxNtkKoLHe3lwEodV9kDrtfjbxaFZMaJgdV2bU6cg/Pj6/V5nk
6RuCSgPXEnNwuDWnFbdf2FAbF4NbxO70dufOc4/3IrUVqhbGC2XodtKMXGryMmytUWk7do7DtMWs
bFW3le/wcGXo8YNDDLbo0SSwIY26uvCHSJSlmyHybtOnBn36ZcGITe6IjVmHCfUqr645JSv0XKj7
UTA6ytgpS7fIbl6nEsx7PUKy7A46QVKkxoM7mIsRlSjtzV1uVJO7tQIyCr8FitnoLzenWZJsBDuY
9Jx5pRVHXVZ06RdJcCL0kpruGoB4o7K3mi6MY7VMExlxQzHKKxAPg39pI9WLb11plPWO/62pXaVw
nkzMNIKijqBA2MklkmkHaaFjNflucNrynoRYNz6ipYLF0xV1vJmTDllbkGaPlURLv5kGu8kPXqIS
EfpD0xS7ucjmhKybue4u8pHtZBa6ARnheylVwLB1JE8+akY8pecYtGOdvkNFoJConLW4yqBQPHm4
ZGeGMf0ULr7ddPfCyTRv3/QSKD0awvG+zhDVEcnRBt6d3lR+QtD3mAwHithp1/pkp+9sBENiY4tk
WUK4cgB+SXlvtmW8tv9A0mPAaKXjf8nTtgynsmqsUNrpaGxyIRxy7IZb+rw78lvE11iY5bdS8/W7
vnbVJq7y6Uxb551WG1wP5byrW7mbUq++I3NpM9ppsi0WBvKmXaioCIpqlwzj0RpnFZpCPuUF2THO
YMYRDDJrV1nWT6guajvWs+QzdN7elUrfBuTK7e1gaTZUzMsmrwHSSltMzx7pJpE9EJKEBeNpaV1m
YWjcN+M0b6BdPcK827qa2944QdVtDSZmNwX2oHDQM+Mc31R6aSm+D3YLDOey+HFCJoUVw7jNslRs
0nmKoZLZmGHyYqCokMQz8paIJOjg26KcDm1vE5oEX5EfxXVBd2lSdncspsmMFh0O8dSjoEP1N8JB
KapzhRsWt4V/E/v2XaWl09ZQBFUuS7eEpKoMES4Oc79Qut7FSSl+QHjUL+rU86O5b92IyXb34pJJ
EqJTExG5MuXeaxrn0BFms/EQMwBlycyDnD1/S5PiaBrTLnOEsSuc+VulD+23OovPPMe+z4b5m4My
cav0gEbdgKyXgWXHE1j5h3Hw6t2oEf6zOKipAj8+ytjKIjdp/K2e22g9ybTcYJNYopR9w13WaeMN
7GD/Tg54C5QlL3qSSzblyoOZNVyhrRKoW/vsLJNVdVZX/vhiS3Ib5owBZREVY0bkILqHtl7ITqDS
7JJ422RBj9LFRzlqcvN8rZDfTJHXso/gZcoiwdBdfRdc+yvYuhntkRiSTWEcUIjMW60hTMc1Fv+c
/9JsJx4I8j1fJQ3+3wIHJsCr3GE2CbQvomUVQmiGhTQ1QRuhmXzmvbeKJyZvKcSZVWAviyq/88bN
3Bief6Fpbp9vCs8nHb6cR0c70p7VJU3aNjvrOq4UXqWaxFW/Gh9Suvo3JvjtB3x3RXZQOb4tJ8ja
K0OZ/q7JRrWQoUkzjngL/dnVY+pJ+rti6y16eS54yf7VSz9xt6u1NcyVk1kX0yTx+I9F/BLQ3EcD
UyPO2eC316Nl9qcvzJmqF+JC3XozV9L4UU8ecopBONfM9MV3JvsqkjBh9j0Vy4M/2/n3UfJ3Zq0k
8bc32+PSsJ/OJrCqKKrkV7pwjEFymaK1HQfuhNQK2m8puQZ/tcIudsWktd+81szO8i7uy4M19cUu
m3X51Wnamf1howj+iZ2qj4ZF8nAg/nXCQreBk7ou7G0KrsPQOkXk0UJGbN0H3a5g3wTJTTQrKj9L
xsc2VsmCvzEz/A2MblLyGrIjg7BiNHgggwrTvmIdOZITlN7rVQoZ1OsGcye5nNojbi5O0RNFkJ4n
5sJHdYvxcYSrqC6TOE6uM7/1yf4QyyWOJ/+CzBr+KiP+vY1R9n7sTWfZUIm0RxeC4XWupPhB687c
0jhziA3gUd2CJF92C4lRMLYmqO2e5yXXiHpJ+xVO6lzzELU8VHy7NOHbY1ERs+qlqXjuxqS7tZfO
eJAZ1zvLi3m/ECqGqJKLiuxjPte4NW+F04lnZ91hhrW7ICkt2jzbc2WzM+w9/FltICGus9ujMPLg
YhmleO7JUP02Eme2XTwCfxuDSA6stCmXtUX8e0zW6Jch6OXPQEnnGuW7BmSkCZLrKXMYjCu3quaf
C/G+DO+FqSzivyyFd+4CbrcpIhJhIZgg/kQEX6d5zQo1oOdtG7x8wpgR7jhN/EW4KVIJ0EQ/3ARP
Uj+kS0q0EmjEDeIg+dMZLHOb9H6LMEuPo0QbxvOu4uQB5U5f1rjMH4ShZaCT+W2hk384kLm4bFLf
oQKvgYCABmvLQ1fESIzRpgJ3f41+xBnFvxCD10fHrso+yhfRDJuF55w2Fr6NeaZp7Xuj/ElihxPG
8Vyiae7Xu3wgBYqZi+ncZ1U6PtpNP3ihaviQJT7NO7/vxJOVp+69FiwtWVa1Sq9nt0L5LO26+wa4
b7rxXTk86khq7rL16zZxWF84uRHftfbIgQpt3tGxw2ZLkZFe25Kr5ufpfENa6fyiLxDEtclGi03T
Pr4zq9w+vFpAXEvxFxvsKpTs0xcYTfInKmRbOyJzk+lWI+7wxUNJAqhrSONmQ78Fj2PtasiKXI24
LlbypcIHqLnxnY0Ud9kASCeosBpHl7SwgTtp0ZARRzSQuNNYs9JrVBONEVZAT2/gf9PEJRqE71qX
fko4r9X4dRjI/qXBQO0wu6hyjF2qfdGa3Hi0E6GiUUnjlzvmwxDy6LW3rBbLS2PmoguRnCD56XJn
+GX6AxCbePS494Xgsri8yeVeV4UBj4ySl5TYUrsjV5TVzHORMgm/ve1j3HdDa4qrfpzF9wm73a3R
+8l17JLqR8aPH2XStw6sY0G3nXEYHWot6b+2WVbrt53mS9Z4YsOcQzM3XDzf8i7ZE8c7Qow6FjFc
CfRNeygieGH8HzhM+qu4Esl+LFfQtQu7tOW1eWF1doH4xkuyG5I5xQ6YufzSiRHl+5K+9EnD/yWF
EFE8CuvZCRJnZ4tyCYU9N5FpTTWiRsvdG1yvDRNNOyr6jucQiMd8Z1TddEMRojY1oW6PZpnYYak1
931gX0ImyJhF6hl7mY4AuyHIr1r6P4Svjse8Ij4aY6N7ravKuEo9xESutTBe1zPtEna2uK5nJ753
Y7M5BBhEcNxm1bIxaoaNLQpOEHD9cZznMsp4Ni/1RHUXdeLVxySt5w2lPiVgwPiPFuoTsYk4Z716
uiua0fo5lvaxzXSDJc3nhyXbbe0aIpx6+3yacvsr9ba+mQnDfA7UOmdq+l1KZ/nQxo3HtCylIB3z
Zv7qTyq50+tU7YgdP3Mxc0eB0rJkAzYJa8fyRP+v+l5UOE5553CR0GkmLPTscEJvxklJykMhD4Wm
4x6ONf26qKCWyWFg8GWs0iMCn8gSLPS9lefyfiBSnaUuSO4GyUEGJ/ZuBp08KhrT84ZNqf1EAKz7
6MoeZGPmPU65Xu1pl6bUgZRymyojoLPJVHqZ4UCB9WQeyIQ1nlM9VrsRc/2+Nw1USBnyPTXyMEqR
9htV0CpM5tk9p7ggSdV29hi+mh2PEwtwk7M7Tdw22AdlELyMxWB+nYRtXAVVsKBaqOwHkU55OFHD
7jCOw7jBdv6IDc+7xVADFGKUU7vzqAs3eFGTLWxM8Wth1GSGIkH12ubcBrh/kwxTRy1Y1sSc4hzN
JcAzvPsMEEjD6M1w8FwKekSyT/k8FccEvl1ftCU6Llu7aGacDAsAuj7Tqh2P4i6zFmxATPUoyLzh
qrIdYvWKhjLDxv/DEphvBHDqO1/vlqioLP9czpAxYz3FVkQ2SGF1znUlnKYBchQYDC3K5TDPzapS
JtaBGk0reOCQ8Ypkyq/L3EqbTZsvoJ66rmZbSsoOjxEztPEyiPv8W2Xa7t4xaMDTWmt4Yy1rvvCQ
kZMbxFZ7MdPMZlfnjVmxQbwHx0Zl+h3pNMcOk+1ZPOIz8mVxWfItkxCpPFb9Bi0jA55NrSSetjGf
N67Mz4xJC74FzEzZ5zx1Tb3i/zD6tgIYUe6BiNqMY298m2ZinhvTezYW91fcNe0PKtbyB4F6DYuW
1L54pQP9chySbe8N1S1wTD8qETIz9A76JUymOBWUQ9PZaOLJPmpWo+xo9HTpnXkF6F4WDbe51lSC
1aGeveaa9g1qQdPPUVwTwMIi1BhO/qOq8vrWbAlhcjP6yJsMAsI+x3Dzs5QmwmoMdj8JQl9EaGr8
wRYVwNEhr+Qe3JCvvnVUPHxvGZsc4HwlbwnNxcgkSM4GSyK+87akd7aUBgakhIbkAYev+UB9zM60
IOv6mBST/FkVTf9TDpImgpwRTxf2Kn2USx//0GVuoCTuVusS8YQ3sp3iH/iT2YTbJOoFIUmz8ieq
STTy5jIG3nYpnPq+bCcWBplOqtl5CamxOztQdDSGKeX2SM2BAqepy+Y+RZbqUGM28Q9wofxOIKay
izzkzg4hPTq3EXStHhiC5FNucwe5VFSj0vLYxEB2wGdj1/I8W5yefaNejwb6aKHQMVK88pcXTGnN
wVa0H6PUDmZtr5HvCU6GCWmMmL0KLvJ0zWd1u4qitYxdviWsW5APy2mIf4zdmOJfx4yJ2Q8yyIs5
DBx1aK3ZiBQeiB9/X0xn1JIBk6FlZBjkdZRpnrHgzWc/0exJUktCqwW8BT5ubQpYRNPeO+jH6n2Z
5bR7UBZkbDCLCbq5QRfo2mwdTHy9szjnc9c391gbC8FXyLwVlXi76jQ9h34IdMgiP5eoGMZ9hSg9
vQzGfnwZXXqjm8F0RHpJvmj6UMyjua+Huv5aGYF3W3hBG4dC+PqDSoWcIVXZRnxtD5z0mTnqfEaq
cj51Vsd8eQQz18QjK0I0Qr4Tnl16/+kc0ZfhKo5az7+/1Kb8mbF7yTZ8WBx0cpS/slzm5T4YupYB
RlBl+V4vMnMKS1CO1Lt8nctZTf/vqDKp6XAheio63Lfw6nFF0EQh7gpzEgZcp+NRB4jN7wJImMJq
WANca7jJVWgu01JeE+ioh+1aQpZebfb4Jc0UmyxWYSxK+pGZNMlq1WDdVok/XaBlyh6XJVVflIn/
+LUf+D8N6mcaVORav3VO3xGq/h/e7aZ+K0F9/ZV/KVBpoP5fBIKOxVaDZ+DVGPMvBSpjfUzsNqMp
nEA+aR3MCv6NqPJQoPJbPmXi6z/hM/xLgYo4lYGOD5INcaTDYOefCFBRntAy/m0OqCPK5HOhZ0Xm
x8c7lUsycZByKlx1Aa2onFp346u+KtdXLcvGOVlsPpGYeYvSadgXJmw7/WuPJd/YFrWo5INZ2f3S
YdxDR7stQawKhe5xrFvh32duLbA3hENeZ6/D2cmud7ZFQmqI1H8+y6FgacSTINCrxkM3lBXP1wZb
dN2LS/iwvJZHOl9YNsmKvnDifDpi7Bn1Q5658+Vsx/EDTChxBOf2TZPNuFfNSAS7PgUREA9xkVcS
z04+ocx2HHoVKWwgcthSpPOboFK8xpjm44OGPKcQmi+8xtzSne6WYnSedGGuD2Mvx8tMT0mAMtNe
gQAch2wBPpXo5b4GeLOfwOb7kRM02cFlAOBd0X8Zc146OqYMTSM12RVzv++7gixbraQzklZEz4i4
U7t8oY+98QjFBQRERc4SMMYAj1AUfO/VbNwpN61HWrd5H6VS4lZIxMxSIxOyXWRRdRGIlPFbzw7/
MV4aFng4GmLC4ulPBTFmDidqx/pgfiPDrb1QDM330qSHBK1n3LqJaNlrGt2FahpDRJ7tqS3TRFYx
9r7OwUXs8hhQnV2YPXP1fZbbLaW17PQSFZhhR5o1zPpt6xZb4Hh1tbf6Mg7xma7d1Lz30M7lucZ2
pBq9DUrdron0AXwKdUuFNTdOo4lQKH9nKqW2qs+bsErMMdnNZq9zoRM6yaEhS/XCzkR/WhyDF4Sz
khRWg89Wr+35iYU/MHdBVzl7JGni3qi79Lxw+/IbCbLuJtZHQ4XAjfqzckwTPTI775p+RBcNZhpv
u7QhFVmkSLFC3ZiMcUv8dLujFz5tU68LrienxWYbk58+tHZyTANA0+STV8U9zlUM3E46YMjJNaK7
49w89JVHZLjjxT94GjogRrkRPKPGM2hoyn4s9knf0sors+GgusrbmeW4BgvXsbz37fEvnUkImwh/
iWK/o+/FE5AdGk9YVTgn0xiECVS7i8plP1Skjv99NbbtR5lCi3cg/RiRMzLlkHg0rEjG7YNjl91V
6+vLc9lXtMvbZH4cMlGdxQvmkFDT9ICiGRTBdhSrGLWZ6qsWBQb2sCanu22OWRw6svAjgxbAFzdp
2V1oQX2ogyz52mN+mjZ+H5d3hS3MUNLv3I99te+xBuMEImOUUr7Qb9nN0RzsJyvYNbztFCtLbMTn
vKhzNkW9uKYQC3bS1ctftVHMBzx3TTilLb7eaQ5WrMBfuZ7ZkcX2KnT8zD7L2brAvDefJjV/dcoO
2S6W6ok5kel1RQRhje9RbQRbv8G9UZIwZQ5bOO7w7wy1/70VP3kros/+2Jlx9Uv9n8tfU/bXW7zL
37/2n1ejtb7l6FYGhMK9Mem+vjUdC5mIYZLPwc777auRKMBgVR95CLkQPfz+alzp5bzQqHixhf6T
d+Op/pbJJ4d3fMeGqITR450GL7dL0nhBLHUmqLknNM1ryrjt9QDQ0kCrA7b3pLHPBC40stLYfNFr
6EIsWfVZw25vDxhs/tlZycDTprOaYT0cl/MJPNuvtiu9KMNi0i0tQVR0NaW7gT822/canXKfDgqM
KAZeP6n8aLbqc+J7DpOxJU+Da7ouvXc7NiANra1w6STO91ZN9zx0FaqH76Wl2FcC8QCiFLLM6XV1
zBhbol/zNB5sIrEXorYXp5jSC/fvt3VqekvDyxujJa9yhqHrez1/fcnT9+KF78M1K/Wv2d+1AOiJ
tTJgX1Dr55mRFcN20du/UlhoO68V8w0gqhpK06xyfpVEnuUH4FQvu/xfWVr3WT9/8gACr/VR5v1H
sfCuLr1ohkxmT6eV6etv/dsc5VN+upgSoPMwSsYC9B9zVGBTtHo+lSliGsrNVfLz79KUhxZyv46p
nJ4l+jGUEf96/kz+IDBdSlPqTBz8/8wkv7qsfi9NCcxBH7a6ozwoUN67wGOm/GpoMqM7OHXMPJNi
wrjT03a5hKMhdk2b+1hRhKc/S82LHzz6soe5quOj1mVMHztzDL3SMy7A3tT74pXAjOyowtFaaA8+
xWvk8bxm2wZiYWik+XRtYCH8lXemAYUvKR9ts+23okINlqRVfMm8KJ1A4Hhj1LVomoxE79S+r7Tl
rGkr9x463/QJ/H3Vc/xWnHMFkFSZNjECa9Yq2qq3eo8cugbYDyEOU2dMNxRk4N3nIQiRBa3nxef+
7Ra5eS9qOdGXvB6PtZg1lZ7DqtZ5ezxTYxqQFIU4KK1Do5+UzwljgRCQyGc5cifymfVIaLSYeCJM
Y851uu1YBqaslC7lgZ2/hJxFrwtejLb3rTi7H83S3s9pHt/949OD3/fq9cD6hoL17emxb5aqqmV5
GNx0XjMZMdVK/H8OTRwH0cQ/P5qDahT0AeYpHFRvj5YEvgIElDOmobIrLqHkLLvJ7QyF6iF4+PhY
p8Lg9XoCPeMgHrDulVb+9mCkHpdpBQfp0KZTaYVWSts2gqgN4h9yPLqEdLoeIIpeKPCEZwtKS7HN
pPuZauj9DYQdjiQom3RFfp7qr0ps0jP9iPzQkmJLgS9niQSAjVrgCrpQH5/0+3sI9IPB7nBV7END
OBFTdojirR6y0kEYy3Lb+J2Meo0nWKSiSA+zzCA5enVQ+J8c908nSVIK81nXpTbR13XrN8tQkeQ0
41z6ObVqR7EBaPwAL4hwhTob8n92LGiT/H0sqjqLKi7WU5mZnWnKGNMgO2RGm0TtNHvFRugd9p1Z
WV8+vp4n6+3rsRw6ETg0PVLuTzWBOQ51rdO4h5Z5USB+Yq86lpk1fobVP2k5/H0cAsPQH77erubb
6wf2B0F9M2WHWMc6Ek0q56TsuV5t/ZZzn2YZZrWJFmEGzk3k8VavkvTvuuENqvsD+d76GWh6sNCt
eG2E0Cf3DlwrsNFOz2dA6RsJA54V9ZCWXMbWXB2bxKf16lrzJ+v56yX8bUFfDwsJjBO3fJjkzJXf
nvqYuGOzxF52SP3Y+trlbnWk4ThfiRxMSGeJGlKRxkbsNXDLC2OFMuug3Hr6abgQWv8SY1Adi7iO
zxJdq45xFvOD8O/bj++EP31OR+fdjvYPGzTy/befs3CsWC2epp0Ro+s+Y+q3O7BoZcBXBDHEPasZ
qXubOdc8D9GMKi710ZyZ7Ne4m4aisc+DPojJB/etq0Bzpbdzx7TJoyYNvHH/8Wd9f9dC66EmpRlG
ReKeflQman1DlyA7VIHOCLigE1oAC5D99uPjnDz1fHUQq1arNMJ8fp6+GzMNGUsMrRRzU7PcBtna
3q5Brp6X0nbuPz7W6XL+ejCPmHPejg5ovdOAmdknCc4mbPLQNuxoEz8eI73EYVPyqOxg4yYhSVfz
uTFM3netqpP91GCu/uxDvIqV396umK10LKsORQEf5+StUnZCM3ky0H8NqpsPXmmymPbBZIkD9oHl
VmMH9+xAqAuR17+20FPkHBniSn/jVrpzLpFDH4NhmG/6MTAHSBHrsL4t+yELzaJaLmG5x6iXWvNu
Ka34ZZyGEopLuVwuZccINmg7994D/HskhcQ5HzudBVdWyrxzhsK9d1Ohn/UQoCDO2PMQ6SJbA50V
AR1JzKi9ROF/XXUEdJXxrD+DRokvJZHgdPDg0L4w9HNoH1Yto+p6FPHZIg1b7nLYYuAgvDUTD5C5
jWGyNe0n2j/GX6QBWF+UZYkWC+Pr0HWK7Zdy7G0VVTQ50q1EgHGZWDzZbBeTyOjG7HkgOiNqcB2+
JARqwxCqKBsxG+t+QvZdkAw7HdfsXtk6xVDtMb/yPQhzNX3X736rEMmR9MP9xtOfIJhqAg4vRKfd
+gRaFSgoBu/7YsdONJEdc+mtvyudho8x05fetpmSauOBI3kgXGO+5D1TPsLCVNevlzd2Vb8161S/
FVabFkecTWV6iGFKW0cTJdQlzZVq2LZLmiMse12tBmM+hxK95tIznfxRNwV3ZAOjEeYvobZntJm4
djPdGhl2up4+2FNmf4WBV5Ipioj5xipMSN65zd9RacZApxdJJFsve+4QF9b0Lrs52QdLUKIZxE59
nyeW9QWeeEdytcm1rfCiPpdJZe6MrrGf6INq5YaHhnlhjPLgltYnJEc8qtMNCYbTdTbbY0qL08h+
lGSMH6bFYKw96zY61PU+rFQDnXXIVRLOKYPkaJkMChijghBZjyX3klf1y2WikKxsYrZe84bW8HJb
OZq+Yr+pc4ZUAiXNOQG5Ac++xKHkBtvqcA6eUpXoZw08GZqGhT3ddHE6NWdDyo7BdRrtwU0LLpie
2PNlopX5sfCJtlk0FL+dPV2jp2t3fe4ZZ4lamm0LzRC5XdPdJn2aHXQo/ecqUXaYVSWKS1Pql4ZV
L8cBRM0Z3Iv4Iek95NJD8dS6dXE5czSUSg690MXbFxmT2BYh6B6qlPXdRyaxwTa215sZHn+BuEDX
piU02fOFBtqxXTBBWCcqriwg0NvmY5CN11lSz0fanbs0ba0dkUDNkUxb9LAwWZjKqmDTVpxWWeAP
SYsCxgTshI0pbdRWjv2986R1CX75upv6dZyNZJNGKOIU8Ns7p82+uLFbbWcpzHNCf0KdAWso+lrt
AWboYbFgUUoX6KaBQOtL1sCdTOfnQJhPYtDkNtcqzD6uXa/jXPOg6f43BpfoPkdLlOE8/X/2zqRJ
UiTL1n+l5a2bFBRQhkVvDJvdfA4fN4iHRzgzKKMCv74/IiufZGW97nq1r9qUZGW5uxkoqN57z/mO
z642KOu9tJ3zwtBlM1opKMMU+bHjfhvH6ApqavzaK2vZJUyMz4gFeQE76xkJTtWNm9r2db90CIbS
ojsbI1JEjC2X3GtAE63iB68LmCU0Vtz9bEx0oTDSMlr+0Qo2nGM7O4vaqXHqG7F3GWTBB6oLB/c5
SInlSS6OvZ90QfpyD8HyqheiueWg5CRbDSpom3tmgUJojp8Gy9SPMw34CoytQpCqxmW+Jk7R3oEa
9YDx9P6PrEzb08Sc45QQdssf5RR93cbmgy+1fvD0PO/sZRh26/6z8rDUiDtaNeVd13tL6PGkFScy
ADgKWHhMw3bmLIKjk72wcrsQX0vKq6iC++pE7AheHHhHlVH6DKw/guTnas8A3zkMyM1U2CqrvO3M
/tkr4HQIna7wyYWIhrioobb2gK6yVYdSXhnIj/ZVlss7mJ3d3vWG+KXPYn1lDxPWx0ifMz2YPXIE
HbzbJHbQFWd8i5OL9yQt6zY52w3n9o2FQf24jCULM+PsQIlQGPfoILwdg4HXqvYlWpl+fANX5H/1
DrAjAtGExaRLei+TXoLlYKKoJzNAMz+vB85j1dQc1bIENyhZ3fu26ObQrmuF5LrxjlTQwTGYBONb
JYb2p2K4t2NKNp+b3r72SsdEUNJqqMHgfvF8VBxhKlICvCK4L6IGvQxQWJviP0sc2hSoPI0UapPo
i+DMTQ0eJzngyIA6xDTZGJ3PaTG7e6836BoAst36dWOB5GQJkPugNjMj/4P2DEJF/H7caRrqT/nc
1Xdx39mbMhLZKcoa65ormG5twHLNGInDKCULO6iuoW7DUCsD6y7GtnSUCKsvQQxlrVWLfIxkI5DS
6PpQoO/YF6jcPoaer8SLpgnHTqd2SKY1PPw8kv4hGQk/QO0iyM4i6vC5MifguKZf34JS49gf2LW7
UR36nN2cgznB7MLErcgr7w0ZK02cuomvJkP69TaKnOI0G8H8s6ccv/S2Hu5RYU7+xlbE4IVGXrGn
o9hA+1qP8oaKXR3QenkUAKI+F2Im0Gxk7qizsrhTruxv/W6ajjYsriBMA/9YgnY+ab8yNqOIEIij
GrnOhso/OPFYfs+rxnN3uQqaFyeWuGXcLP8KZMkIRXmqPhGGSi8pK8D9If0t+dU7SNZOQbcYNWLY
RcvIyNFh+MIZ0zjFaiWYEWIE3B7C+Ba15XCFajYNzTrbccfTXV5an4xj1DbFmZxvcJN3uyqO52sv
GOrvxAOM52XCi+wH7IHEWywHpKrRFoFafyfMsfuetTnv7IYgsYKXALkcKJIcr8nlE/O3yus+wQr4
zgYlyZR8JZj3wj7tCpQjTl9RJvXGF4E31fUklXWTajk8GXE0fnfa1H+Lh6CtSNQOjAIHwuKvs7K5
LLwS8UVJ7KfrzGeQqgFWF3d8mXuR3ph52WwNfyzwkDTII1LkmiGnqPhmtmaPmNeGrobVRGucyGTz
qfrp6FSZee3otNgWuWbPqAlRIrJoGLDY8XKCWSiyZjqKSPdnMMtq2PaOVfM6m5f40QfpDENcWsNJ
BgQYhILuEOuyCHj7EPbzLcXMvA/Qb+wUm8LBNteM+SUdPhW1ERVGUmwro+QqtH76HlnrUqajZF4n
nrIqXM3tdCRqPXqGu2x/GJYyvix30BewyvE3WZFWIWp+7eRMwZOoUrC3g2zfI+WkHCdNQg669ImD
MYm6kWuCwmkeXPs5Br5L7BuvV/gZLKry2ZSgPUzfePBGZr7owZbQ9Py9s6A+bKt+DpnBlTiNEtqd
qMWRZOI88KmxESHBJEKs+R2TAhRJgzp5MyR9zVYZHxEiWfvB1T8hnAQHanknbFor2OcE9oV56Z6t
rmQ8m2L5KeWw9+MA/6pvGVvylNbI+ElczRI54yI+FsUvTurBP5Ahn2+YvxYHp0+nx8a1khDdVHyd
VeOXodBVNktZbdxxtM4pjd1dRzfrnIKIPgYm7QFrWuE5qh0OKB3N73kvgg01PrsOB6GzM9TOrkNp
jDmr7y5mPxGOIaZD7hL+Y3PgCkmxdre9nm41Ru8NQHz3KFtwzmY5+pQmaltgjmWDqKO7SXQmmMxM
7f2++9m3Rr1Ta1CtcNMam2bw3s4oE9tZuVe9onewxMgSdHc/oNFLXWfPeHvmnBLcVGV3Lo3mTZfL
7ZBH5752n1QbXfPKpWFUpP0VI6AvooeemWU/eMinwPGrsMqKj8BM9WHJaVJ6ffAdFW0XLm08bAND
yKe6WIfgtfV9CgQHKyPmJZ9Yp8Jt+y25APtsUHjdPOimsftZjgEQkJKu9kYSsbSL9TC8wBP9nEZk
Cxk2h8YrUh3OwRy/mKqLyYxv/fzsIDzezDN8+Dq1D2LZjU36OpFjdBz65CKbJ9Mfh2+Nj3E06VLM
+nFy9DCqhTBdhlfDAhUzMZA6jtQwl2FojSNg6fUxJw9G2qn36iJ1P6Rlg5StS3R7ShuX9qjO1nLC
C5LpUGto8ibgadD+Apxjj6q13Sfl9LAmQPwA0jYbZ0MVNHQ2edD55sEacRlc9X6Jb23TJCO0Pqtd
f5/V5NnHTNNZ07gQUX8CyciK9nSu2g1dTSfD2pYVgAe7GPFnznno6NmDZ9z0Q+8RT4MQHQ51QNPU
7TQlZx6kIRaR6M2PcdN0kcsDyF9lxECoIIUIBn/0gZZfUxbFLPthW/N6oc+0zjTmeojeoKAahME1
1Bg1WluQsBMK2pESuInma8ORVMmpZ+z6uXHNm8yQ6bjrg5myY/B4Lekus8NKrNUJ7JrxZ7ZY+jZz
Z3ExRU7iRNzm5yTX0VtcGjS5Y4jED6KTPQaSlkokXkbze11rV173ybiWvEEPxTORqntpqpGjQ4FF
96CE3Z442/OrDRe0elJToMPCJAQOZzH1lXb7d7fAhpq2q63ZSdSdxJ2WixGtgCLQe2HLP1l5x0ba
2dHZTiRNgY4i3yfB4erXpObX3xuVY+xm0OWnyLWZ2eTFeAAoV77++r8Efmk9mC5lf42W8uBJuRzh
5KqPruypwabWokvg2/pWLxx7DIpNZj1L5T4GORcTdJLcmEnf7H81itE6MUZBKLMd4BhtizJVwJ5S
zKVGwEcsE52f3aWvDm4pu5c67fkCyBrLDe+R5b6j8XKHW1C8otnjrlc5kZCRntoT4VBI7KfVyWMk
gHzzYbmeFNZZtPV8L7SF0TclKfuaMVF1KOcMX/Sa4LsZhgKjFb4snWMNpCtC85KXwYDwNjLbYFs7
o0QXHyHEZP2bi3EhKkh90PxLUSBmdBT95Spo8eSCSgt6WjJN1GOkJRBr3+daO5ei6c0bKTSQnmxh
QrZImlfRkp9/rTsjrZb9iMmI4z9s0KIl5jTpO2xg42Ssny9R0ZdRrcoigzLrHrgQ16QYmLIJ/pF7
Nd3U3shlo0kZOgIrlAUC9FCvrbhuqJZrb4707a8M3bpGxuMyXr/uHZPfHYzrLywy9zG2iEb9xTpU
RU0/31NkDpNZgRVxVf5UaJy9avS3qu65WsJdsbMQtObrkV+0m5cWWn+jDSJXhXQyzA+EP2HCBP5r
cLwWHn3W7a/GkzCs6GvBZH01Zqwme+GXZpNRf9BKrOwt2/n41FuTuARCR+cRBcxHlICynoHKq42R
8Ag79sBsUvfROVKi/si9DqR8Q4wRcp9x5fW2RSQeKA74hhUApQG5bZxzAo50dQiq1LpQt7QvPRDw
dFOaRX4G4rxcj11tPeCqxtu8PrBWlyc/yqVUH42f8qenoRvPBV7JE5mRLEjsyN3HssINcJ/d9w0/
Rx5EfsXL9/sguzFMRErp0atPfE5BCKrQP3QjIQpmz93p+4iHfWJWGg1zQMeiCtCqjf0uBgh8bdMC
v1aI0t5aLWcZLu4irorYIkjRxtosyanFxk3lI7cVr8MD1nyaH4xFUcStq0ArWnNSrT516SBJzf2e
mlAHA6sEi+L3GOzBB6NIow6ZxfJM1y1ZaTXV6X4weT8GDlcqdmPj20JBgBBM8YWB7rIGWxO+Dbiy
6JzGFopd34ahbnjYdDzfo+zz3WT86bvUySEFxvTa1en0DoSLKVTHgbyllapiUD54GjeWygDcdmN1
g0p9+Jaa2v+hRoAkaT0FZ4gdxbyJNTuTk2r0YdKbY2RbrIARyfFb5kocVl1rt9HWA3M2bguV1vPv
7ed/K43+idDBYmLyvwod7oiIhR8wflTp36lw//aDf9M6eM5vYAmJjGLktIpdffF/tQ7+mjKF7Qtq
IUcG5OzMo/6IkrJ+439yGRUjeKJhJRll/aE1Cn7zmD26QEYF8NYVevIvREkxcmKi8udWOxhtB1WT
MAniFuvQ+O8nLkVpdzzj5nxEPZTP20GgfABYr+0bsg/rgCC6TNhhSfOm3OseBw/ds5Z30Hq62C8N
OqQwKUzcCw1+IrlNmEQZaEQ5LrYBY6M+4tDrzlflLMytkw4TFhg66pzejY4OmZid7eIWPAuG3XHi
8paZNE5EklhU2yxZDoaw6ue2m9szO1Zyw8Tb3HnGsjxFlmGnGweZ/q4NTGIHk7psHmMar9XRbAI8
JmIyPbYp26WzIWqQDbVrcwYzFUCDcphQJibVETBg+tMQQPE0g5XriZ95lTNdMk67gXNJygLEs/A6
lKGEAnTk18nY2tWGlneBHxdXox1kt2md9NeYBI2DiLIFEwlNgU3dj9OO8KScvj7Zu6uiMQ6nCcmt
0XKUK8oSH0SgIrpthaTH3HKZheFhXEEkap4rNx52FS7Go2U18c4KuPJO6ogznaDyrmcCsu+B5N+b
S1HfZYPf3iY49S38i3l1BmOnwsynFZzrBMEnB/M+bP3yuvJQj+xmz9UJME5FMVhJ8wW9W3+hinnt
ZNw/ChLv/QMhXuAdLXBfalMOfg6JYbCfpyKHdDHY/gELYTaFI6/Ha6fOiXG1TSwZ6z4i8Wo9rAQN
oiAx+Z5xN5tfHUe4nVMKysW7MiiqLRT0hhaGeecMA+k17D32jTC64U1AEn/CQTLdjl0mwwA6sIFp
MSRKltTcBKUnQeTFOSja6BIwv7yXZu9cg4d/SbXjbvPazKkkh5XvEMMFh4ixA7BfHrVZ0sQQfZjn
WfYQ0aS+pUnrbaNpZRRiLckzknlKB7VnMph0dpa6XE8IdXTMgkhSlJZ0VrT+FFFg7GvHwZ5KJr14
YJEjfyUF+YQatsQhFNg75mt0cYEFbd1K3testlB4wRXR3smm9OEjGEn3upTw3KGWGPsEsCmdCp9P
2SUyjAcQPGIQ6Rn5sPHqYMg+qSJpHmShFAJ0GZw9v2ugryXzDoXOGBYwSW7ssWHdsGz1ZnKBM+CA
w5dTJek2g3IFDNgdSKERcnqYdY/TNU6dOj64TjnH4smPgKXvif7Sa5iWWByI4plO4sRHDc7GqOj8
k0XwaFm51I8S3ayEh9FAQXnGbhpnO1NmKTWl6d33Pmipl8lZGKcT0lvY+yqo2bBhr8z8/TG9IULR
IqJulWYUGZOqsI3sZJWH14Z8nQK7yk56VTVuinqhNYVDkdbuoa2Ndnwc09TRj/3vUVbxr1yr3DbH
7C3HcbpUWxgNFer2RHZWSJkM92HsCDcjey2N47dSpHERZpxNuD9GXbI8dT2bu2leBOU65Qxf39cz
1P0iq+iYNiU5sPFx7n3nbc266D+9PBC5+8Y1CoZxw3G0PpMwZUta0VHe2/yXG+UngpkJSt0k5tBH
36p8cCnLG4jKaKhaICJInqZ/79Q//38kiUj+1zn2/yxJfKzpCvxHiEexSP9el/i3H/1jr/Z/Qzdl
euswn6G+xST+D2a7/RsiOAxxoL1WvSL/5g9VovzNMrHT+ZYNgRR2J6PqP3ZqCy3jKmWEWMmOTdn0
r+zU8heq9c87NUIcU6KO5He66JnNv2gjBrJMqzZL6+M0egSQBQl8GAwtaUBkSKP2bkWwNIFbmY9I
gLJiY6VVesOzW28BIIEzAokrvmVRar+4jKnuaqzrj2PnRu/ouojKIeGFpGO9yKNqbQ62sLXkVUoY
xNbLq5omFm6dEqHTlBF7hkzavlCmJzdsrQYZ3wxLzwM4gWbXoNKnjTPPWoQse6SLy5hVX13JcHbj
BbOzz43Ouf3FGMmTyAnRnYz0WhrDPrfRTIQdt6DKcHkkVkLCZYfSqZ7da8toIxX2VgR0A/oO+yCu
eNqIZrWbimZ8M0s+1LYpo/4nf0VQBTkVaYzRUDFf8NWatOC5xbxD7mefwMlAFcexUec7pE7ymFKj
eFSgZvmVcsOPMpIIHytJ+rJY0ujH4kpQEbnQ3YtaDI/fyyd7cRRFeqWhKgQ5NVpE3MStHqLqmyLI
8bbv2nG+mpopppHOjIyJCnycdesv8FWbAtjEZkmUfz/lfK7GVVxIGkRRuTHtNJpAHUwgyxiTvovY
B8QDb7XeMA0wxTYKPIyWQbF6Quk4bbB7niZVqhXsE9zJjtn2JUPtcey4fvuRGLsLb9/msCSJviQD
5pUpGXFWprKqH5nr+fcGRtWbjHy/MJh9UEoCXF4ZMfWJUCKc0pm7YxSpc5oGHLg5fTbjcWHn2Lle
Js5Ox67ZFPngbFNpSeZcQHP5zhBqSKhpvuulbN7aobZeOGk6dgh4Qrq/4+XIVPd3LRkiqwNsDu4n
xWsY13vwaLVpfA9HnyDLYGo5YQIYeOdQ2nUbVp60tn1i6A+fSHdyt0VwUcqGuYc1KD4zQqzSY+Q1
/XJCBGLNhzQajItFtokOteWVO9uc/ApjLse3/pRI9jQqLTXApQhkfknsKbhTviHsjWhd96ninHqd
YKtkTG8XDvZKP8vAcIauaBf7EE+zGUSkBmVazRuDC9EeZ5nW/luDjJbszkA3YaJcO+L+rJGccDiH
Ru98dJX7GJ2kNRyjmkybc++qwTwViCTSF0T4QX+W/AcCBsvn1Yti43EGAMaQIWKCV45X6dh3L0lT
3kRYwy7FUKbBZ4axfKRpbZc1YI24NFE8eFZhPiG2SfcgoJKNufTLDlxXvjdJIgbSYBanZon1c9pb
6dYIkvoat3Sz61T/kA0CElSxNtMJq4Rik7OGnjnZxe6Rx9v4VsV2dKjbFtk+ELJSoeTH1ZVmVrN1
8yneG73VxT9kxWc44k6bhtVhMICJmqYr8FzZiZhouZ0hZIJsv/RZF5EcK7ow8AEM6TQbdt6UFjun
Z4oAc+igDcf4IRfeNEWEpidaDpMvssOcWgIvbe/ddPP0yFg83kI4W/M05bNA1rHJhgGCyjzUtxoo
GJFiHJbbhdvWBQk9ygbnQxGx+Ss33mMtDjl9VlcmVsKf2ezdmAsN16bN9XHSMNYqd/Rvs7HuwhmJ
N3VIN96JIbL3DaIJALPJfHDc5SZt/PlQOJy+k6Qr9qj/SGsx+CkcR8gY2rZW29xf3tA8Iq0ovNtF
tdfgppneWUBCc7tuMYIhfshcw7xuWxpZblf4WNygTvC2PeBw9HdpNEf7msBSpD2yW4kNzQqpTcNi
HA0gGhDEZqBPm8GL39fExm0skhTM11xtLYZ2m4I+6YvOGoK8yrh/yoa2Z2Fo4xC309fQusUqip53
favFt1FY0budS5zbGPcduvjoDMjQsUzUzSjyjjaMhKuqQSkfBMDbNiqGBqOG3Dn7ES5Eenre/aBW
mh6m7u0vr2QvnZJV4S7ezdw1FZ0/MjiznQ+j+SHomug5aCSPLPS/HXtvckMEd/Md8U+dc3xO81fl
FeVeDOOqwYFPVXZ9cKiXUb0pHZkvQRvTyR5hytS6Wm4q36qvZgYDx9Iu/XvABNV1507GLcCqZy9u
1olc0Ax7ZnHuDUc1AW0PMhTB71MWX+DC+QHIINmERZ8C1sktG71og8Vz62jCfWXPdGu0hH1jRxz2
lzKZIE4qkF8eyaYHT3k5RoG42DIbgMliDODuldm9sOKqhpmqVlem3T4wdq/viUA3b+D/QyfqudJD
wTJw9N6cLKgWBJZTGrZ4xjvHOMEszn7anVP+RA+HGzCxyyWk+taSfdCdzySiB3aYzY3cutj5nxhS
jg8JGuUfE56fHfNj/9JE1rsRDF+QZeJXehZr6lFlAreTT5UDLZFnKg/pfAP4F7znlrmJnuLWAUye
vUfu8OnjtD8sNZy5hbFyaKfzK/TTgBlqbTEEbD/Q4uSIX8wT2fEkKgtL/YwBA25AV8OQYTAKAmKo
akzos7Nb3EjcFR2uURKz8vtKuDdwbKpLubTDjgmKOW+sGBZbqJNWq10nyuUmnvsI50T3Y8iSb3Bp
OEpxvkgXW2y0PRZHT2RIFiLTajYk7PXnXDbrYabxw95pu83ELrcjYS39sPL8G3qvemvrxnzHopQe
69T3fraifcD89BWVDSZeAgoCw3urCnobq6j3MOWmdw7maLkoLKd0DJq3OkaQQKVw1lUe8e5UCmRg
k2/9eLSP2TSXJ3tUJzkDUshc8ZTqOb8UrHlE3S4joRbrhZX1pDSb2aEdC3Wu++nRgTS7F0sC+HqU
4UC+/I+e82fY20P9GPkUhGm3cK2j0p5hbVTjDld1v5mrrtxPA6EmcIM+cSe+Iu6O3sxG2rcYQYqQ
zsx9I3rWlfwsrVKc0mXodoqkqStVjfUVnKKfXqlDzgU/Oj9voFDwkUJRdfroKzolnaOcHcwlTJQ0
Qg+/CPHCmOMtCarZ3uT0eGtVXoQOrT4z2yQ+oj2kiXmTzJ0TSjynYSb8eItrALioyMSNrbIngnXc
h2hKGL/qVNKIsar6AQ0bZLmOlsDo8u3wUDts6Rej6VwU1MtzD2JsPWw2oroleTYOHR1ckaz7JdP4
2GAoRyNm3ka6YzJAacrEIWw7b5Op8h1EYUWs2/RNd8OdEv0tLuNrTmtpyC+eee4xTCNNRssG1CSc
Mx5z6RcJMdB2KqPN5DnyQpS2f3FL+IeJy0Ru9rDwGQj+7qy2yq9+VTP/btH+sxYt5RXejP+58Lv+
YET/Uf34c1yr9fsP/VHykbxK+wQXKNQDjGN/ymv1gt9QoEuAIhCsMaL9qeajBYv5w0d8gIcUQAp9
4j9qPu+31QpDu1d6hLt4/Kt/oTv7FxsWf54ZBBNgM8AT+o8ZMZU5ZG2Z5MvRiwG64FJwqks8xfNT
ufZ84pjgoD9dnv+HD+sfNO3kZKG3NqXFJ0eK9BfdNdKupDcWF4bJlLX3pjGOIRiq9J8IvP/Bh8FX
Wm1lQClAoVh/9UD0skMaK5OJpgqEHr0S1fKaJlDqOWpnGrrYAH0DltpkxkOnAen9718Sn9dfet6U
rlgvVhuGb3GRf1Xanx8PbGvdf/0f8Z9UBEy0Zq8/1oVbTGgcQUTSSDaPoyP9y2Ql7XnKJthtgEFR
KiqEcKvQLDV4AzBqekSrJ+LNr6DyDhkxE21Bw9dfNCBdjuZUePVMcWUXBmU4+ClmmTLqmGP1/jx/
Nf2cP9iZj1hz8pcjbBiGYJ7boKqTzWuUNvNhVXivJyeBHb9u4ERssHcs9LUnmMM2rLgWldI3ZCnT
Ha/86KzdTn34NOnZraH0fiUr9HKsivG5GOAxdtlUXSLB6asl1F0AA7TItI7M+j1JYc7REuYH9ZQG
F5hEeHA53D8EI8JjWmfKJCHd6zHux/j2qHux8dgHdl6+pul1Fi17MEhzPTMAm4DeyWapLrUT4B1m
YAeHy0vbe6IZbI7Xnu5DAA1oXtwEpb09UaOZJRFHgBXOIMGae0bqa4K8Nx3cRlCT9Asfx+7H5wyt
zDNcLPeRuwMUEvvcrrLQ5A7u1HzO4LHC2INNnepqfkr6qH4bzIU702D+Pbo64BnSzB7tvgourjDS
Y9OAGtSDmp/Mlh+ZzbZ7oWftX6IpBokX9+LbgI7wJet1dZnqOriUpc8VCbLGIRih1ByA3WEBtAMq
k0IpIjC1GhkNNFb+ADcyoPUZuyHR4O2nE/GPcY7vNIwza4mP6ANXR/fQfBIJNAOK7OeDmw7Fqfa5
ubMHc3AaMkQcHe7qCjgG3kFaCnggsE6jJjcmBiNR/hBrkaOnTJobjHES2XI8/sxNAtIrkuf2ZWES
OorM8D2dmvE5Ik73OmjgNyqb8kSVZGWKiW8caEPdRPn6sBuNvDVic0QUyndxweZiu6AnMOY5S3FM
qvEnBqZ5Lbac29jhTvxiVDqVIpgThU/JDHLguuYoBBCSYj3XUYaedmLKjwsnih6AxTafMjCXa7iT
85OlQfohfs0BoTT5HrlkD9nCFd9SZp5b3LDISQyubRdzH7NhvdTrEi1goPxcGWL7JZ+hTzQLd8Jx
YYI6gvUP9IRAmNiLzkWXv2nGCng92vI29r/QRpnjBrwbuEgiq6xT0sl3E4XYqxVFw3NssTYh8OWA
oE1UGo5TvDucUZF3egq7lGRRrlPrKeFGuZ7R76PGUbcKDfdt0Gt5C7BbfKvSTr0NnLneDZR/u8VD
FUMpUb/bOOCvMtuQj5O/arSNjNG4X+n6A5t9ByTGnmHEtEyofn05P+Eh6OrOeJhmVfXbKc2Wa+3P
NKE6I3+Yazwo9PG5PqIX0XkqshInvpkee4BsAprelB4kgdKfqiB7l1WbU7HgM2heMc6D6zJnz94x
B21ueteKfevF/723Pf5qdKft4Lyloirpf4/2UjlHyMdGRe/E1MM1JRTDHR3bg/Ng52i1Gmean4SP
5KR2Ga1tGDS0WEEXd886lKjaLItzVT31vJqG6maokXL3rLCzAwKvNzvjvjaLB0MON06pyr2fePJ+
QdcClBJ5bitjZL7RDZo2nAEeDxE83ORUWvlTR1d3N6w69cGZv6c+phFnHH7kiVWejCr+xEWWnJLF
BR8HL/FSl6PeFXKEZxPF/Q+RQnaM0+5q6ptoX+hWnKclD7YCaXZYeDLexiomVnvBI4HsdSRuGBGL
m/lnI1dUbAUc6I0KoubkWOY6MZuQLJqxhKOYj2j2iuIrJh0AQTAtkMPQOXMYONXDXHnpDmZKcJUl
saICzfTeTXhgm6wUV+kcTbuBCSOeSG4k1H3zZKKyPpIbPWNBYFJVa1KMUIjyWFa0PxLTW8F2pXml
ZRoQbyce6eIGqF287gIP0y52Ftf+s1Na03prAmPZlAv3cBMX/Xi0VIpZTmg8NRGSuQ4xZWWZwykG
WkgBF7gofSGSbueo+wTQR1CijNnz2MD9/ZiwzSXW1O8ykh0e6KSLjehzwPqIuyYkpAbSEH9693Fd
Uofl01UFgYcmXp6/BQa0zNBlXkWY5YgU0HNR3uCJS0JvdGxOiHZzz+kMZSnNJe+keL+a25mXCM2g
XFndBl5SfU3/RV1hfYHOb5nWyZpUt7WThKeqA66TN5uqZgUi+JVn5bbT06JJsGszZOZ+Vx11sbVH
o0ar6y4f5KDLkzWXyzeVKdJRRBccp0UGp3KI5rs0txkoMT2Eg6wc8K9FyXKnJC7gE+JdsJ17ryPP
r45mMWzilpwhU/n7xhjLnbG6irSkJKP/l716LrBK35z13onW5gxxMfsmKWAaxmS8C4O9HEXIKU1t
dMfOOIIXjoPnwo8FpDtWPOTa5OSPU7QLdORcAyB10Ldr4wE/mH8jmmU+rz7+AiNTkODGctvypxM3
N0m0eJdg6plFMexceeC0bHFIJPm1YoJ5At+NaD6lbrkimcd+GzJvppaV2ss2li66q2TGeEGhlpk/
VVmWxdbxKnfampk5npYGtrUqjfYwiEK+6WJI8TQRSH5x+rj7LO3MxSXUOeMSIwkWsXwLRtM86iTv
0o1ZA2lc+Z353kvk+B0Abx0SPbWeC1RzP019sXWbsap3/limV8ZUrDXu7GUey69MTq09tpeg6Won
bGkT04erYUxPlR91IYMTeQs+PT1SNqvvFt1dKj7sYuu9QZuzHpGyzGYfWo1kmeyqS2Dhd/Ir1f/w
8XmADNQWUQlm3rHhKN7CX1UBgkvNRvSgMLvwDOCQu3iRSd5hLFdFUJISFQ3s4XZJU+PBqJXi66Z2
sh9ywsW3sUmqfMkhL9k67qS+T2pYFNxQbpIg030zD5wKfz98NXQ3vyGX6H6ozMv8rSXpJ25EiRyb
tsVs7TiGuo9T3nAsWw+M1c4aAZVniQXY3HOrC5yx5eiYHXbBWvMybjPokWQ4QM5PZMfmHpS18VDF
wfCcWnZ8G5ecNCrpqpt4+fUpYKfbhsuxNGqa9aWM9+yrp8rF9+RxPAmaRtzxGqx+2Mqtx62B5Zhd
GxumG6/jpBK+8BYn1XxIhDE8Jym6s42A9Fshg27nQ1yiEmGMy/cfRr39xfeuOWy9oQoG9zKvx9/A
rd+8fipOKOaJHIsdqNPlBAd7Bng+LVGNczENGOJqbHJwgemp1MouTjnqiX/iVJbiH4sIQBI+RSPF
DJm/f/XlysHAxUU3/jg1vEvILkaD0pTBTPDLxKpIwdUHzMm+MCiPRwzJNMKF9eFn6uW/2TuTprqV
NA3/l96rQlIqldKiF30mDqMxxlybjQJPmufU+Ov7SXB1X46rIWrfEXXLgcEcKZX68hveYaJjvk8l
x5TFfGk3NGV9PXau93VsmuqablV+aTPNenQ9+mTXTUzr5bJLkgB0qpPvbA9AYgq2E4m5ODvGYSo/
2A6ext1ckicUyHBycIPsnbEt8RKyqK4dpl1tniwTQusO1Xb/kwWYDB5qbMuNW3nIhoueve17KGP0
U41SxcDGAXxIrkSRQj4Y5/zQilxKhURayRvwnCPN1dp+rAomHhsnNOlSTiIVAl2lG5P6nzxgsnt3
jhAtF7BjsgHE8Wjm/fGIMrnhvaNDhmDPI7PJ3L9AVluNtCHxJflrSuFMWXOv573Ea8XeDo2ICuso
BPCTbiuRfuu9HTdUuQ915CEo14omP1f+WsTnOUcJAA7zFxGJVLSzexRpthEttWDcSDKdSzSY0E4v
xIz66kQu1dlGBZ6WLXccg1fYz2z+BFsIUigFwZReKMkVZYx9pOphawde/xf2Cwz0K0duewkvcluG
oE+fDeIDhDe/LdmAE2lKY3AYOdXsfFoRQdMkcknlDw86LR5VR94O57P5GkwFvhXdYqhoZu3CHI7U
xbqy+Lzs1l2XYTfg8MJ+zMWYnkU51iXbQGJcoCEiPdG7rJ+8xeFMdgsX0VxM4Q9CB90tFUBwtbSo
5w0TxZZfIB9fQRz9C6dJcW7Pun7UJqeuEjyIEZ5nROatxQwAv5gGuoxxed71qJBmlRIbziz1sRTd
8GA7sH2Bq9ZPssdbG2GH5bJxqFrw2kFCGTE3p//LzSjk27ZA3VyligGoN9dPSJ4HOxFoMtIIw2y1
reXKOwLGCsXS2eGb2l7R/K9Q3Q3KFX4tWTkmKR4CpwmxqG1auiEuBObNHJrQlZTZepCLMqNVt/0C
eiO4cibKW5Spw6vYabqLdFHVlU+/+KwjcJ1VmOFtEX4fHwIPjX1ED9OzwFTeWJs2NyUjmaNihvM5
YGLwCywPFg5psDZfGYHfjrPCn2DQlDm2jBHv8eDdTom/dcAHbCvLJCzmqmfP0ByDtGZj1IV5Bqhj
nTvmVZ2pZDlIMJqB2NM8ynYeDnNXIh2Y2ZO7H8aUitQUDSlC59Uumb32o111PJk64wh4joFNhde3
qbGXyxxvZPhR3UQ9LcCW0dDi7gq1XK4xaFrce4Kr523ozpS+bO/WPs6DtVw/q9uLfmk/PlfalWD7
lBONYMz3DHWW6gOXovRYeBxkBRZbV0OE88VzWWbFFsvgtVQUNHpYetNAWdNgOeQNhfiUJL+6ABro
yutWbecl5hCYZnoQQUzXwDbeAm3jYcFC4hGSH3IUDgin37bDSFOkQq+XiSxzyXnljmxAlhTPK69g
jbnSvRtBwaektuHjDnBkwowtCOYfXERV8sbEcyk/uLlvVD1su6PhMPbQNo25yOrl7ZdVeDQopJ7a
72DzYK3bevlcIUO0idyuOLeM8QJMV8IalRSkAVMhG/bIBrl9Y2OxojG6KV2K7Bb9wb1w+PjnulnB
mLuec3pmVc10zLKtnzYQPdIUZWbPRckh1fZ2fnjZmrDNDo2xVKhqzBVsfJ6umtpFS1B6wVWg+/ZL
7dC7gBlCLwPjoepqKkXyYfTIcAFea4K7hVZwXYT144ypDY5cjPonRZytJ9S6N4lEvcOuBA8kzwdn
j3onJTQjoKMGfn5l9nPbmTDcR3WPpERBJyhMFblG3vHPQ90ulylaWfeJ6TZObWZOARLjRydgS3jr
wKwFwfunxMGMRKHNwMjC7J/cI/EiEgH64nYi03V4TiuCkM5UnFf5XTmNVO8wdnc+MrX3z2eDo2m9
QcxKPihCPvU+zavRkviNxJbkqJgwKmhDVrhd0FVFGmIEHwi+20eJ49yjDKHbnjn3TNr7TTrwIEMa
c+dLYVdXqxjQcnVJHkrzDBLypa+YW3XNoUN+bldOIE6RhR8flon0pMnpi9h14d6jckGwJY59qfug
+Yp0lHEYIuw/t2KA/nnngQsaHBeRCSA/jYyeaIICuwVv2GiCMBGeUSbQJJklL/aZFoLuU13wUiz2
WD8+u8roiV4doA9SNE3CInyUYV2aensOezbPc5idFatBxY4EQu3Ff1FNLdBq3dLkcf1M9d8JCP4U
y58bRbZkrQDb4L6OLKZNeEtG3qMctuZftj825NaCvWbZ0d080adwi7lMzxnztRdTU9C8MaFS2AaG
m4v8wxq4gHx88IojBvJ70YacD2hl0hVcO7qClYYKoYzHhWjV8NP4O51pLh3yOQNSeKwkfxArmm99
2ZFytEynzvHGInlsgMygyfA4jpJVQ/tFnLv4cky0nFgDXYDmrMap/UJWgkfRMMOD2BQY4ZK3DBJ8
k2UTZCf4Vg91HYEsYeK4Gwce+BLk63Xu0sp8/vL5xVyQiHc2FnTo73LiTEWGzTuvVj3fzi6WJmXC
0AiQDS90ihtNrCRBZpTsbK9ReHusMl2vG38lE57Ucpj7/BcOhrUPCY3C4blBZ1i2nktFMHW0zZa5
JRWGvz+cUcBxxxNaJtl0HAATQqnDccF0wDWF7H6QMBFQ7R6CCx3p+h05J9SZX8O8TctbuQqkt4SW
osITRbehFnUJ20AfvZTm8NZfB/lB+dq410AzWTxCWxKSfOsYHJOK63Kf9VIcYVA9xlFF7VJh/dML
8EzV1LRfhsHzPoypO38mJKyHtxv0DvOT5hXSjYsF3Y46GyJtuHufXCywmFyNAMKPVmrECHq4VEtD
LWY7WfLBGihM6FaQiDrM2e9z3ZNa0cowfPj6KWtorT4/7Lcv6nkq8fqihFTIt5mLAjN/OhuJB3Yy
0Lb+WJYCTnAIXWvXB0N7tU7WeNZ1Q7Kjel/3ixD0JqKBJlsG6uxMgcvGXmHM7zIgzxei8IkGkax/
NGmhPgaoIe+JsiSGFt4Jm1Yjxvv2lf+LSgXXxuenj7QPlOET3avOhUwMUFYfY9yYLnDYQNZTcY6h
8N52HxE8YBLBDHw3EhMfgdrjCjBV1IWDlr9nL/8/qnxnVImC2psQ1f8qnvr86e9zypd/8XtM6bjh
P5iY4cAZKIFyrdH0e4GmYo/5D8+z0a3FDxThLJ9h229oqkKwne36jBhFqgZE6/+MKSXfkuj1BVja
K+yAkcD8N8aUz/7l//tqmMtxXGht7DLwFOi0/vG+joy7Btv7maC+kP0qStpG9m6aXKvVO63huz9k
OLPoQ78I+mU9ozD5fY6KprpyaklH79BYxv0gb2FkwWoMYVAkpj+YzJ87u7Qyeq4ecdffAIuMR4sy
bGw59kUxLKsAaka/8gMkhkbhCmg31sQECPejfZENsaYoXcIUxMcKzCw4E6RSLfoiaSZDyFhkpEGE
0k7WN+kWki6x7p2ZqsEi/y2aeT4DRuES0PhPeiao8f2/TRvr3ndqDenxZ9NPY0iCHauEM72DlpNf
46MU8pGzg0DBL1p06XKPQzfIqa2bDB33UzlT/N4E9CSWcUmcAA5RDJFhX2DSfHJJ4Pjmsu67+IdD
s5O2n5fG+cXKPArh+sRCgQZCMfWPg2Mg+NQBgM5Mh4viBI74Uz1TMLQbNYAzvIBu2ON1gyvtOuyo
GnkUe63XZH1IOj+y5r2/5q1/s665w4/hJdbLFr2hfsBz8+0w93p2zbCdRZZIFjK9dkKfd+H1MmNC
MadWXlQ/7cla/E+ySq36DvpOvd6+/UGvx9fmgyBkeYjpSdwF/oVGWgENf8W++IfgaRsd5CIyWl2u
zRs+C5V5H6a+lgIUqy8LS29xIVHjXQ7U9j2bbSAIf99Z5koM8BwgdkAPDzLY61t2RLzY4Zz5P8Y+
6Pwb2SyZ1puOQZwSFzFgFen/u4uMNjbDbTrt4ORZhRMMuuXElqKwFN+Loe3qZdcujTWC6YJqtEzv
fJbZhH+LKtwdUHcP+hsbPjA6tK/vDvh6kTfAiX/MTtyn3k9YpwhJnEcUfNlFXANaIhOE6TO8Z1H/
x05CcQ/5S/6HwidB9wQFIRDS6XAw77/PNvZrmLiqIhjvIJylrO7be+nEtttsppBExw4wh2dHAfh4
fZNZXTv5hPHRjx4IfamOKR3Uz4WriVFbreIobj7M4cqU/KpOu8q393IEEPKQwSVtkM0pCIgR6gEo
43zMMh+VtO2zuM1VTpcvWI7D5Hlld3z7ov94MBKSUOgBTvYcMrXTgOaAGnRn166+V4vuuAqw2Xn2
a3QWyDt1Xfq12OE+UOvovcX688EAyAF4GFB34E9zGrYiIxPcdNL6hter467bUMl06LcqaJIO1KYo
3B7FDt/L1dOCpzPw0rbruhB3KYuZ7T36bBPyMEkArvJbzNAsBJ3u0z+R5eKRRL6zSsHp68kFQtkw
rwma8YFz+mwlgPKuHLr6WxKksEY3GbPR9RasKX2RzQpOfRnPwr7p/RsLBARvU08nlsOgwvKaYBnm
Xrx8ZwOW2S+/Z4Rqjj8vX/G5dPBv/vUSgL2oIbrIGbmNL30c4hG2HUuVs1PHQvc8naqDtal39HaA
g9Iqi0yIRus94QPdZS6Cj/gH6fkr1sCkEBvcpiLWAmVkAzsBQ+G32cH1Wsn73SZTClMEWADm1hP8
NGcj4HGvt7z+ocSwt2JrUk5nXKPToHKFPkQ1OF/yvoaotweqUawPqxZqvB+71h/vmLogdb9JqowI
skkSv+aZuVhd8dH0OdIcXTvRwATZRAG/Q2yw12Bceljon1Zy00+AzMHGOCn0sQ2q9n2JN9o4J/qj
npRxYVlapIj0tu+8DJvdDFGw8d5Kp5Afh+9iPs2KIYndiBBZ1q8Q3eV4jDzURq4LZLiWs8np5+oy
aa1luBjmYWYvzQEmZ4vxRkZEMMAHg8PSjrQ5M9sgcnnbsHXUkM9qUBF5fvx9AxIQJ7eKpEDoZzvb
jiwWVEIDXy77OTZBrCgV2qp0hyKfP1LVUK1u+ybPun/+DhqfVkdtinNqsmXL1SiBiWQ1zJQBtC0f
PTcJwXERNfeEg4BZVY82IysngwZk8HGadJJfVEU30ImjyWc+UViKrI0KCw+WTYNZLLdHoDfbpQ41
p5bI64pNk6HkVd7RmauVOmRCmO3SIJLGOzVWYciuiWme8czEDCH3lwiUE6mDjnUeiAsLKcble1ti
KNJsYfxkfL4kMDrRp6AAn5ftVjUExcSQoxpzpM9X0L5IIziz4HuLT7bITWRh48/XrYjGKoaFa2iD
wEFHosAeIsbIzdCuM/u3E63HV3FArTYi+jF6/BYcMj1ehQGiJ19hz4JsxKZza80lLdw9fzkNGC9m
DGgT4flbH+bl8n0J2pydIlYfNu7oB4LLA1SPJBcIC/i26U3vBez/dPD4YhsKUBXJBvqNWeN2LFnB
Ad4vy7kGGDzWqH7ECjsRPYMsOcS2b7aoSa3H+yao+P/WCQpeYJVpYgOp40qWgdwU7/nSLasJHkwa
86esFZ15pb3Q/NIOUwmeBNyfgT806injvUpzIAFQo5UxJhtnLOjKa4wtHX5h2/Ud17eSi5ldLdIU
BR+MhldHHuegMOCNzL4PE9AE4w7etTKRKSnAGh982zpIFD8bgcLHEns2VJwVtFI8IgVxK5dlZvsH
fQCkcY/hEQBkEoWp9tGclGPeQYpEVsvegnEX6YcaLoKBzBlwD9EKYJ7tHOC/96N1jru08ZOYuxat
3e1cYCc4XQKwgyFPvQx06nvr0WCXT1WPhj6QhSjDcPpTWLaRV93UfR3OAdKAEEaLPYGYcLPXIgYF
v40b8CcGo+WDlqbp6+uE3nkGuxuVqpww639f8cXxEhNsF+45zGZICbCmkzlJ4iuj8uWoG80Awmye
NDMhRdH5g4mXL5HZl0YvkD2EG3mbx5f1Wq98r3XHoXNuVikIlXAdWKVdaZBh1Wa2aUy1N/3ku4Tc
rGqhT+0rhgqcBeAJITdvw9Y2UZAOSMjOxdEv0iOo6mbiJylhWr6nu8jEpdwey/ljSJOXjZR4Q0x4
otuOke4ltCmiA/g96FE75AF7NtTYdmKpz3n67SIvUQpjpwcF3jrxZTJbAx/tObh0NQfCJccRnUfF
KV9GsuHNCzD8YRG0Hlq240xzubY4lLuF+LAEieV9mO0FugOOjKX0jk2rK24pqLu6gx/hmhTLtqZ8
+Q4zmmrkdx1C1DeLM4F/rMOzvCOqYjCaZLhlnw/ZunZQdZiq7hgXVtHeQ7aj/RQBkKRfXXP4L/tx
oQ/eHFQ2WaxSXSaKFzsDssfmwbzUrODvbV2mmBoSZLxasHHXFLiHv/Fry4T73go4tByM8lhjobqw
w6B1Kei9Y6AV44ey9QIkTelBJg6jIxdF0mzXh3mngaavzuI/YrNVdJ/sci7uQyBQGXuoa1McubEy
YeRaj0PzvSk5Yy4ZrFredcSVim1dNWn7mBJzkZ9RVV388LJi7e7K2i+7pwkZWTRt0Lmz8UaCv3PZ
CDk12KfRVZXoqgJE6YfDNMlgvOnaJMI/EWHk0rkSBcfqPgr06GxbnhEEEvRh2zXjFB4RfWV0AhKQ
lH7t0JzdeGop3HCDluWiv4auM3h4UOnFi/Fm83BQ34SFu8CEb0LuP2KfAqk61wknWbFVaO6sKx7M
xWp3qEfTkL5E1jIaNr7OryfbdqAmhioWO0mCtt6DjUxqDj5fq4segD0jGE+7znbBg6BGDTPWfbiz
QLZhFoNadreNZREfARrrHVTKab2Mwsq2z5zJSdxD1DBJ1BuNwGe6TSIhrdsmr0vv89C3mH6e2Y1a
mnYfoh483896Fvra6jWdTjRGe+gDFbt6IyH/dZ8ZSseVYUn5qmvOglnG67yxR9Ug/IpbYn4WpTqb
DzBfgrLe0GwT6Mupbu3b4JtTZkH1I4F4MM47+KZL+zPMpBiw9kINRsHSQxcLR92oaqXRhLJl4Z9F
pZX7N6GjrDw/G31QTkXyMwkqoSG00q4b3HrnSL2sPiAgLawYnhI3k93+zr5txIJ9526Ky7ruAcGk
5kAFoogP7edpkU3j7dAS7CKMo20b343jMipJNhbZEy9MB5uR/V9ZXUYGxVBhNMcKPEnzcreBSR87
DnBeh8TzTYQrpW0yzNQC+hgdMsbGuAhzY2BkLtc2tkhJMeMaOXokk1pOGV0hooEuJLITOjoMsjZ5
CpaepnKATgpcaEvDtCzCs6EtU/+LhBvFpTgN8hg4kViaXkMztJIwKXuG8fdBbrFKZ8xfyYIZGpos
OlwgY6JthhY0QS+ypmjiDC97ae9HBx96cQw90FvdEZybIKaUQwkSeENeEtBvkhJQCgGxLFzO6Ako
OakJ/FTNAjWVMicnAtkzV0obH+FFdFNXVa+fQJCjCL2tIyirFYVZHfEuoYndcf09U0oiSu6h/Fps
0VUJuaIqanqnewLzafLVMBqJNq6GdPdtmtoKv1AXbcWruM5GjkXdMJgSF1WjTMqShDgmIptUV752
fiFmsQBbnApnHBiZOxV9g41qIuAbcLk7yfITw1EP3IMTo93j96U5pX6fYEgvsI45CEwimh8iKUZ7
Hd15FrKJAWnWQH5Lio5iQOsULzXOFa5g6C1UlY//XIm15RXaDI0ABYYFa8JvrDF3KDEDd6olAIBg
FWYrpjZ5wJ0s50h+KTqHi3l5jByYjvNA+Tfoe5ToZu5YMLDhGQ39qJwOAlg+TsntOmV2FH4dcyWz
/AixNi6nc490dLxflWuyWGdtTPOJrvyYJueNXZmkwoYTRAo+uYsp5AO/ZbOU9OswQk0nu1MwlnOX
LCUGJcZxOdZN18mj3cT9GNyuOnHr9MqPFHCl47J65j0QgnlrC12RJPMePX7zirRlaxpeaKjzA1A2
TKLmwFf+kraO2WACFe/WPWtdBUtgF7+crsk4otDOAHwiUd2iYE0W6IvO5JvaN/sRI8WMzNpmBbJf
APjQ6tny9+anyUq69XYqABAjepNwXS5sU2VSw9wfYpPMw6LiYl5ej1xLnkuBAy0PtesJfOUVCMMx
fhyDKU67o3RUrnirQYywTdOFnCA7eJ1n9m5RgeFFtNyJR72LC1A1A5h6JiIktYwbebYDSEc+q1o7
bsFuxtQ0KxyTWiOlQskXqzDtnsZuSEWJTtCAnDbKJ5MnrrwJ0CgS7NJln5W2a4rArJFUbLYzmwfS
e8Brbik8ec56ATNyKSaX+gkx4mUez2ZwzPnTmDgzi4JVtsl8erDs5Bo92nvcbTqHOYnB74oYjT4s
Mw9zHIMJR8K2hWdwgERA43ixLGv+DjW0XW9hwaDyJxKkP82IpIt76xj4jRjugRqJwdpaEyTwWwsy
pcnZ/cBkYd3smCJfQYPgL+OmZn9EjI15arqkoVvv5sBa0SXsRlmRo4SyXh9YdRNxV6el5j1vVYMf
t6kf2E6+5ONp7cGr5Nc2xGT/2Cg56wSNoJmtf3QCJ6FUyQPyqJdXD/l4k1oVVhkiqrAwckYyRo9j
bzYGUzwu04rEYrYk6Lap+mB781y1LMhqKm4Zgl3HIdnB/jg/Ui2DUvaZ65O84q0Wn0VJNQ8f/Vmt
/XmArlNxDHqXmoKDzfLID8SsR0Knj1s6vyb0NLS6s6ytTCbKPJsoDmHiuWrERCjnLUWA0iFIkfAP
/ranc+WiRR+Ppgp8KSzQDDQXXa/zhOwcb9kCKEIHKxWvNwYZG50iyWb3T0lV8UgxfzWXPlQzJ+Ee
/mCk9R50qZdfq4bmCD+I3NR6C2fHBCzNY8QWdgaJmiIGa0GhZDKQiCp/EvVsKvTlJXKEc28S3RIm
BPfydtfoX/SMsBVheMhAh1HtaYMVh20ko9B1+DZH2tSZY2IVidxZ3oILyqaHmc0jffsjT7tqtKmg
sknPtPOQBj3ts0IsqAJb+/qb9CczvXnZGkVgmc7uv/tRyJaR45ohJM3zU8ykC9J9HelOfEu9yMSn
2vcEtNKZYE3sevuznruBf+8fO7SOlSPgsnkCdsNpm7K3jYlrkYtvsygHCpkhKV12otQAjlAb7Uqk
J2AZ1wSNAeBDTxNlLNqg2DYIFkA2HnMz2QgpeU3seYnMv2cfaBmbEqGC1cmZAHdr4qu3L/+Pp2KI
hSS2jg26xoG1+LoxPHdRqeNJySedImSW7DmgTFnI4UoJ9fZH/bHngK8K/JhRU6avGpz2u0mjcE8n
gXoKkwBr3WO0BNn04KzKvCLoPEzvbrnTEQoQBCiSriv5THy0Tv1durYXQUz//qnxEhOj9MzLdjuk
RPa72MXCfkHhhHyfZGLh658FfMXuA9GulOdv3/vpMjM1xWWTJi1jUjC+pztyqvQ8TmEsHulJUDou
4IKW70EFWT5554GerrKLvAZ3KyCFAsMQp83rnMQwEFCaH2G4q/xaN4U5oDA3FhzyiWuyxrdvDSrs
q/mJC3aCtjNDXhiQJE0nOwhs9kowWbrHrmJOhEyeiEyYIyguPNeoawvE+JI0XpJwq3KZcDK+fQHP
JmF/fwNJtYQb2uAm0L7k1t3Xe5gqEY/jBnBPm+AjWu2ZZa2QJFqQptnZS9oydolJjX3PM/H7d1Pc
ktq0vEpfV5wL08vilMhxsEa0/hfeYhiGgmphBUbFkdDnUx2gG4w4fDBtUifXRGs1SXNYjih+IGIE
3ZEXfyOITuQiWg00j5wJrx/cbXJadHugWqmrz1NGy1gh1zmWBhxDaNARLKzOVVQxfYqDkN74TUpu
g3WIOeKbpmu4LPXSoO9J7Ymaee6apAmjyOeMz3VMshxlZUYksft4Yv2DOIOucOGO82iaLFVOW/bt
5f9jwynPxU8RSSqwkX9u7YHKAor7unytk1aQs8YNchD1Lly1yQB+t6zf/kgzGXv1wAm1uNcyownA
Aqg/fCNVAaW3D6avYYyPndgPKcShaxkoN7du7N7mCpBKCQeKqNkBqkoTFvN1/vLtyzi9cyPFZRM5
fQBnvHOnBGNISNXEs0y+5jXtz4u07HT52c0nt7tye/2Ot9ppBEFVSsL4DjwfxnTgPXtZ/W287zt2
nCZN3z+ObZOtDzJTZltkWWMyq7fvyz15pfntgULyE3VxJm84ZJ1MC+NptosClunnqgc9vYtoX+r4
ENNGpdJNMSLhXWDgXfKHomHDvpwhuD+QCkucsRraurRgKHnM/L6ZREEeitKfSdRTAJZfEkUQ+I5h
WmLaWrNl2gCB9mteQuQcTJs4L5mO3I8II3FzVi45i0AWmUmRMyIdQ1XlDDlKiJZFHC1QF8da6B0H
vZP1Zg2gwgub99RT4s+JqUSiEk3IYf48lJk5maOaUQXa0LAW1oe311uc7GfzTAleQKeM6Sxx9AQn
ARKQnqrjRfeBVz9/1iBpneZja1L9gVBPCHqZvReAdFiFakZ2GQOSl6+6cTAdAmuyWVzpof1lBhpF
Q6Rzyz6io2Dl2WCtVz2vKghuTNLz6WwRAwXTPsfTjqIRlTPKkt+DP6ZFZoiEU5PLu7Pisc73xro0
D3yV6LR/sZ6n4+qlNYELvenxAp01TzJzyFrw48JPj+euO3TOqIxeRmi8kezdjJkH514U0eVATNop
J1ogby9p8PrxYZyNXygUPABLkrNQ2idbuOUOxgCG1Hco4epL1lXSPbiMR49+HkCom1HiOMTeHF7C
0S+iXeNF1RGSZ/GAXCXUjCoY0LDuY7EJLdzqNn6i288R9Wt/W8xgXbdJMLrHNMw+lozavqPsjn6c
3yGUuWWW438AzVlfJnbaX3MiJSvVejLmOwtB+79W5sjjBZY4mdw0eHB4O7qG+YO1YqeDJcOcTNs+
7G49TqX84BUWJjpLN+50s7R7ZuLFA4ws76IoXKYEWQMpg0NkYoSnneIR1IS8XOYY9D0qeQi4iaZT
9y7n81OT1I7EeMxPaGHEfY/cS1XdT0pAxBJwGKEIos22s+jbfc2HEGNuq+k++V7fkxZFAxoyQ3Zg
TLBg3sC8aIZyHabWZvBK5LqhyukpHGnYJFn214CPIV3zCEMkPXX1/ZoNtMQ8x0Ku3bK8LX6MHz29
2N/cRfePjlq9z8kgh20y++UlMuMpcOQlfVEv+T8dMV8HazYEY2WCmRHS8FwShZMNUdP+Ua2Mqx88
r/kWzl2V7/2iRk7c72z/8zvb79UB9fJhCqCcOebJ4U4zkgi8OTV5WP3wbVWCEZrte6eiv4o7SI6U
uxio/wC/fmREqPJ38rE/dv7zbYLVYWRDED+tRwbZh0jpdeUPFK4oXEXR5POhFHD43jkmnn/T/x7D
z3fpuYB9JQauHMinReTslrk7gpX54UyGwCVcjotNTcGT7uakUHcVwuV3aR9ZzcYuJFY+SBClxdmY
Sn83FxrYF2A9/0Pnd+FFZbXqM+ct9Ez6ivqhLEleXPQgkC/XjvcRyl71C+vd4KqiPfsRthvKrkZB
bOOgEA1JIY8/iDJkH1uq9One5MzinAlpQrsLlx9Zjf1P1g4drhHSfoKNJLYrz++dXOgEhMeSmDSA
NIh1EZzRpykBwsr97AXL+gPCGIufQMI8E3VWQO2dnyonLL4KK5x3gxsz9IAR4WPys8hq9/b2k2Yz
v3oyIIdNVQcYEKCar04OFCePSsYHifoRDwwOaKd1Ofw6iXBlz5QEvQ2vnI8IbyCSl1pNybSnLlGe
msPrsfFHDckmtj6gVOsdxbrQOEOk+bFEfVZuu9y6TiGVwzKC3iRKcU8PtMDCj4e28RmMLdtVz4xd
srqPtqoJ1R1p41gfJox/Fj9Lb4SCRYmhBGKYcd18KKGWacx4++HbUiTDZ0Rj8o/4MHBA+LMzHYSr
p2EjEGm8n9CNQQa8tbmBZHbCDbQIRgAqazMGIZyJn5APC64gVHl/OXS14ZznOXq5by/ua1gSj5i1
RdCFct+nmgWq/braGGgJ89xV9KNNPXmDTED20KCnsOzytrJvnIla4p1PPEFWP38kuQElDk7iQPBO
3a8RVS+6kqPzZ9ZkePhZAlEQ/AysSxqV2YFBhCbSy7j70aCw+JDGs75K09D+CL9IHN65+z+3Fqkm
4dMNkHYA731y+zDNZR/EVfUznhkwULfX0WPdrchSteUC5cJ2ocEPZR3BEJT0CuEG+/KYAIfd0ScJ
Q0g0FkTkrvbVl1QXo2n90kKvrB4nTj/tj60QuEYOSXweSxV7G4xy3GnTL44L96yxUfDrnKDewn2T
zZnFshyyXFvXoe+M/ADWb1fPurPLPHGcZRKBwHji9EauMM2vSsa8ZJSiHOGjt4XRAMSqbj8y9HyQ
I6UpuUj/SbtzdZ6Uheg2nQIuw05kXLT16frdijCtGLmCqJuNyER00H5RxOjhqOZ6asK+39Qp3P8t
61c754BTpu7M9mP3L93V6ZcBZedfXuqmtHrGDF+zt5/On/EHOagQ0BzQNaR6/ujrCZdJaD5POdYQ
9AcMkyn7BspjYWrII6OmUj/WfojOMbr5towZVqSLPzble5fxmrT8vGEDA0Hm6EO9it7A63cEpFRf
9qsqfuLLiC/Q8wOBC5IUVyn2pAd7HcP7tquGA16dKOmF0fw1QUOgYZ+szv07a/IvXtjAM71lQofR
Y3JfX8xaDtNYz3n2M1a2/6n1nf7OLSysvGjsXnIuDjcD1jEXjVeV53ivOdcadzha7IWebyGTBgCS
q2m8Sq1B/AI538oNipH5p3eu8nUNYJbMB+8qecXBTFNUnizZWEZLGbbe8JOudxt/JrNAYpNO4rIZ
0LG6cf0xZ6bUr1hJBZ2sf2EIqtCljNxmOhOq7h9kWMRXNnZPn93Ow3944BQ4dFlXsNxxBnuyZdz7
8qD/n2dxvzQ///M/nn6U0F7TniLlu/47a8IIevOA/m9JuE/PWuC7J+zzXtEtfv/D33yL0IdUASNc
Qu2nhv0b3wKIqfcP26Rv1KEAk1ED/x/ChSf/EQL5RleM84eNTab7WxbOg6RBo5PzHrivD8DE/3f4
FiC8X6UREj04BMXBRxDnsW5gIPf6zQntvtJRBGLEQ+7oYyA9GtleJ8/Lgv6aApOz40127+AajWdB
7a17RJHC88AJwGjl9XS/wPu8BOtSbp1WB8ecyooSJMsqTCqdDA2WKtnnOr4D4XX0cg1ACrosNN/q
YRry28n1NEIjcYC7JbHf8TGCiBjOISFRMXnG+A9BJq9wP+kKJlTTuGq7iri88aaxv69ECNlUaW+3
QND8YVsDGCHxOWPmJxoKLRUNH7GD03dZ7cszGuvY54LLKu+QPhoualBAl4tKSIXmtgQcIVbcDVCD
ulomX52X8QxxLVs1DnJo3+h+QFAyr1cfZKJt33S+5c6bycOOcpyRy96ouSWdWRgPH4Go2HubcnPb
yFZe2V1wpJS7a2xHAXINnWtQWpfQGktIniHKLgHcOXp2yB6B+jxouym3bBiUSfDn2bQxMQHPHrJf
tAp4WOXlqj1UTaSlLkqA2ltOZyyU0JQ6zG6MZckMPlduJVDQfV6sn1DYaHfTkjygZO5+5mj3zznV
x68VY/pN0rfhzmaMEt003eLa+6JG3QoHFtyh7MuxisT6qeoEfN99Sl/U+p7T6cUSoWZ4v+Jj0Wco
NVd1j2OjrD30qT3cm0gKsuWOQzi4CWNgofspaPEygGLbTmel23dH5lXzmSorzubU8dSHuaz0naU0
SKgFPa2E5s/ai3Gj41ReqRxEdsbcNt9bOYbSG42HeIEGs5ffWEvKgHNnlTOjxjOm7GvXXZOLp1ZS
wID8b/bOZLeS5MzSryLUuj3h5qMZ0NUL9ztPJC+nIDcOMoLh8zz70/d3M5XqTKFUKi16p4UEBJgk
L+9g9g/nfAfAItJec2hdSDIDhIni4AZF5zRvaDvta7NAAU3ht5axliDfhF2cjA9Bl+bboi6lS7sB
i2UYNwqWQ79sraVqOjDCLO+c51Hn0H7UhtmR4VpTCbQMgsFJgzE2mIMknGl25qWtT2fSuJDUbFDj
Fr2PTUa8lrKaHsaJqEhy/AhVZmwhktJPtXBaxQjmA1/r25a14zxoL1Fqx+nKWFyQwCggpjP+F3gH
hapBV4c1A+baCK5FhhbP5ySpCQVOq+glsIs0v2B4QvaUV7N+twyjM2wysuUDv6+jElVGVxSE4Yho
VxaZto4X0g/9UfbzI+HebuiZWjO9poSIQmyqHZPZu2WsSCwP7yDe1XcOxCZoyFXlO5EgyZoHoJ8X
vbXXeVjrUC+yZUcfUd07bVO8qAk0gefWJK15yCBvyBlF/hTq8GAfSSfYy8rV0DGT0Zx6YTfZK6GJ
Dj2fKFxe8iXNPdRO3cx4MIJRo7cd+Fy3uK9lFW7d2vIiMdh3KhnCJwS+0xHrsUGtqoXL26+n/L8v
xH9yISKBpAb8x/fh6iv7GD+arz9eor99zx8JqVxr5FDSVmAcZpf311QM1/6FvQ6XJHN2Fg0G993v
qRjqF+YbpGFg3rHxuNwsp3+9Ck3J1SoEkjAsL9Si/xohlZXun6/CG6KVVYKkq8aKBb/178ZHaTJE
tACq3s3OHH3rkq6oVqgzaE2nJS/9yW3yblPV8z0Q6gUAA1R1IKgKqbBOgzLERYITYBFwN/ucMViR
OrjV9fFr6hwyjPnhxOaZeN/D7r5gJe41PUBADY+sSZ7FBl4SlFBTD6HvKGf2eBJhcOS2/fgbNxLY
3SVL7I4BHDzKnctxYt0WQc2BZi5d9SUxDxppnR7gg5ocTJhbE/JEtJomqb6TnWxHHpxBm+1Ue0ib
wR7Re3ctVGgd2Ju9J26tfYuzXHsK68LxrHoqtqQ7APTm6vawQld3y8TUOZ/ah0FC4ddS/kgUph4a
yQfLAH+lVBqtZtvUvCQsui16wJ9VY8YEZZHKuSoYMa/tCuSQUXfIlxd+ezQYDw4afy92u3NH4+b1
hvEAiP4JIPKZeCQ8NvT8Y72I04SkwCM5mzgSOd7+DyPTnJ8sWX1jwY3YVnTTAQ35u+IwcXDLe5lp
PgDHf69taHFuWT7i4FjeMPbpK7iVEbj8qt/0txQ+ZBo+b8GnyQzW4M8dQpSd20PAEWLzo1U9mVtU
efqdmWraphvS8jFsVfZSAgR8wVdQkCQFvRoEtgn67hYl31GARESAtEt1TxGIKZsEhQ7txUeJuP6p
Qi/E6CiAaAD7iRvSqO4zwkMCuUgPFE99NyMQ+mal8slp43JbTmBBRDuHyMZSFwykEjtVO+RdZPI5
Wyqt9ixzfCaxnsgKDJmu74Zt/mCooP+u6fRhvlvr5gMYDfOSQ9UWqxFzjPRY6C3rLCoeTY0UIVYx
DeGSpXlts05tWhkUKwbH1Bg3EF9yQyFFbCWxBU212jaIi1JyvoVgyDeXbAVs+DdycMqLIab+eDOK
IxxuNPvZRU5ztHJHf7f4w1ftTLhnTq5DvELFX5YbQUZY45nIRY/o3u1uXyawHWycLjOBnfaiESIG
lOHnrNzxTBgupVaI+GaduTENvKA5r/JE/Nav/fug/ycHPRXXjaPwj0/6/Y+PqPzjMf/X7/jdYi4E
KGwsq0wFECoAZv7bOS+E+4txs/NYtz3Yra35PaZQ/aLrNCM6lrzf26TfOx7xi2LeQVtPA8WC9F87
5jkm/3zM67efAA2bNv7WqZl/vyVIRVBDyAgwuUakHYCkmOpj4d7Ad5oUM/Mo7zb1NosDnk0ne4Sq
ZKtPWvqviJiWR8tNyeMUpfnkoPZ8TV0tPtqmOzFQNSQEvapw4GiqhQn9SmOySl2bGSFnQYgI91kH
hqB5xRBnJmsQFbfbYUCOeXGNSNUeaSByE7dRsWdSYPouIBuftMNwVeSZteLqsjdRDAV7naj+IeUI
aW6Qp+CUmVV1anuj2zLpqQ8GxoIfqPrfrbyTPyzV6m8sa1106kAZmjzVffyhzh6yzYfZJOCnJxnN
HJBGEx2JdJl2elVa+GakdikSLZgIXBg2Ef6qJvAbboShYejbi3xAMp11PelQY3KnRZHxOszTyerN
akX4GX4HcPzXuYWwj52jWA2d/pphAXqe7Gm+Y7tpbitDgQ6TznrQ0aWaQ/5gJVq9s/rGuDR53ux7
aRJvlMTxCRfouAejFp9xKnwgnobeXxUVF4qTHunfFAkB2vDZpm6wnwPbJGhXZF+4Wpv1kkjxRWEh
a5xETblTRvwFlK4BdhlP37BmMyIL44ROs5KIAfNMvhtGn65tF4PFJMvXPM5f6YjiM+FYFKTROLwF
nWaj2WUpZqWx69sV3Yzngm2+gcMGQinNWOWP7jJZDtnHUbW/vSOf66F1NvjUGB8HfZZiOOjr2IsQ
r/PoB3cFlnUwt/pgOjOMG4xenpOK8GqlIr2f53YhZAB8XbRYNblChgaZSJ9sfosJtoqZ9pYRJ+k0
mLbjxxHQ88mm8D9Fs2OeGZklGwZx4/3Y1M2maNvpe4cvgSZANzu/T7XqJ4PNhHZ0tMQ2x+pyAk4L
eQnF/KnjWiqx44wh/oNM87OqYt5L+xAClqzco6jI+fHiztUvQLOZpTYKYE+DHB4yiDNArJZt/8Lx
3uP8NGdjAwionv1JJ5PcCCMWzxG8s1SDz+CVuaGOQ55PCc4zViz+UJfNBhn5Ka55UG7tVOQ+zy15
IS5i1IG5wc+yX2iXZaZAraXOCV/vDxzrcB0jdpVIU0OHskcbDQo5CJBmZd68PLp6xSGGOLtxj1VQ
xPe5lNEmY3f0OTgiu/VkzncomMthmXLWwc4QOdvbbcZwuhu/wUg177U0cEEI07aT3adCv0jH+QhO
1+p8KQmmkA6OScxNWrSee2O5d236+qVWBTD8qQBmbRr71kibK/AEe4umon+xI7t8oB6JiBkKUsbQ
KoRPWpnkweRK5r5U/EkOBhE4AZlifuiOACmIByNdbEi2jKtnenW5PA80XIy+a7GJbBQekWId1XRW
cMb+0dw7EHhFIJunGMPDlRCpXVOYC5FjOmS4yT3YPR9rL8mMaR8HOZkcoJ3uk9zQ2LiJdiLbSM6P
aZtV57wdjCcDReF7rIt6pTmEk/RjM+7lHEfBvtCVS+FVU0VhvAOSqJ9z8uD1ohwfQqtuTjMbD5/D
U7+0/S1Zxy4iv8hjbGg6w4nQHHVQsOKHQBh5qay62BvAevZ522NiFm3uT2xdEW0E4RYudrQK4uoJ
F+oceDN2nsdFRfNXrtOkLpo77yAvWg/ujBeEV5GFBnvdyBexnW7dfiJqKuAg142lO8YRupAi04n9
AI/nO5Q1Z31iLVASN79XIYiuIFXyzSz1aDdXY+bDkFXrhqW3tkpa23njEoTBpZT2JZJa84gGMP3Z
sfqfSaCVFwtr27VlUu1XVg4artY/wiUP17DqIT+XA9O2odUavwJP/AbovTs1eXZtyxL+uCKH1mya
6mjceomlsFm94c2410Ws7tqoYTsDtGRZW6HTbHOLtBHDBCTapnJY9W5kfYW3HJfRnb73tyYm5czM
vIB8V79xbO2Eza6GdmqPr9WkYt8iB/3qyJH0HbN03noZ8dkwnWq1EFWyZ+MynYuo1ziwQqbXYLDe
CVLHPubW8UUERbFdyEr9GPPQWtHDPAc9R7oxzsbOxo8E01gL7McYZeqq0he5J9H1iq9uT/Wge6pB
/LhOdWTVHoh+tXLj4WGs0vCVhib3meW1LDeK6D7JWnaYWh2OL3oI11HBDjuEEuIIJ2igdpybmt92
+qmFCnZdlv6+Zy/t1ZmeIeZtUsZlff/ErCQ/BGQw8ZGAuqcEnMcljPZKatd0VrzVkDpgJTMDMmCK
UO7iySHdSXbZujV7MmFlcGL2km5Lp+33gZ4wpVn0eDVWubXnAwWsNyfBKux68MckDa4xgOen0G44
vvEUfQAYZN016M5xYWT1XbhZ9tm0lXYBi/nQmrn9uEjrmdi79pJCCT+NIxhr3IHLVvZuv64xODy3
edQfbCf/SJZbHB2BwZs6pYEY+hn9+pK5jjdpYXuIEXygwQitKzz88n7BLrmS3FwDerMHEVbGmzYW
40lxKyN1FMHwKgAP77JlsE95FScHI7Y3pZnUvm7od6ljvUzaaHm6zLM16fOBB/YNl6IMq23fyfqu
kh0U+Rafr14HXzINOQLDKNpKTK8YHtts16K6OkWWNR4rOw2/DQqdgNuit6yWrF6Rn7L8tOvsKWJs
SGpd4j6mAQ+hQ6Hp8/gw9SXmeeBUJWRIvDNE1jxS66I7yNunDI7LeXIY7QbCes5qco1rFEpruu9h
GzeRgo6ZBu9NP09bC8j9+6TRAocK6Wc5GMPeHZN+kznt+yg4VxTmRxaOhE1ZmAGyPvoAJDbDW4Uw
5spkOSg1e25KpPPUHV2E6YZnQYq/WBkM8EjqpQ9hPXtOyDF+pKhKiTiTXPU2FncmvalM7kpo/Fvs
jNUlC61N7pg3r6DenEeTfWcx2do2Iitto0dGeHKxaa4bI+l3YZDEUPXGxLmv7WraR1YmNmRyNas5
If54tMb3VnDWlm7DWnUcxXJXQeL2UxtQfbk0xcaW4/TRywB/VVsvFCkpfEdiKZgIeM5cWyu8JdN3
BKbVu0PXrFPmfuShgvtshCg38nqT5ABv/RnH335udennSartAPsxC3HrlHg3YaXFuZqM1DdTy1mP
eFIiX7PCHwFhtiurWDCq5A6aD4IdpisBy3fUvX4H43kzGhhY9aDiBh0DcVg4BxDvUm1GUupYrjX9
50077HVErXt9h0C1RNO4Fog2AVv3zbrN0gfbXVJUvvo8HXH3635dGMle56V+BzIb7iAMB2u36KvW
C+c2ZTICFSSMtHZVAyC3vNoN3G9okBtFShzD5XjRH1wgpYaHkSRBGtCJ7xMhcsxKJg6EAfi9GRB0
HRQL+NNHOQV9EqyCQUbld8ZEg2N5bDpU/uROGEysQ2DLOD12k1Tl0zgPPGtl94Ogu9lTBZWyB3dU
sAHxMuEOfoG+bGWrOHWJuQoRdnVBAqwjnKevyqmiHyNUE48awf7G9xAgEY4BqTJDBck4IEpODBLU
egsauB9kfa5xAXkgpso3k08eOQzNht+onVOl6hUaZ2MLKa8qWdBPxY8m0MUZNYncOwbqELaWZX9x
e+eJWFCiUhrb+WFlVQunwF2qY2CrcW0vqrmicTBJJ2NqpeUVkeMjYxjo8zMZONHY76yMdANOA8CL
NUlvMBYmzxjb3AvDON05TWatXRjzZCm2TK30hhLA1s21zMiGtZ05v4lV+X16WpXPUzxYr624qUNa
5JAuRkbNQLyAWEbnmbuOJpzYGAfy22gHd4Td8rTqmZoeUb2FqyEJ48Dv8HifSRE3CJtpW1AQONfx
YKJg9eDpyDvJLUxA2VT3+6QV1MhtVeSHib3MUwh44a274T0bmBGXuVjCx9xe2o28PdnMzZKtpjq6
Lxve/EULhrHx4BQPa6ev9D0DcjzoQY4OBg96su0XZe9T5ujXLlSgyWpRv6B3F98Ea6xvRRm+BIgY
Thar4thbCh26tVFVPVsCHdrroB9dlVePSGraG5ka2+m5nyLroYjqD3eBtOFVhKMirAK75stR59qP
l5D0bx377x2ZstkrxK7kGTdHsJWGEoSV9cLY0gp1z2nTjz8GhLx+Bfb02OZhteIRFZuEdQr2NCDO
XuN09uzRelDr4Fg3VkFkj58LVR8VvwbzFx/wfF+Da4xWhcriaxMqKjGGhHgiE/DQLRGqa5KL1H4E
CEsGx5Kc7GiI9zm8p0sGQIwVnMObSdc+M1kuzxGzMBugC64xz5w5NMCTza/AWAFKi2HU/SVxlztt
LpdV1lfBtjOG7Frc6iRz4X3VLGwmBekbh8BAeFtR+TIlVOWuSALBJlAQE8fTSCEr7OZkmxTXcUH4
KCcYIbMkmoCobuMkB7vbjTK/E2nSmutsdmjGasEtgCm0jSSJe06rs/Yg4vPHLSNxvBdKS3ZORLRe
XAza/NoBr56ellED+kgALA1vd9/rrelCd+4BdVaeMptpPPKUNITAlmHNwM5sRdmn3v8CadtGVqdN
lyWctoHm1k9Zlk8vfxj/3P+mOvtL0ef3ZYzw8z//4++ZoDfdBdQg1GVUZUx3WEr/CUxX1dNIOLsY
LyBdsZip2y7XGHhFiE0hLzoI343c3A6JcSDvc6NZzcaOBKG1wZmcAjyV3Zo/dauWBIXVP8sIY6j0
B6Ecrc3tsTk3BxRLc8LP/k7NlIsB0VZgjBf8FRe3olYMdpDR//tn4L/6JQLRGKop9gju3z8BDCon
mt5hvMQGw2z+52ho1t1y8+uv+fdI8p+MJA0mdSx+/vFI8hyjbeJ98iclxl+/669jSUkKH3oKl/Gi
om1gzfS3saS6TSVvKx/pIB9GU8Hv+n+DScwYSPeRepqQMf+Qym6ZxPqh6gC7RroGDkH7X5Fi4MTj
t/zpnQqGgdOHzxCqVHETtv/5U2RGqco7q9CPnN8M5lkWW2yOgE/whu3EVK1Ty4TnO5tDxd2smUj7
naozv6YpA1ifL3hNq35uz5CNwVwwaUmWV6gSFisKlYEVHlvxSWBB+JwTve3HoWO/DlDzz5xytJEj
ATqbuEzs212suWcqXHJAqagVTUkSpTtSgYujm4CgRnn6kDWd+UnJH5C1QZAWkVCO0Z2GhESiZzMN
evfULvVC2EKGzRo0e272P5JlBkNptIg8HBLLoQRvmOSMpLpw42OAN/0IsfobZc1I2k9PdN05JQgT
bX2To2/ApG8/ElGVc74R3JneeInxMwLE2qMfLxa/iZPB2dMqALZvyhppe898xe2irTElP7JaMRpx
41v0Xh1zbQ+GsWUHgYbFTO+dxA2SHf+JeSYGJiCfHpDRroOUgULQss11J7SPKbUYfegJkAAiPjUf
3zf4I2Sdk09JN6yWCAH6erG09irQQ58HZU9r0fWu2PeUUeWxW1TwsuTSfaTaCp6abjYkibuQNxga
VHYGN91qa5AfQfKNiiBaayaalxR6FM9BNXh1PxUHR5XZsbshSjmzue8NB96GR3AWRJ6+u4lpwipa
u7GzXDFJW7G+DUJcW6lwEE80MBfQ2zIJGRfSvCV7Jt8KsJhJWEM7GhXjW7WYRCEsrbY8qczNLHQY
I8tIwsol0tMG38RziPvX1de4XY0JgQexTje7QZ/MeruH785gLk8Y9ooPso+bkFcuE6xzGJDkpLMa
dWXBLQrG9aQHxdpRBfGww3KVUeDgkrUyRhLlmBApT6SQVdY5LHaqgabvWullaGNjajCD5K0lGIjn
kRWeA/cpRTKQ28Y+7Juzje/UW0Zs8zGjlnqpfUBHtHZ5cHDTYlM4afuMsehhIn/Ta/g1m3Bh8pMP
85sA/7Jx3TjYBMP8qGdJu6+JTMHeWycn9HX6vrLR33RBbRyUBheGxPh2Db0Cdjq948HqM8YxsmRo
l83LXq/5aBpOZjyr2XgvmLn6NRRPL4k6zbe6BJxQ4XaEs5NGsm/j8ROUUXZoYgqp2nEBoS65vm6I
aCk1RX4yC0tUKDw/GnlhuVb4Ya0pzavAWdOmRF82RHEyRkjJCkrcKrUOscNqyFjSLUmKTM8CsbCn
gtJkrrbwth+7mDGyKGPhDYYd+BYLgXsefXJM7FkjBXvqqj0B5/0Xeop5JSOTJ4cP266uhlXqshku
woX0y7reF6P9WJvZNZXxaRHBVjU9uh1jeYqdblvqrToQon5tFWx4UE0rqc/rkLilJnQg0A3Wc1vX
WzlP58TQJqJc+mnTYK1fD8FCLxZYLw4CLW8s8nYl8uyLJHTCcIvRQbMV9Y8xubqyFsJXnUNsUWdz
CMbybFX0fgnqIAYTSrAzNrAZkCi3zqlKfZcLm/dWBeGE18PZGihafegL/U422ffFnUnjNnR1cDgu
Dz2mV28KzOQCLCXZsZmIVnwqxEMY1Q8Qs9ge8Uehwb1M0ko+sttplvYB5ZkkW/iIds26xkbtIDy7
ZTCLpNlUU6Xe3Dr6pmst22pj+hl1udiFbtv/ahClepXwY7RAHXqETms2/uqhM0fiKhZH7ZmBXAOn
eaAG19HQu/JYJtro+tBvulfOlX6FdQMyT2V2ySUx+sGvu5S1PC/URi/r/mKHdnQ1JywBzaRfl0YD
W5Lkb2Sk0O+o/m6e8k1BuqU3JZVLV9FeW6fgdMGBEfQ6plQzNXl4pfURWTG5PBG3Qx2APRBEsifd
U4YEYmOAcH7EqnFmR91AJ+6SZ1dLnm3ShgBKDB/tor6hnd4bvQ0DUPTVhpw7ot6McUOmwr50ki27
i4BnsbbYK4f1dpTN98Ke7bUNGGmnd8ZTFbgpb2AEX6s8yoajXY8EQQvzitGQCOzoxcFFy7h8Wesl
altO2rWjKXbRDBuQnfjp7SytNHkvW3NL1T5dJ1663KuGkPgyZ5HvaRCKbxmNHz2gy0dNswLPcAd8
W8MaD9/BlUa3sYfaODbk+Xk1LpjaJyYz8tM5k9ts6pd9VHa7rkoOQxykW+IIIBMqfDMxYW1cZviR
A+V6crQUSa1Wb323YF7fUkM0eZkX3XqI8ltihtvUZ6LQNH9G8rwmRjL6rCbH8kejP01xzZ0wZs/C
GnYFYXZqWLhYE6XWRtM9DnN7qWM3/44Ubqfk/C1x02yNvcd3JiiArAXd+AhUYS8w+GwsaPMGYCx7
uUy2xUjFDupq1S+RONqxDTlTYyfR9qH5FpR9dTV1AXIFSQlLOSBK7G1ys7jHUNkSYdfQknTca1U8
Fru5tBO2mQLNS1/1J4PwGT82jGqnep1MMFN7jrTxdj2TaFU6ytOkfRl113jRigy0SIiSb2XNmUXm
3Yzv7MqSUu5Vmy6HaTCfrUmvPpnraSHqmYLUJNsdzRaPFBZtz7JK4oG4Z4310KnvuTbci8iNyWwf
u2trF/cj7jW/TrWHfI76OzjQr21jNpt+csoD+ZOvsrWyJ6SIBwNx2lrw560MQqveOV6t3W06yNxV
NGsmCs3enDRWteUQbR3yLkDMVamfp8hC43bA1hyCttGZr4TDmL6wzB09hQH0p9OTE9nbleHZkZl9
IEOcH91RQ5LSs21IIbIRHuu+kMsRr7TA0X3DjZInEnx0Vgx6y9gwyxlR37gw1u1DxAuWoKwwSQ+R
JLIkiO7WYdPm6zz5UTXp56xr7lWpYng122ENpji6kJRhr+aBK9tNKsHKKW6syEf8aHmV3mRHMJLl
LukZhy1tEZ6Fke26NEh9zXZJn+hVeZWEJ5HrJaP+AfeM3C2uU79CqdmV3Tw9DS1TTaFipgwKQtcJ
scyPOpXfOZ2zTY1ubNU3Qf8cJ+LoIPLdVqqZV/aoxeuggtlJMJuz6nAc+RHS5sLXysS4FGSh+KVh
16dEtKBqunY+5daodmPJasGN6u8IF4XfT1ks7qtqEI8ckC2Sl97MWBJ0Y5Rtmem3Gyu3Ui6vVive
akRpx9CZ7Q2egfhFHxtzBpqWSZRW1mw+5pEpPovMdj4t9nUkxzKb8YKo9jSRUTD0POfGza7GouSW
mDoc3H7RSJPRQegadwGNCpDlsWiIXSYwa5VTeTAfjocw8vMAy2x0ZLLiblKcLI9KoxAVZwotPydr
igUrk7fxRxk4zpbJ3bLKu4qcT+ZN+6BA2btMtvK4JLe8agc7YZih4qFaZWWZECfVvw8dO0pjuY2I
CKVe2VkZwASquf/SchdZBXkwQdWh+xLZzuwM5JVNMhyYT6yDxrwkUWI+xxbrpaxyJMuyvDxCpc39
1FWP88IaFQzktYkGa6uLT7ZMFEwJWTlJHjyLkCFQdhsBaZa5InypWrV240m8MofGmYu1W2e7BVaX
nzdT64EkgFSnFZUPKmElbwO4smHODX1kYEpN+OeSRu+j6k4OBf5GB+LjEZ72PJUs512d7YId58fR
ibEpCZmvaFWQkXUaTL7QrbgTs3JfltZVjbm1JWDwe1b0zyW8tzvNWR66nD7FYHZFtHdBFmQF2NSa
2YhUdnNGHjuQ+aMZL2S9thh78/x56lhJGoT8+MSoWWiiGgLxysxPIgRznoGn6JTmyzOepmlDGi/c
pjKIf6SNWAn4Rw8LyeDrKYN2qbMWdFgQPbsiO9VRb10atFMod4ufFL/k70TtWiQLywSk87ykw91E
HMtmyfr8GUZxvMpAdW5qi+2AZVHsGDWj8VlLsjOJyoY3j2m+UbpdXxwZfOoQ/FcqnZxtNKbTQz27
2kaRNuADSqfqYb9/x/jvUjBGvxgsMPBYjf7SYjmMLH2+GETvakIyU3NKdCvDwOhHueMJo9uPkn6D
CNI3Qy4fYeVsXdH2J9rcmScj3YzZsg9kOqwXTdtm0U9N1pCeGYmdRJtUuzpt7uvYJOU14niMauZl
Q6xvqor2dkAGtjW7YWuUN71FkhwJguECTfSDnspnQnBMVBjLx+T234M+/CzLlPdPaT703dktg+dy
WHDeT0X4rmmk8PXEO5EztPih6Z4WJb/JChKugvWVcjl6ZBqTbE16k6cVujhZVvWQjFRnWpvotzEx
I/OUDMRLGpQj5Zl2T+DmIL00n5bbKo79FEtdjgZdq6LNLGW7b3gHv89N9GWStOqZwTh7kYk6HlcB
MbrEbeVvWZnkYCxjkV+4shBOT6WZUeCVjQvbuikexs7odoM2sYVLnHSbxFrIytgggdAv0656M0YR
s7XEksHKp34ewSLvBwIT91TV6V65UbG1VGFtqnkJjyjanQ2Orae5IVK1LtWdkn1yT/qB+GnHbX9c
otg5kBOMgD+b0wOS03ljj1bzhMG1xLJkoCfSk3NawP4MQhTnS4hWsC1DqHBwSBkY22coGwTIsh3B
M8usNRnolgZiyDedcmEtk9QYmOyMh8K0bkQ7mqqaVCr8O+GK2QbaKVMnLbyHxVsl5tqIsuDOEZ2z
gxfySVyz8nLDJXIq4xmjqD0XfVbsmmTe283AFHocLiIvKSvayOUuVu8o0uJVLV1zlWDf97TKLiiD
mmU1pvz4Vo0+CGQ/JKOBt2tOvi6WeiYDILmnKdlEQA731I171D9oGFD+bDiu7DWn+cxLbxfrjPTv
JKruaKbktU80a0srzMTFnBKggwoDSwDp+cxVzS000i1c5lYdgVTC2EgTUikDljJ9mvvaQPtRCqM+
uizWIJhm8a4Foeb/uoFIu1Y/dikWt7Y0f9YLmdoqa1DbR9+MhTU8p/v6pn25TxpexjIF4aBSY43W
YIQpoQkEJXHH7FVqx9FK7mMjN7BP5OfQcV9KiTCZ+rr2p4q3fztNMAL0LY7LYZV1Nr2MHc23GFp+
lOwNL467r6WsHpyyY3WCsKzBJLOEcKcD1oiJYRZA9FFLgQ/nzyNsDSGar0cTp7KtB7uozJBspZVN
0TIfRj6pfn+LpoXkyBlpi4YQ7eFzcJNP1lF7adX3xE4iUsGVsaKFPHJEv1RAvTdWP61ptXgni9n1
u6FFnSBi/bKI3mCdOjJGWbh0rc7cN5W4zom2l0m/XgYn9euanGsanaV4rS0ULd44jnJjZOKJs/Nq
zCGAoXDo1qlzcy/L0Q+RpK46TfcWlmFAN2hSIT8eIuhlzPaLzwJ50EMSaryQ8uZFqtlUTObyjMP/
nqUGeeyVMFZmq+M0sl3PahqcPRTKGiGb7uzR4CRPeRB9SQHWeTGOqXQ+kLRtquyjE/ltxf4TCRAm
fBlDJRQLuPdcrWpsWAJ5zWqph59Vh84h09J3+MDRurYMmsxK8+FUAqS9ocDdJWHxBVEAlpNg+8up
9Y6Z6r6JOKDB6DUQISoduw7hc8ZBo6avvCnMWH0ONOVDPeNP6rnJYRGjgNRB4hYg75tV1LlIG51j
RRp5Q8wiJq+cQizN+g1TnPDAlcWSeRFuzQ091/1JYxm9tQgOV0AQrWYfZ3VwLznVQA+0orFzSuM6
kvi2Fqd70iwnbze5bIlda7R0bJADRIzaHHoExHC10cebBDpabRBgMJDlWzFzILJSP/WutFAMTmQc
nAIBfrvpvf8v8/rtV3n5yL/a/31bBHynuOCci7r/8+d/tr/9O/wqVx/dx5/+sS66uJsf+q9mvn61
2PB/j2C6/Zf/0y/+5evXn/JPJvG3Yfd/N4j/3Ur5l/LnXwgG7fPP+E8z+d++/3dHiPOLQkSLxVE6
fEw4//82knfdXxALS8U+CY/xzRTyt5E8vg+lmLzjqBSQBl2HL7Fe7qL//A++JG8ZSXzRsV3D4Ev/
l73zWJIbSbvsq/w2e5Q5HHoxmwBCZqRkCiY3sKSCVg6Np/8PkqwuMkvQajGLMetdtTXJUIDjE/ee
+/tX8X2Nxbf4tzyRdcXw40CeTQ67I5OFlmTAC8DnzUB+1suM6fIkDkD7/SL6moNMYLh+TNlpEWx2
KBJxakW4RWX/Xkerlxpt8MOX9/0t/bhZ8372DLOq4C0YSIkxggIR9l43bz8woSoLzopLYXGo1Cyu
QvP9zEijHTLCSQm/lNzxXdMHXh2V4LBYp9VRunekWW5H+WwOuCLYp9ZadCnWzqNyecyy63X0K5aE
ALSQ+6AICTRajo2oP60ZqqybsfSxCs4+pKSrrv85m+YGXMtDuwA+RXLVatvZ8pgVd8yGIgSXjRjK
ebOIruqZALSGQUBx789G+Uh04kZxTRwm290UbNhNSUtFVwOuboEQA1KHfmqT0Aej9kdb1RktyaJn
U+tvsSX0uMjoI1mU39res25o2zZyXhbg/bSv+sazDd+0eZI3HrLceNtXeTBwuKg+u5u08D5tRrXN
6HWHrv6AmUXsk7y/iVrnItXLj0vU+13KYW+P+R4CKw/grss3lB+fionOKSNlhTp8/FSaURDZfXsu
2xFBBSiS2m55MUJ1M4N48zTy/58cG5fJJ0XywNfu54Pi9Qr/4xT5/+hwwRu/LsX+fs33+EUVVfmz
T/vb3/n9RNF/g+WFu4lxk7Q9a7Ws/e4xY11HAJTgkfHNOM0r/b7ks35bbdCvvAsGNesm7/cTBb81
6zgQK6YFbkeA1vo3J8q6a/4D2mJJSFW6hxTbwB2x8lve7KJdfegX7kLrQAPAuoEkdqxSKGJ++E7+
4tB4e2ZAzMN7YcOGMdhpspz8eY8Y9swhjSoKDz38J+aignRUlEcV64dhuilAeB7zhdYqqBZ6hH9+
7bdLTE5yQKlAUgVbL4Ly3sJDSLVlWJK53iFiB4lPWbHfGyad17UEwZU6Kd8RWhQItGViBCi5ky+T
hhF1ayvbCGB4L2jKCU/tBvipRqM1p56EjOuWOALNZ3dPmBUJEJwD0XLZt054V9j5+ItT9y8/BMxD
D68tnnisDj9/g4KMQKNgV3egU5HbyeRWp2Y1j4kzzg+NIQY/1DPH2GoFMjidKKnn0etd5HHRzPtL
vOnGLuV0U7UMfsSwQGNfw4oHNyOE2iOqwR1G/b5I+m6HLgg+1Ws08D//EG8UCa+/A5ZKnhivz8i3
mKIWAlU/OwzAcEiT7Uxy9Ab8/rx3sMf/8yvxuP3xov72SqCG4f4iASFe++cvyxpQYddwmA6vkfZg
G/nxbLc5sSBubsk1L76djn/7WH5zE72+HhoLd2VfcZG9JW9JvS3LQkPsD8dN3XKitAQyRt75nz/V
X3x/K1+JzT/RfJCe3jz7PcVxkY+ae1DEw4M+SL/WcGEOWeve//MLvSJqfzgU1s9jseznYFrPhT8d
CmmkSw9to3uQmHaOi8NTN/a4ZmZk5QGaNuLFdVRCKM+77G4eLPdc53bGqoac77gvlwtMos2tmuFM
b+wBLVVNmzOQNmMshygnULrKiXtOuDYfhojkZ99gm6BtIhbATMQjXmSqTZpBV9JSskt+Gu0lOfzz
h/xmq/rpU7pCAOqkKnNw+XrWG9BESKvXx4uaDmNq6CRXoqInlK49shXKdlXWyg06wK9TrrTAyuhd
uXjTQ14gvB30uttltVJXNU1msmEnHzR2KZ50lFlXljebH5yxKJ6sxt4qfZTvdFJ78DqQX4CgPczv
pci8XYw8AmZ5PKEMK2VQYlncZ9FOxzD+geMMdWFnWddRL63DkFTVBU+X+FDUodwakZ0ctNJj9sso
cRtLDDKtUbn3KrTSY6qlRVDqDdAC7J+fYtQlftFm0dGsl+G6Zu2Agm1xzDORNIDRQtva1oM0fZtd
rm/3NrNBVIDVIVNV9ti1pZ83oC/KYtau4anNn2eMP9RIcbeNss7YW6GZtigoY0q7rLYDDbTeLZsC
cQ+ro3hiN4vpVo8hF2XCm2ffUzGQLOBt0M7LeHrvuGUWOIVUB8vzSM6e0+mMIcW+RifnBp2blN7G
IMXmuge58bFkif8iGpabkweWK8y+aJnmXrKI0QL2L4APHHUqCvwIua0320x6x2nQyEsKawYmEySk
TaSYgGpOif0sRTkeourMU0gFiOpXFDbL58J4tmJ73JhTLI5RVuDpDev5QcuzDqleIZYrvddwKKBU
kFvB84XIrNFg7Oe5x34xjRcV2u1NyvdUHjvRQ69wWuM+MyGu11wRAwLAHuLUS0XO5C6LpQYycXJZ
sslSPZQzy9YKnhI/DSOIdqqiwzj3uzg2bmVY9FvOtuHYEbDA8HRCnapi+RnbXBEoW69vZ5VfEqKG
hJkM+mCI8j7owzWXquh6XwlxYmSCrDSigk69KXpXptElM/oPMVbXQ9x14i7UF+LklP00d9mLRNwe
MEtOfS21vcfOCt2doZR+dqZ+PJWENW0YW05+ISil+9VWQhg8WntPQ0lf9aOvr4MoAMjTheZGZB3R
gPuMnsJnxo4zb2YKd7HMiHbMDNp+IicwrPEwwnq2dNkuiVwboNaYJAh+bblXFNoX1sLMutMqgdTC
ml/SsRW3fdI6mBtmy5XYZVKs4ZXgF9JbHabKrJvHuJzyg24k4uDgd97b6CwFpI1GLqBEJN5jXG9M
Q5cuZl8s0vKTGszoPdLK/jN5XfN7Y1DjqXDd4ZgNSD+GqDbPitnpnpVo6FuhGI49fif0mxnzlnye
wXiK1Gn1Y5l4zoK3qbFZcYmowO6wTA/mIModKNj4KBh/b5Him34694j5Md/vdTC/52Qi4aYUBdLz
iv+ZsjvEEGRPuElqDPZ21c97zQYU2rQi24XpMH8dOjVWV+A/8yCsKQog0guUrJJUcVm4QRLx5NAX
Qrul6OutGEa55ROrk7PGpY9qBusRixmgi2ifFm80ryU36tWcCFq6LOzguArSfvAPKbQbOa5/hPzq
U+xMEWFPifMYw+tDz+Ho95qgvsirOr4mo4/qZKDkw6i0DgpBkwQhaxOQbbqgmBF2doetoHlPLmMW
ZGIZyduhLtQsVCZ5phvH0WyyXY0m/pG04fzYJOipyDMQhzw1OXtoRLFKUn7B1gxPi4fNaZ6N+or8
QOQ1LUb1GWOK7tswT4OU9KmtpwY+OckM13gnxsDqDbltukVuTcuMrheiZdhnmAt/R3p5+xTZtsXc
1eCdZL0n9sPQ8ZE0G7F0B5El8rssxX1JoNy1zsGACgvud93J5cAUPCfLk4UatYqFeYr1MXWkOg02
16tuxPNXauDhMRkU53pFhjkZQwM9n2XKvS6KZk9qs3UBx027m3mBGKo0T94ldBre9hxbH8ZwFSWF
wGLvhEMQWZhF/Z0SsgmUE+vvEQpetJlOD46Afd8if1kdj8K4sCaimRoOBV31xtVgNAzd42Y6wte0
fTzA8a4yQtLZGL/roUaeRNclGysbLXRc4kaFpYffJI6Ih6+HOd7z9TvZJ1YITXxmmdsMXM0W5J2p
7KHEFEqgU5AqxL9TWDUn69xGAG+lGV9NI4nNyzcW7391qb+YhpE2s0p9/75hPYBESZKfvPLf/sr3
fhUTIBMrhlwgVn9Xnn7vV2lSfyNFAhM9TBKLP0Ir+71flRK9qk5fagm6SBDpkFS+T8B0hmMAkdGR
GsLB0+zp/6Zftdba/Y+qbe0gQX55CGIpgVxAZmuV/MP4CS56vqAIle/adrUT1EvRzlSWvE9/gXh0
rs1I3cZJrj7VTibv4zjT7qTXzPvS1MAI5wkei7ydbAKsgFRjDtX9DtHL1pqG+rkVgn/H1iIZbbSh
SthOTDVWztoyjlU8ZbvexOyOVMo7Sw2ib+yVnFVQ9PcVuJG7JaXA9VBLMa7W+i/lolHPxibHqDZx
1MAfgsEUt934Qr7k/EKS5pwEUczX5nMjUSyrTKFmy0VzYj1Tf8Sgl74gdZyx9c56IAlFemYVpnym
a5njG/PSfRlUhIyszs0jGLBV+2Xf6p2WJBCxWvnQG9OS/aIXfW1n3vwENm5HflUACYDVuAx+/AkK
qOq48Fv73aIM72gZPQWknLAokNXJStmApsI0TRbeTeXU8lyOpEtv2MpXuFvIbtyj/5i3jmNVR2/p
h8uFauVK9mb1Geum9lQ2VnsXU9psrSRNL3ur02MQz13+mOehu49iVe96qt1r11UPXW5YB6vGhR2N
eH5juXdi73Pa2M3HH26Sv5hgeD9DGrjuTOGsFzB2DGHyFHjTU9Yw1COwOuU7BKnhs77++hEB1+9J
HeFJ5QhFcKOhjsQgdFszLllXFWS57Vokz5dTP4mPdabzNXjWOF1HkEJOY2VY78KZ/2rgLn4hRU+/
iDQ5Xse9TZRh1Ew3lhs+RuYk916S5I/kGg2+neXikDDqBW6ltH2GMz+YK9VtF0HRy7RSDBdiMT6X
dn8eldQP+G6tw+wqpjsmsopkmrPtZPHcF1jkd1bynNceGUNmNX5K4spAiGCMn2rCZ4/OnKuD6nQI
eTGm3HrodyQBT3fclNmVMwD3ytuM/tP4LCCnKEC8ym6DLF0I2cSH6CehO/VBkrQNONXU24tFQVdO
mEo4ZYmgreRXonVK0ktkK82ZDDVJyVnWX9y8QSRZUnXaSHTBH008iKmd2/bgTXVyQU6FuAwZg9+4
pT5cWlnDh5NGnxMwHC/pgRV26vmLGck7Ys2n67bT+UJJr9xBnF8Oo7Xem5DbbothbJ9MkHMfPVDO
rNABzYlomn5lxfj5zMLsgQEJ5pGB/p3hAAOCn28YABVhGA2Odhd3AgWHB+ZdI8DnEVwsG2aHBgGD
ANeOqpZPI7IEjMFtPfsmkLzPuEWnq9qW4anpRPMEVwzNTJyLfQNmaPLMLGh6u0C+wb+SDcqCQzdA
/8n57c9VGFKwdRGGFiuatnNRyTtcm5m5ge7uYZjChIqojgxJMkB3xPvJ9UCtMBladadvrQ65WCJ6
Wtd0GqYrBW3w9vWyrdMGnUhiz5eqsfSzXkPCqXJXvHe1ogWRrbdPpbY0V0mbAHwq6hj4LmyK5GMp
sj30BLaO5E33qFb63t6b8wJBKHNj7GuCgObtP9+6r4OlP86r9etn8YgPyLVtyczUedPoAxxoga6p
8E6qGvtCp5NoOqtGe5cuHp9ATyV5vU2rYbdO8BZbiGDrS+S48bR3oenPG4N7EKoIS78Ti8f6JRts
qBZeM9ZgfoCQPCtz5sNATNapTXtt9+8/AFsI3hamIVxU1pvrp8SNABsgcu5yG2IVWODpinIXLQ2z
BMXYknMmbEbOC7lOXEqEPVub7JgXEQrrQh/t8Cv3HtoTOVcvCB/0s02644ngzj7cQXgJ73OngdQe
lxErh39+72+C4l+/fBM+8GougZnM1urna38sVIJzbbTuqt6y2LG3bfiVqzlkjNWq/FFfkuUyndrp
OneGct8VLp9AlqUNfS8ZTlXhJv7oSXXMrVV76zTaPchBb09vArFJNX15vbhtcnYkn3/Eqy83XTu2
X2FV1fxECevUcOyPYllcuAIMT296c8xKqmEHXUqKk2OSOPq6vg+fZKynB83V3BNhOJIcWcfe5a0R
sdOOp2dll8sevUZ4TOYYQUDpoDzupJy+kGzAeSURw7KUrqW+XYza2xlVRkKqOrSkrDW4V+v6mJtD
+Fw63OrUBNPN660XelqEeVWL8Vni5bjpy4wWZlLyLpctGOMiRVboySb+LOp22aUiDp+58oYvZl6s
J8j61WAUOfVJuVyaLNUShH2cfHWiBMCJIrsXNbSGjdnYyXunSD8ZVVEdmyiejoTGtL5SSI3Qnskz
0fRtYDn5dJXqC8+Sf74QKBL5pX+6DQHmUTMABQKaRDn4pmzgrC76lnyRO4KTOseHTBpjhF3P5hzy
5H6GK+E7ccgHiJc42lGK1S84eJCg4WPNtlGBkQNgP8CvND81SY58Yi5EkvmDliarIbfcdQ2+nQ13
kvg4jyJ/4PjvPsrRHL70CZKewLOtwglwOQI9AN2eXw4kvm8LR8xcB2YJly438jDf5Xq4uoGgOB/c
SJuCeakdIKWI6RBvoifDDwxeQzJFb2ztFmTHPAZtL/rPQAs4IrNyZY031WHSl3ZvcteiBkrWknP9
XTHEdk/tlB3Q3w1zMMlk2XrG/KTXNXCzysUyLOaYAMmUGwIYHhdrKjGpQPJ1PrHEYdBDiPEJmK04
LOh6NOaUS7NfGhKGL5mnmKBF+yx+5DmQPLbo6/INWFGD9jsp0qfWNT3UqFljRwdMVYLRjcFpsGkJ
gfyseY5+pw3jWuCoqToJF+ae1haIzBeinMDX9N22m+JC8HEzjrycbaDYIIvnv8Ou5zaYY7mEvmu3
phnki17eR1HXgp4weeosemp8jI0wmf1It+vsQuu6tfzx5tuoI1h7Cz1UfCyYGtBRN8wroOfqwtdK
YHuRNWanmQvBBQjENBS9a1z5Fmvq93q1JC7XU7/cpiWb742OJ+xOUVseOqak0aZFH/xVEsJCmOOi
AUgo0BtB+KR9F2oZt+YweJCY7ATduYJ5AFOHqzBpqDLRk6ig8yx26VYdiiAxlvyr44x3XdXkiW9R
tjLMJMTaz9EvXjlOEd9ICDhAKIhZ2bTevNy+3kj/7Wx/0dnSPq5F+d93tldfxv85vBR1CxD4y48N
7ve/+ftCVvxmQ2h49Vv+KO+Qv1mrQMOlrTSQefwg74B9DTWOzZtHFha1/9r3fm9uWcay0+WPY+ME
Jsjj+d80t3/aIzlrbouN+ISahQiNNz0Guq4pQvq3HLKSAa6xIIiQdvT4w5fyF53Mn9ZI64ugRmHz
y+e0PfnzA7mrqNxRqyyHPpPNZnLaJYh5Gvp1Zna/qLxo+n888U1KLUD8VFwWzROqkTcvRaM0NWlE
TzwNCXGAOSAJKVEN6hWYnRzezaFAjbwnkt7c4P6ofvHyf/o6V/2OiWIH6wY/2lsLNO4a1xpt2RxA
6d9zUz65ya/UMH/aNK4vYRFnShKg7TKT+PnLZJMwk82hNwdLH+8ny3hsPb3ye4mJTywNV+l/Lue/
+OXIaXj7ha75OkzsGMKwbfTEm0coTaGJ+5U+yByN5sRmQq/9yiMGLrPC4pTjWTPDscHbGtEsbCxC
YAqQQh5TiCJThQpapN1g9SLd28Spmx2RvQARGqrBQ0tJogS4CIK8y41s9HpEDeBtVOrhhEoL46NM
x300tN3X0lxrNNUJ+Yg0tPa12euLAIONcYVF2AtwDRtBD8/kcU5DdU7saOTJIR1AnmYDWMQm2f4p
mR3i5Atl3IZRZV1b5E7dgXrCZGMixu+jLrrqB6QCUQHMpXLhnlrCanaoFZYjsuZLlKvDziiKr+SB
3FWJ+QlP1C1T0gKqjFucajF9iAZwEV6R2lvN4t8s6MSDrOZJmTUWpWOpB1abjl+A7TRHwHrXNfvK
AKCC2pqSNctYjfbVhHLA9zQ7PMnIeHQ0PTylzLj9psVGlwzDFwPb1v3EuDeYdbCJwHojClQMo70L
1cMbosBB94ARJhwOC6Ff21RM8WXZMk6O16BCF4usFTEBZ/qudTwXobZ4xw7d54T12SGxwhlApbkW
k2g3cc61SFPs2LUe0hFPStkPpD5pTzGt3zV8e/4dd5rkfaVnw0Wukv7Alhwqn1Jdwa9qxRdh0QAk
h+62lSVD9WL0uESKJr1pqmr2CefQt6RKyh1ESPFIwDcP4aGZUJ4msn/uWQRA2hCzftYWJ7pPYmCt
ZVLpzJ9JQo8bG2/VmOjecdGY9dJ+qtt6Ae5WqPYc4mR+bha3u4fImB3QfOqXkGrtA2lmeMMXO4FZ
V077kvVbnCnoHFmCYSB1jOlgtol3S6IJiBKjVpdLpFU3LFkC2fbzJZHTdcNMLBc7As6a58q2omiT
2AzD9clK9soz+4skXPP0ltgmXqPdhSFlMBULnSDokA8p9RLGPutpGlZabdiwgB5v6zl7oJVdR4Gp
tjdxuVwQQpZtkpgd1dBH460WjvperkslXdT5YcZFcLTI1btgucT2SURWdU1AjSu5otmnr0w4cWuE
zfzSruurnJvmPESpdtGtyy1j8hDhEqfOxqsghy0LqXab140YrH22Y56mGX61rszI1JtP07pGc7Ou
9MN1tRaF4XgxpSkZB+vizV5XcO26jCuyQtsQp0kTEPbUe+vSzkCjclroeM6TZ7gsj1juAZJL0aCz
lbad+MUIjSdvXQVG61KQuZE4yMH4gBH8rLl59C6rhEmlxTeNp+HUmVXvD+uiEa95F4Tr8rFxdQqq
Jb3U2gZzQhPmQdksn9np4ZqOBfkCLmORY6hF/ZaB2i1ejl23rjtTDR5Z5dXjfsn4Z6PQbh4UMVfU
xO0I121dm/ZAgV/adZVarUvVdtrREhv3llXDv9YzVR5LZ2hveq02XtZZ8jFZV7RCj8mNXNe2MZHZ
OUroerkKX/e6xrrircitOXMgLUd98sZNLa1nta6ECcbQNiMARUiTLIwJTz5HLjO4dZVcDGJgqxzR
QeeFXl61hXvMB/mQFTFOnVBHre8qQhtcDe+0BmtpXVhHbK7DdYW9sMt2emm+9MKsP6a9wYreRCq9
sdb1N0eCfZ2sK3EGTPnRXtfkBkCmoBqX8X01jQbMZsUrC491MztvbiD8IFP61Uu1/IlVv7gP14W8
saR2YOSeDu+/YF9fWTkA6XWJb6+IUB0W2ediXfFn67K/ZeufKSdd2Y/YI70ETUCj8pX/MLGmNDk9
8lU80K8yghygNg3uKi4ogOKQ1i5s9OrOJ0c3IjalHr97swoT3NR17pm96/tylS0oaRJcOMzJgf0v
ao9V3tCvQgcCyRnqruIHm7hbupQo+uCuDH8EEjn9RUAW4vSAvqcIJIPbHV9Sfm+4ke5bQq9hi3eZ
fEe/u7VXEUY3Z+aHabDjK/Rcy1OLVqN6VW2kNQKO/lXKsYo6ulXeYa5CD/gQSD7QfpSrCCRc5SD2
Kgzh+Tgeh1UsAn67cuwLhO6zBI6Yt/23Gft/i/xfFvn2isP5T1W0ysW/y8BXPfr//T9XzLLj//lz
xo00Xv/i9xqfjBuLPRhKOVa6yOZ0KtPfl1hrxo1JHLiQFKY/1/mvyGdiV01bkDyDoOuPOp/4G1pN
gzrvG9j/Xy2xTOfnynitSZFbojB3JOUxzOc3lTFXbU2cpSPPCwJPgkKSNpo7Ch04PcXcXmqd6W0h
hBFvN7hW2sDeN5ZnTaJpYYKuH9qh1s4hPcp2bjRk13NTcegv7SWQq0OsjP7kwnsKzNyzL6q+1N41
ZUulWEY8aRJX39SQz98Nbj09pK7XlZsen/5er5tqU7QAFO2WKQr/ng4Yv4Hh4g2hsWfkG/q8b5zw
VkSsTnxpG1DTiLIlcrAJb8eluZ7aKqCHEoygav3QAFekzaYQcnL7RNQsob6ZF8RR87mnXg76tAat
N6jUV0Y5X4YqirZjJ4JpEJ9igJeUrsiqie7RdzMDvD0qCHbGkdwDYC+fPKLEti0CLIKyzW0+qWuV
zeZWQ5T0omRn7HKncP3aqjkxC5vXL/QVoQczsCsRg6KySe4QJ1VBoevLoUYp5I8VMMURL+4h6tJr
NXvQ+HBxb4sGB0rPjH9jitog6sMygiiBuzuSrgI2K29PMJcvY92jtzGKu1VTsO1CZ+8xQKqZN27C
XJJ6Rm3pm0YkcBmJvYab2Meo9Gh1w+wP3foh6qwLOnCkQT73kQ812Oac7T8WLVU1+L5TXerJRa2Y
nxhy2laLs9OSvN7B2CiDPrMR1Fsrl8WyDx6Iho4qxHdXSX6yhNrjbCTVxhBs69oKDKnR45uSJgZh
bSjmowTqdo+7ejm2OlRWRhzNjqPa2klsLEE7ERlbspbdWG60n3oogY2Bb87T0w9AI8yLBs/ZTPiC
z/QaOF+rRgzu0T42egLhmroJcvJcsrS5h+f36E7LOZVI7iNwgzutTMRWF0u8d+riZbHSD2nTmfu0
CpU/UpBiAU+1UyO9L+aiEW8OwibgmlifJBt75JJwVXTrVSk1QUSeuYTH42ckbw4u8XlmmwtiZaxj
I4mnn81F58HWXrCn/LjM5rSdYrfepkk6H6ySndWy4HODj852o0ybAOCleYBuDZiUdZMPe6UJMl29
19qOjseZwsAuW4a+1dzsqRzMbUVi6c4mA2MHl+NB0b1fliIudob7kTQNcZoip4HNbWv3uanD9ujt
2AyYDSZ3xQATpWxtQVhOPO/rxFP3osSQqDsem2XawYAx1mXbka3mptm4BS1s7xAvFQGec2dbTqsY
ha30TWIrsBJLVmz11o1XzozE8WRQUZEjcdQRYUBacoeDlNGxswZ50WqiDzQZ1w89T70duE2DByvp
bUh1EJmMRbMhTAlIkZWKB0hOYtNpOprCoVl2XVw7vtcvOny6rHyXgWC4CetenHTG8BZ+CADp/kgy
B2AoeC9TByoJB2S2NYBZ7nir/dmhc+QPaueyIqgVK+CVZmYfE57Yflqu9tAGAn7vDoTnLXyf9dJa
B4ch8CYxxNcpjN2Aqax1qodFIkPs3uE4O/blYJ/cxWEYrqw7O0yb7SiAkseE/oDhye3ANMHryMb7
1Hf5XcIuEaXXTd6Dz4Huru9JffpSmMu8y9VyoTrnzOaz27SoBkd7njelWZZgZ8Ah09nUwRxSQ0GK
QtFjJi9NBXc4cpd3LbX6wVkHpzlYfurHvvN14c5bmcCSVCV9FXBgdTlLBxCvfPEaA/dJkhqgKlqW
wzKOoGl729VmymAdlrbZfBlItMQZN4f4SVMq2lzXT/BRsx1o7GGbzYBCEe7VAeWRe0CGeV3l8oNt
t+c0MgH6WNOjO7YOHCK78/PZsI8wLsp7zxuecvKhg7p2vtjxOFLM0+eOEWJVvb9wzA6xqytPCVG7
yNGq/HIF95ZC3eQxmRyhATkwbJqvSgETSDxgJNbSV3uTUMAgtOZ024xdfp6xpQM9Iq/dMoAg54wa
WiP+4M2udz+b8wFdsH6x2KvEVs7NrnPzIZhcXrFclvtmMJMbUDLwFHgI4aZBUTpS0GZ6lO8U26WN
AEhcU3YHNpLvi7lpj5FqargdBMDAOJYb6l0RxEVjP+fZ9H4M+/7gzDjCe9CAcZSDQ5bduJ/KSdvB
ALF8pxi8a/JCb0QEPbFh880bBxxD1I3fWRLyRXhXYXnf4ubfTU0ybjjQQFDH2hOgl3TTaNNnI8Hc
buR9f3SHRXHWEAAA2Mo+cP4mJ4AEjFUgG5O4oq0aM2SgLMKNfbIY1i6CFILJszb8yaz1feSkTyNJ
xnTX7j0x1gi7mhUTE301tNohETsPdyTuEGdV2/rOqhx3q5uFOLm1kBBceJIvnKo7ZasqwCq+GOVH
xGRl92AmXUjnHrkaJPjDBNjCrP2pa9xqfOzCoQDIgqaiTYkP5uorXFARyoP64yDdXG8y5kxWaxwa
WSWD7jvruvrB6MfSoFueZ0V269ZqK07vjD6f/ccKzybuzDALZ40++xaEpoyhJbwo/RaShtA3WTPT
ym8Raq8143/L61+V1zhIWMD+fXkNOZUkleLlp/H5t7/0e2ltYlrCCAl8kMAqWIOU6/8prQ0yU2zb
YY7Oeg/f0n/0YYaz/j+YnajK16H79/G5YTCLt9jJU7yTIMkg/d+Mz7Eu/Twf1XFasmQmGZx3oK9e
zDfjWJ6h5YTu+7QCRgMDeEsXDx1zws5Fkl7G1dHyIq1kRRwv1jZTdg/ah3DAzxxmErHtpCnGVX5R
eEm413rNUPf93OQXjFeS9KazS/VhUInzbLEfPcWcOxfdmMrA07AuNSJJihPDGbrFzBuoU1I0u3Wj
Vc/IvqtLpmr1sic9BaP6MvjRwv59hwJFec9DMoOkcQXWcNU1sw1ob+rdmxn4I+PDJKZYqjpza9gD
pHGkY27yMnRa/J6QyZYIbXT67KhZyNnnzhJxF+20vBCm3wuq9GkDkM81xqs8pitydrTtS31VtS0f
F/iuIpepnFMzPDDaMtS0BaQhGCiXlglMf0OQnyetIOudIrxy2ez1I7Us32ezSWYybkFKYViilB8G
RGx6HOri0ziyml0IkEws5L4Zs07mzyUHD7ChHjgJYPS+JBAZ9Sc6kKnjYYEqzl0ak4lsWpsLdMEh
Aq+iolrGZO8xDK2W9PMSIqi3Mr8r8DShbGfqyyzbHKK9zKZQXREtrh0F9JobOPdwngHUYAQ3wa2t
ATaxpg37CIoRNYrdJxujhUSHbnC81Ym52tneKsirU+aweZ/7czbHcI5bJs5ukZ2Vlhj7qjULwCxd
vyfyi1DJpqzsDVrd9WCffKcHKVMUZRUYdhxdW5JIjSHOp8A2I6wxnbVSpnFVQBcLb1UxFk8Ie7ua
XC80F4s21Nd5aj+AOIhuGfO3N8AMnFsaguE5LqBiRx6jZ1XH0y3XQ7WbESc+UgCHN7ms5if45xoK
3R6iWujIMAAr4FwRfhY+xvWE1TW2NSSIa5REqzRvh/bBOIeIR8BoaslCiUnr9FivPBaCF+wHQiDK
d+0MNm2DxT+afFpQY/LBljuTX82M4EtKW/R+HU7WnprpOE4Y5Mc8ix6NujIuvMUBuq2T2HCPz51m
0kVRltKiqPyrPpo2+mZnAYMdERCNR6PCYcee5UYlC/EBo4VNli192pvGxkSvctZn1C6kfUEs34Sq
H677KJIX+jRVB9MksLRLQX8hum9RfuZ2+agwGeCecOqP6Pqf9EYNfpe77olfutjONYyjua3dy2XO
p1ucGvEJPoi6j7Anve+NpQBDM07yU1opcaGh8+A53hjOacwnb2em9Re2JeFBt0SzRRK68As66Tsv
c/v3wk7zpzlbkidj7BIiTxs3e2pYQQPv4A6ztY5YbkeXZOOM3Y7E7ouxgqqAxiXfp6CcrkuvtE7/
y92ZLaeNbQH0V1L9LkpC80N31TW2Y2zjeEqnkxdKAVoSEhJoQBJf3+sg5GthxxlE9aUuT4mNN0eb
M+1p7aKE8kEpQzBf4sqzpQ/KnANzo29o/oPPw7+NxvMS5++yTAYxjmFmMUAST7dKiM+ZlJ6CaavO
4iJfDujhQO10SHqcia8PSJyMQZwWl7Fsk2pQ6f0/NdpPfMik5KO/SR7mS8mclnoMvofQBeUROmnz
+qBPw/dHM5lrVwu5Gl/LGRa/MU/HNL9wh7aWmqOqSFYsjTx9oGg5PNUTOZ4YOT1Bl8UmvuWqt/m6
KmLybBQJkp69KJZXLtfRj64H685YQZLBlF6BsNjY7gh3Tv45AzQRxbRRGwcLKD4BNvpgXiakuSxd
hzujPwvhyw3S9eq6n8Pt1ElpOvXWufpXn4S2C1Uy++AYiqK67pdL61SDiwEPCfuIFad58o2y4o6X
xIrkAYaw4jtg2IIGlyk26QGlcrNOfaqUoLlSt+Ytinl50fey8j4utNTCuizUhzU9iL4GBXV/J7mf
0zaP4jz7jJBHda9JY+s6Xke6k9NK44r2fyTHVpnCPpfLKomjAHQpErE8HMuFJo9MW1EeK0VKb0xq
HKoTN1eLUyrXRHKXT2BiYa1JoK0U61qiWvUm9TGd7EKPB5lcTuCURfckeVVDl6TcAULdgTvHXakH
S5sMf628lrI+YDNraU20ONH/jiVt6i9X/WsFD3k2oPdMdRLaXNGTOUhxGnaPCszika0GwbUnwzs8
mW8mHhUFglUfk7tffozl5KEUMF1LSWiOM8YD7WPLnvtEYt/L/sa+Wyk0EZGMPj1mNBKyLlwJjFuw
dqGg+GNsn0T55K90zHzaG52z3idzTO/7VT8tBh4ErEfXVNhByOK6LOaYsgmlbeFIj4k+6Wm0HsWR
7F5IBUxN+kmC89QUJb5j5lL5JtvFLd3/kumqxLIlN1oJufZo1p+uMdYuGSFho2Ip+vrgHMIy0xe3
9EMCqUZ63FCJ6K4opzI5P6nsX0uJa54YURS/z3KSWSG4ZJ/7CZFMiO7RydoMvmSp8nW+AqS34Xi8
XtNVhh5ZaeHdUgmB3ZLGwWm5oDauUsv0b0WFk5ArVf4wlym74+6fnMWuFZxrFqRINZHGD1yg0xtD
pgFXYeNJqcig/ECISFXOyFak0IPYJMDLxJOGRX4FldUb6BGMVlkLv8A8p/lLYQVTcL7KGYhGvlfL
+uJZ4SwJ/HSoShz3shkQmtH515gGkyeVjreI8Lw8lOf0dFv7MFz6ma9cb5bSfGLPSZfP6OT7PtNp
NaSl4/BuTtL1ZT+d++fLbL4CI0z5Ejmi9oWqxem5WXLzkjDI3wd9b33lL2JQOWGJBwhcsXRKplUG
tiden6lmGk0yvfAhwYaPRPpg4VWecVFQigJod0TS4PIi0hYBJUd2/zxW9MlKXt7lucXVAe8MRWU0
WKYEC/y09Jfiw+/yPMwwP9hwwwhl0aYnBq+e3JkyEMKUDCncddiIQXEqe9G9RZjgch5v3PMowR22
wvN7YvgRrVE8j35eoXs+1sKRupAkGixTjRcaOYSJau6ebtTFnRREt0BTvPOMFLSTDTi4gRFWd/Y6
V04DPwjfpxm0rmxDSpfm0qJH93LCHmsVmpdkqh+krAT+YgMJzjSKXAHbxANbV2arsSGdYS5DvaB7
CY3sljoHWQBrLFLzuwJH98RfVKszU2L6QWu7MMp1dGdIgL3sDELOWs8Vws7LfFguEpvEBxfLl6zn
ywW0ltDXv2hj8+P/ly21MwpfBc88sVfEb7e9BB7jF3SaH3pTA3F5XdCPkWyUviz4Cy3rbDuoLUfn
LRkwlfwsnxIfUUlI0qw+ySHUb4sXJlKIY3/3a8mCOaEJ1AM8hO2rNgefKelbanj7CV9Sfl7KeesJ
atTPcPr7b0RetH0b9We1QFoWxUgqMEXZ3r4wBJ9rwVR6BIdIyBcZNuj7iB5fFfGgjpNAM3ucdwIU
YNaPz1M+f3wmGsluzBNZq2dJ/YH/vhYmBJ/gu9/PXD+O2j6HH1wIexKeLQS7xxdM8I9Z0Ez05zqw
CfYpNPLGIV/rqP7Af18HznRBRgW8wMSfZC0dKIq9X8r30wuBYj6y7yEVQnkRr72FYNHmXORV4jKp
f19/4DFpQaOTc9f1oBK9JdBoAO6qX6+thx1M58j2A9xoApfT6VDQ5B5laGK27+Y64ejna4FGJHwM
oXJgKY1+jmxXJPEWt2EnLaiQmAxap1jK60cjO4JKqj4wJDyI4lWr/ZjWAs7Tzkej3LOIutm74//F
BQHMHSW2JChweB6nFsib6LotboF91KHIZNNuX3u3JLBaPcBa4njYTrpjmgMq2etdVwJPRyWiqbP1
b1979wOT/cDS2TENo1bP8Z0KEAo67wesdy5B2pMW9s5GRTF6BknyZAnVi+V/dUv65g2BzHN28m6b
otkjR579QKGYW7z2V4JiE6IBkUQ9Vz1Xjm1BsJuL9KlOWuhbPWrSdOBatRL2tWD16dRlqhq5X/Ub
jm5bAAUq4mqdtKDqPRBmNv7O3eGAWlvXBKOnampfTIdaC0e3IIhJdr8s9rksUqnKVeDpu36uBVPv
UYYrcyvdXaaObnNU7O53Ja0nOHYQcHcPuXdCUFHTMwxNp2CyPiJ+Yir8wGH65HIZQOqYbj0y/ix9
hhP+7hsab8VLATsvxNbVoGlP8ebtG0X4vBZd+yPE//9obb9bV8GzXzaug+d/vnvAlx/96qCaH174
s8SBlQQNG2dOtRtmnfX6n9D56rSj8txh2YT+O5Lff2uN89lW8B3BaeA0coROFFmjiKmzXEJ1cdQW
vJ2V3QUHTpQ6aTPE7ZDxjDb/fzUB4mlXfEsVAyf0/46TqE2Hro/YrqOGOx0nzjRuRilGXV9ju0um
zeQk80lTawk3hfXSVfjpLIQW1C6mpDryAMpu/B3fgXJ/m//9Q18pfLHEn7ZnYX1b6KoZEMaJ254p
O+9tV8nf5jN1VMZwSmZPMye2ywYqwwG2kGEY+mRmtldk7bToqothNPWdvV1EsyyuJZ0lx0V7WpBx
zxHXVezVy73JUATooLNgBOSToGokbb8/4cBtfvDr+951DBvxhZptrrrdZY8cP5o1YuqtGo5S84Nf
H/PISarQiaaNJCG6T0ezA3yFIydNnYmXp7Msa83pXVyi6zcJIt3zXaft7a49vd1Fv9FyuOPuMfJT
0gpoS7/0W0onzeUAy1FIj/NkX7Rof9BZKdDZ9/YQqq8Fn66r5JvZ18TZuz1xYzYOInrttM8tGAbC
4dF9zN9hJHScJoLBcDlL0lnVjHW7NEXCaPODX1/1QvhoVvqT1jGGzSfs/0No5nOcBI2k3biFOdlZ
9LZmbeAkMSdl69ihak048w7zAd8uiuv4pX7w/LbGgVEdYBN/K9e464iTGamDjWK3X2UdRuqq6dtZ
FMH2WTt7ZkK/9sx3FX/vxdPZu2H64myjpQzxya7iH0RPmnevTUTCK6K5+2E+4OVEFOIPYI88ov1Z
ms5aV4qd56vr0B9nZduqhNYn3Chd5X7MHK+RIiaiCh0Vj1FXsW/0Hem4duiX7vp70xsU7CHm3ycn
9fzIzdpLc5fx0FUjn2Zp9u7VweOuO8Dk++SnkxiQR2tboRGSqHLoPPYqJgnAbQRt5wlknu+ema95
mp6yWV76n5okndf+rO1cE++YhDMn+eMfAAAA//8=</cx:binary>
              </cx:geoCache>
            </cx:geography>
          </cx:layoutPr>
        </cx:series>
        <cx:series layoutId="regionMap" hidden="1" uniqueId="{00000002-2078-439D-A2D9-DC3778BAD2F8}" formatIdx="2">
          <cx:dataId val="2"/>
          <cx:layoutPr>
            <cx:geography cultureLanguage="en-US" cultureRegion="EG" attribution="Powered by Bing">
              <cx:geoCache provider="{E9337A44-BEBE-4D9F-B70C-5C5E7DAFC167}">
                <cx:binary>7Hxrb9w40u5fCfL5yMOLeNFiZ4GV+m67fU3izBfBcRxdKFEUdaP469/q2Elsb5LzzmAODgJsEMyg
W2KLZLGqnuepUv555/5xV93f2leurnT3jzv3++u8780/fvutu8vv69vuqC7ubNM1n/qju6b+rfn0
qbi7/+2jvZ0Knf1GEA5/u8tvbX/vXv/rn/Br2X1z0tzd9kWjL4Z7O1/ed0PVdz+59t1Lr24/1oVe
FF1vi7se//56//b1q3vdF/18PZv7318/u/761W8vf+U/nviqgkn1w0cYS6MjyngYMoqiz3/k61dV
o7PHywHG/IgzRqWQEh3+4C/P3t/WMH5/P95+vP3y3ffm83k2tx8/2vuug6V8/v+3cc/m/rC0u2bQ
/WG3Mti431+/0UV///HVVX/b33evXxVdkzzckDSHBby5+rzi357v97/++eIL2IMX3zwxycsN+79d
+g+L/PuPn+3An7RIeEQiSojE4YNFxEuL4CPOQxZxxr9nkX/bwjf6L5jk68AXNjks7he0yfm//z6b
hOhIRpxHDy7w4AVPvUSII0mljIT45kUPHvrgJef3WndzNd7q4i8Y5vnoF9Y5LPMXtM7q5O+zDpFH
LGIMh/SzP3yOUU+tI8lRKAUNiXy8gX559oN1VlVji78SxL4OfGGTw+J+QZtc33zZl+/F8T8ZxfBR
yKkMJcYPRsHPo1gEeYdSAh5Dvuadpx5zfe9uIdr/OM19P608Dnthj8PCfkF7JH9jBKPiiLAQQhiO
vmsPjKMjjgUROMQPBvmy+Q8+ktxWxafG/qX49XTsC8sclvgLWqY7gJEvG/QjZ/l/iDe2f2P0hNyG
SYgl5Y94I3ruqTI6wqHklEn2cDDg+lNP3VZVoZviLzjrt5EvTsVheb/Aqfj5FJ+Grmd3/nmEzhBl
IqTiwXMhez3NbhBJ0cF6NHq0X/jcPi/w84+n9f2I+mL4s5X8GuB8//7LhvzIU59zh5/RpZAcRTQi
IaSu7xpDsCMOVxj/At75l2d/oUvTq/eNVV++/d6Mvm+H/f2XkS+c5bC8X9Eqyc/24E+CDXbEaETF
VxL7gjIJCGESOCznD4wJvbRKY/v8VXJrGwhltz+b1w9s82L8SwvBUn9BC53+jfAD/AbABUSw6BtB
ehrEBHBaBGEOdIYv2//gMKe3XXd7lw/dfd//hRTzYvgLwxxW+Asa5t3faRhxFGIM6UWK76sNBB0x
EIgkCh+APH5un3e3XQ7qV9/oL9//70Pa07EvLHNY4i9ombPLn+3CnwtqIYVUIzkgL/4Vdz11GfzZ
MhIjFr7wmTN7n/0Ve3wZ98IWh0X9grZIzv4+W1B5FEWSMRQ+pn3wgme2QJCBQnFAYV8e+kibGtAW
bj82X7793ztH8nXkC3Mc1vULmuN0+7M9+JOuER5JEYpIyEeu+kK0luxIgJ4NEe3x+ot8f1rc5UV2
+xdC1reRL6xyWN4vaJX135hKKDmCPEFkGH1f8pH0KAyBxYToUUZ94Svr+8Zmf0Uf/TrwhU0Oi/sF
bXK9//s8hbIjGYLChh6rN4g8D1ySH9GQkoPy81UWekrur0G4hrrN/U/Fju+D4idDX9jlsMD/H3b5
sSDzlfItbvvb5efS2pMa0M+vfl49lPpeDP2JdPl4afvx99c4YpBKvlbsDr/xTFz5t1W3uvumhH4b
c3/b9b+/DkCdgVoQR4ARQk5kdKA20/3nS1EIih6HsgUJBTuoNyAM6ANTgaofP2IwhIgwQgQOgGCv
X3XN8PkSBTkB2FIkgVBFEvz5azHzvKlmABZft+Px8ys91OdNofvu99dMwgEzD/cd5spA/oW/FDGB
MWMwU5iEubu9BMwIt+P/0xYtCQ0Zwi2rpEwGFox7q/tx7dPc7aqsZRsfNOWcNNM0f2RNJ06YCtss
BmF5umyaAcVDZ4LbSlToVLEw2nud0mtelkUWc8P1IutCsc+rsbucy7G4rjtWrdUwFts64/iPxqRy
WZWi3EnCl/3ctR/Griw3LpC2iItycjbuBuPvkFFBUqQZJ0nqFLmyXaF2ka70cSpotR5oF1PX69OG
kSKJqrReBGWd7/DYTVtd1HWd1AGnCxJkYle3g6nitHJnjZHV2lQyOpm7bCxjwR25cMEQ7UWh0Cme
C3Q60zkY47Gh7Qrk2WqNG5Ld4KiI9jhQ59jx4TQl+NqjuVlgng6xbsMoiFFr6Cc6z3k81TNPJB41
SWxt+/NoxmGMS0GXNGSui21VDGtWIfNxmuAh1FIVt4Wt1npo1Js2LHkbuyos16Z25Sbq+n4xhVO9
QGLGSY/J8K6RRXrWD/l00TeFv4vmab7RdqAXmZLzhs6l3XNaugvGYXMQIcWqTdlwjBxvP9R0cItR
Z2JlxmpcC6xgGZlzcah0tRn1ROJWhcPHIKJxYdmc0MgcE51twzRwy6GoUKxQoxcdS09rZeptIINt
pYRaZG3j34WjbddtO7JPWVQ2cVf2xXHPw2nNUZRuSZ3X59gLT1ZRUKpdPndpsKS+HI5NOJdvs7mI
3ouW18uy4GaXGj5dmXFqr6M0LE494uh06pAb48HS4l3ah91JOaDqKmxCs64hG0bx1DZow1wlylhV
lF74WRSnWRb61SxEVcWBkeJSFwaPse5bCXV+Op7wqUDnkYWz0mQ9T5PSh9Xd4JzZp5xXm9kN9Jj3
plrXhhfvBymKm9bkeK8zwy5qWfmNy2e3R8FIj8nEmo0dmuysD5vuuvQ0SlzdVds6GLZGp1MaR5rJ
PWkNea8jzE/bLFTbAldmU5ZVWMe16qrVFObsrDLTMcmnEI5jazcB6pdDnvW3+SDRHM9O4SUxqbht
6XTPWldvs9mMcT3XbNu0abgS0sjFLDR5S0N1N0/UZEmQheS9kPq6Gal/23VmXnuk0UWTc65jl6fB
jgUdymNgQ2ifj5jhZAp4e9ultjwXmWqrGPS46K5IZb7WIwzKfFG9kQWqk5EGdolGVR+XGRhxorTY
8qHiCxlW9ZWgXf+Bymi0ca/wNZDYbUYmvmumdq215InnotZxUZXqgmJcXbK02vB56nc89XobqrpZ
dGZQ8QDB8n3fRMVWsDpdzQVtF6LrXZxqV16aDoX33rVNQlWZJz6fVVwapm4ECtwboU1wYUjdJGBQ
gWKbK7JoOTbngXWrqeLtcWtHWSZRtGJ9Wa/TbkKnUGyu1m11MabpeBOkU7NQnOKLEmV0o7FEXVJN
aNxrNNo72s8wkxAtJuTEusGTW44VHoJlLqi86cXcmtggXxXxJOZmqf2cnfmuUevA9b6I55mJxI6O
R4kMpibO0nk5aN91sW+GQS6iaHyT+Tks40pFZlHZrIUw1xVVHBmLjjPTmtNZp2iJcXBTEmVlnGWe
LosqEjFEAJREVvOkCop3Sk5oW6EOLRtUtjEpVfOh4rk/Tps8umC15NuuY66OfRb0F0UfqIUQOmHa
dLe8FG5dIibPUcfrPjE1RftRNiiRae2rmMiKL2vaRG8jyBp7H+b5OyvD4qT24x+R7/kGMqJP5rIb
910WFnCUpvKkK7lO+jmITuohtOd9mbanJZrat0FaVPtO1WbZ4C5b4ajJFp7kZsm6lr5TU002vIdV
2lQ2q9yV5N6LbDidWGRuQ9oeksvgw5u8roo3PcFjFfNCRStaRtl68LlaNnM2JQFO83OMCwjiUcji
MWvdFRpg63XO/GKee7PsHJHHALpZuXBVk59RUU5w0PCUREHIWrDs4NdzRoe1Lly/VZE3b6ohXRfY
lEs1p/5cjTRcmnFEJp575MtkCHQYs8yteNuMezxmZBfhTP0xtUQtJsJlPGJItwW4+HGXErMRWLom
Vq2N3ivOi0WtJ3RTpTbdQGTKt2lPFjPh7NwPZXBnQoF2ppfBqs5Ed4YLXW1ZGKQrHmbdRTVP8k02
yXSFUYuu8rFA8DiRBsk8B3xFc2H3dm4/6M7Pd8gPEP4H2/surlyYrR2d8MJTSWPSBcdMIzL2sbaF
a+OhmVgdxFgPqICIVqALaAewkPvLMrseGACRuBzaak40jfqLNmurTZODS8fOCKVi39lJxyKV7afI
GrUdq5zEoZuCk4LUy1nq+nwctdr0bHjPLMtiiLVtHsthGj6onr9nRX6L0uGTqPx72bhLjX2dBH4y
8Ly23lot5qVti2vSZmZnciGuR6PIW1VO+o5G3L2zKQwcNQ/gqBdzb9XOZLCKYWfarh37dcVd6/kp
QC2d8dgThdiyIE0fLnlT5CeOMLEYJjfI87ZvZ37T8fTTUMxUbqpxAsMFc07MKhj9mKQNWg8zoJ51
nZvmtDBt0Lw3EEABe0XjArtUrVo1Z/VOBsouuqkkCwB56hhns94NthDv2czaP5BIs/I8dXl1LHKG
7fWQ+zxdV15VXieum3zTxVnPyo8yd13whrWpY0ucj6mOm6BQzbYVBV3oAM1rGzV6NfLuXSeyKbYu
qxZoBkv2WfjOBWTa8MKIZK77YQ93ulVUCYCTVb4rbHgyRERmMQoaFqsMskwgxmADWOSN9nm1zDkR
O8ggwVUeFNmJExVOMo3n/Zhn7d6CNXe+n+I+L6bbUEXzzkY8iLswGNZYuznWwwFuUU+GOGLUHhfF
VqUrJfi8GJu038iKholqZbHuOEPJnIYXtc+7RdkG2daHWb8d0jTd2ZoUux5lJxxXVYIENid5yvvF
nIn2j4HyKpGOzeuiHYtV2XfRMshQurRF1SynNDQubnIFiSw1XcLAzJsBGRL3FanXDKXoUzikAKON
MoUr4khS/JFLzeW7Dg1adHdDKFrF3qRtCIgjKdqqqKv4aWvdM/R/15jZFln+2M349eO/rpsa/n7u
tfv25aEZ8tsn0FAeuih/eheQ+oOE1r286UDivv4WUJFHUndgTs8+/AeL+wFPe2jK/MHF/x2Jo8C8
gHb9mMW9AYT0hdMfWNHjgEcKhxFUcBkwdIk4ZkDHgCI9UjiMwyPAmARYIgqh++yg9D5SOKioALOC
wPuUu4mjA4uHEIAFKPqYsD/D3eSBmj2hbgiSCqWIhohD71QEOvRz6ta0EFeaWc6nkfaBV4mczDyv
aj5Fb+s6pFvlnPLJmGXmuGNh9xHPc7F2BXfnc6vtxrZTc0xM487LYYiWdYHdZQ5g47w2uEM0bioH
kE7FdELD6Dd1zcN0ugzE7HSbDNEoo/BNnrqoNpuhJmXMs2mEiIuqNDiL6nCsd40tbRclBONGfqJG
zMWwmcAF3bjNxICLdJsKF5Q7EBLbEXA9bPJVoBtBlibMSbjMysn6Y9jLkJ5JlboEwWPzODOIx1lN
sjYGGD/3l7YO62SYqmKf1nW+bgXxNJk0T691TfJr3zd0A4tqFpUfgg9TXhfXsgxtCxglLy9cw/a9
s+3WsyJb5U063IKCVsS2q9MyLpQtEo5KmkTNOFciiZwXRO/KbCyYyGKvJkeWE4C99pgIX2uclFq6
fZ6pMdi6qZnmhVJBNl8FMx48WqBMldkKAgYjYk0Klw/rMUVN324wylIMsK1WY6vcJa9QYU+N6xoN
VqgZIfUIKicc80ef+29EeNqY/dTBoXuXRz+LCPv7D/a2U7ffGfQYFSJ2RDHopSBpgLwDrVvwe1+i
AoKowKAbhEvKDmXvb0EBxBtECZSNxEEdZxhc9lHXCdGfiQXkpY4DwYBBWAlpJBDlDCb2PBhUdIAs
nebjCa09OMmpV5YQDt4btuWsT0ZRhDOQ82JM8/t8CGQbq0JN10xawPS+T6+qWqY+1jD9U4tLfkZs
x09cCc0WkMQCk5CuyseYUBustC+Gm7Cr672Voi0XI4mGVdTLYk+cpIliNutjM3rwY5xDNpwZ3fdZ
zZJUoHaFRlmfK4X0eT9Nw2WkOQSPYs7UWztP0y4MrBxiZ7m+Qe2Uvh1QHoAEIZvossplfWlJ/5ZL
5bedxA7kCpGd85b5S4Qre+kymq5oBNP3ae+WwUT7nTJAK9xEVTJy7JZhHooO3LqtroeidLdC1O0G
utpTgIweYmPbmu6cC56/a2s1zAlqSrOg2QgKRS7wlWBtfskcL5cjCscsDpB2JzabyIlsuzfAJvos
xpgIG4cjJQmixl/rflAJwu4DRGQLOtWoug1IA8VJW+hSxdqw7o9C+ymPW7Dhm0qV9V5OY74K+twD
LgkxifOZZotqlALCi5IyLtOgOCdRV26CKjubVFmuROnUwuesTDqQIzcIYs+Jy/VwogNc7HNcA3Ho
62m+mvt2WCkXqaTnipxJ67rNTFp9Klo0nYSdnjcSc3pbhrTZlRHur7gklUtqFailJqZXwJKJ3NYm
HE49btGqxSJY6LTSF0GP6FU/h/176NOpPs2kQ9dkHIoFV06fgfoX7GkhVhlD/Q3slZmT1unovO1k
fUNtMa6wNHqhe4KWk1Z+PSEWLANq3cd26oCt9KY5KV3vkoiOB8oAByeLoyCK7igtB5u0FkMSCjzV
VeIq4HEh1/mF7kakYh61/XIGNhrXqBlXsst9DFnsdiSjPNagSa5Dysw+tDhLBg3yRUD8kOQdMDGH
gwhoexCVJ8aH4abKjNygkVf3pQaMjUwEOoXK/JlipTFxydLgTjZU1nGadTiK24lXLgawMBzrgguo
Q+YAjZWtYgpZZlEGFbspcI3eWVe6Ex4ptMzDbjgthGGALE07Xtgg8+/byhAWB5VxxwbS1XUUKnYm
2zC20mTrcRT6vEBdf0nGnCwVA+khhuStajiTWsSsaQcf571jC971QsXdpIMpLiRPt7QsQY+LsN0y
4OBVLFsc+jh1rRtibtP6LYQRcz5r0LZ01qLlONRAcAKDTkWO9bQeRmMS0RZyafO5PauzOjuzeUgW
vOX0jwrUBhWDb7t3XZpD3nRymK84VzRLjK6CpS9xvmE8rXeDH7WO60BMaTIGLRtX2szorExBAkoC
plW9D5TM3gqsQTgRvElNErZtCpGkMH7h6+ZjBRUwGQ+8dqfUi3oG07BCLcp5DN5mYwfYvcQsSkHz
yNyCFrhsEl/qlqwccLg6NtK4C1Ih/M52qR6SzBBr2lXFG8Aup5hJ6SBN06weHFnZ0WR1lGTTzGW2
dKAOoKu0m8nM32SiNv1lT/Nh3DRtDd6+8waIsU96WdbOLMKRqOnKli6Td2Gm0lwnOQjpE3tTj+XU
iqU0LFCrYBj68uMsjMFqLcFEFhLXf3HAj17AeiigHYA+AfgM2fnHzOD561NPhnzhBgcCAIyAQgUP
ercBin9DAQR9y/tABpCgQkCtB0ouAgNY+FLPYXCJcSi5QiGQfIYEX8jOM/wGFazHz0/rOZhAkfYZ
KYBS4eEx8IoSqBJEsBekIO9DN2pr6KlIO/F2nkK2nSkObMx8hRZzXrftwplmx3HU4rjB7bhEPuuW
E4dKyEC69oSlaCA3LPdq34jK5setA4EqIaaFsDHYcH5Lx3C86VVtF302QzwxM4F4PEpIh6Yv+4Xj
uR7XwzTjS6jLNO/1mI5n3kaA4GWgpyFW3goft6mdVkUdqo2wJQB4q8YhFmbu1zyCKcYmh4SWZFkT
lotgpu48nGfBQcyTU7aJQuyHhVMl+lAOVTfH1azUx1YE7VmRsbGOp6l2Z2nadFncZimsvTb1Qfh1
hRLbZrZQAPB4cGYNvgpXaccM2Q0ym8/bnLXzNgs0SHp1PbtgJ2GCzXGY+qCOwZFrekGkaS6isMwu
fanGs7aaYlOKCiozeS2zJO2acQ3sRWzqqAK6VIaNzzag/7lzQDdKL4LQut6cUkXe9Mb0wpvF9MAC
UsygHFSnJKNiLSHcZSthCwTMwZW11ShRB3pBH6hGDxFtG3a4ARHcZG3OkxJ6ALRWy0JWQQXB1lRh
Ry9HpSFnU1C1Y8mKdHR71Y5hlC4BsNgoNk1m6xWEPVBpBqhH8ixhQV6mZymeg9WYgsQ6JazrKYHN
HEbRn3SAX3Ko8CAumg3qJpweE5tX6aINu/FwcITfeFcyvwpcOalYAS2txl3fD4NBezzXZU9tbLtu
nCDgqolMHb7J0pwQ/x6C66ztx35q+7qOmfK+Si/+G/B+/Mbp04AH0efnAW96tbu33f38jPpAaj00
sT3UtAV0viHCRQRx7wvBeaQ+0F/NgPJIaFcAHnIQOL7qIfgIjpcQkjCoa8PbXkBQvoRA6N6Cn4Mw
GJFDGyOwoj8RAimFmT0NgVAzZ0gw6D2C6riANycgDj8taZPWaihqMruJxqCgibYUUF8GXd/HeTqy
Y4csqA0Z69Jdg4p82I5QO7/ITTDWa1XiWSXWjlUd5yoqEpEONE4HW8bEuAyCEdQdL6KxQ2uhNI2z
qC0T74Jpnymc0wWe0/TaEc1uuB5vKzwnGfzU9Qjl1qteNf6is9F1Y7IyqbRRYdzwKu1ikIugCkxL
fzpAvNaxLCW+7HhD49706CZSwMfiICjIpdaT2nV27JdNLUGXMDBw4iJYhky4fe2aboHhneHL1JNg
WXdB9KkjtkHg4NRN8Vh7u4Uydw3kxClzS0fcL/0EEo0PuxJ0etgo5aEGakX+AexfJEHQwegJj4AK
lfVyDaJW1CRlPWy9KsNE0AEGdmzqyIIATAMVqI7q6N1Y+jZLdCXRjah7f8rNGCWMRCAjIec3/dTZ
7RgM8HQspynWZTCvuqKPkqlo6AAINbIsDouCqHjqqN/YUg71gpgseD8MlF1JKMTVMR8oPrGyi9B6
Yrh6OysQnRdjNuAbW8ugiJVD8GtVnbszaargk88nqL3SNt2p3OUfg6pzewNwbv15ft1hVnCy7RyX
8N8tqXowhob6VCK40NMK2UGvh2Eek0Yavyoa2OROzj2U7MYhj0VfkJNM4oHn8dArNZ1wkub5Jq2w
8hsA3JauciZUsaaeNg1QOB/EOmjUzofNdrRhD3pxOQ6rvsjIjQkAcqywmSVaw1Hxm6Gv4SxIo3Yl
VKAW8HRodIByXLE89JdcNVBke2sDWl3lxs6HcnR3IqGWAgXnUa5ySixfAAalO82G7Bh05vxdORsa
V9HMjgMDxpa8VDxWPSuSsYFFlh6oF/Ok06BgR2GsWAsyPI96HrvS+PdeT/Nahl20ripCP02cQjUl
tXXdxJh6B+mBlIVaRSXq870CmZz5aKjMijecTCQJAUYURTzaRpTLPlPdZVpH82nhJ5XQRhUL3yNo
KeB14UDEnOQa9xFe2Sqnb6tBqnUtXQBFL55H1cL1RS3XCqPuqm/CG9ZXw0nN0DtIlXOZzGML3Loc
QCVdjqo6rbPU90mHOV8V0qdJKIhJBqT0LksBpUFlUNozyDrNecd9fdEFlK+mea7PWRHi3ZDpKMZQ
J1rWgocbL3i/JFHod3nYqipWZALxsWL0jcMcxayeJVR/LQdHdQB9wk6BYxBdwKGaoI4DvTZueSgT
VTFKSw8yZhesW0O70wF0jDPQU9QxcDR23rOMLMd87OFGAUUDUEAr0CdlEIUnVdQWw2JySNyMPihO
U4yzu9mWJWSGZmtnML03kVpoEJGnuMRNXsZzSaG0imDMrW8jcPqgtE5vsqZur9oIQXFyGnEO/QUj
LeJAaf8Gqh8IeFqb70dq7M4j07wNOJRESCsQWUKbTNPHFtTZYKlnD1BjrPpwQXLdLemgGQZXZhOO
B6iML0bO5+MpBRCVO9+9i2D9FDpKADJsTd2IbsF9ZndQMsmTYOZAWtUkVR/XmgHzQu0wQBlfNDiB
6r1NbAUqLxcZAp2nsiohti6Px75UczJaqN2ikvAiphwqMzYa3TpHmU6mub5tPGqhgjOTbZO2Yt/M
Q3CtVAXBfyC5X0WTA91X6Ko3iZfeAnZTaif0KBfNBMGccCDBi44P6fvPkaVVffopcrXaVQ14KMEe
owcvMvD+3pXzEKPsVMsFDxCE1ZE0oGaLGTKMbbheuwzCM5BhUL57EJQuMTs8qM+tW2jSwUyqUfnT
CU2jifMpiPQe0va876xq5kXT+H7ZQV/AqZWYHf8XLj2BS3dP/0WLZ7jngFJ+zA5fvHv3BGYdxj2i
Jc6PIkFBkz20nz+jiNDUecQgXyLoToHeOy6hTfqxegTv21BoWId+dfh3Jg4o6hEqYYBKlDBomwYJ
EUfwPvCfg0rPkNLhifCWQsQxJYIDaoNewmdIqcKl1XhS7F7itIcaEDGhCaD2acbCv2VsMOoWJBvW
rXQ7d3O46IljuUuCJkUfMm3/h7IzW44b57L1EzGCM4lbMgfNliVLbeuGYdlVBGcAnPn0/dHyf7qs
6rBPX1RlOJUSCRDY2HvttVb6rZV27lJFV0IG63iohNXqi1k0dX9bB42y1qSrlkC9BtVQLt3BgjvF
Ms4jsra/ooXtBqRLu/drHAcq++Y1ng7v8rAg/CWNU/TcCm0S03yQjj3MUAnrwFQq2YkEzY0Db4Zb
zpvGWa/dxmvLv61+6vidfzzS/6Wk/jWbBNe3gbjB+P3dYILpegesR05TjDKU8V+QfNpSXwyNX4P/
+VNPdbf1+VDM6VYo5Nm1nRVudvr95Z1fCZpcn2Q58pA0xhT09CL3n/+DoLmVXtzDLy2+l07lVUVK
MyvwYGMJ19LlySxzboaDkfThgT19a1Pt/ex7a++m4Hfh7F0NVON9lXSd9oxzJwJwavcPc7SDCv/T
iYQvglcAGmRBhg+7nGX56z0usrBcaTzre2iZyXYPOVybCMAs9gfPJq8cwvClogs+XP5+ct49m/26
vuB0dgN6sLH3/rpqXLuos7z4e76y5sIECk3df5Z+Bj8xmctiLD60GSZCQyJlRzvkraH+Jjf9X5YG
qM27YUcYKOwsQh9iLXvo12EDMxSWvUjvuxXVkfbSYLbD4CsbyRouu62I6rvCcjqHKl+v42PV2/Ym
E/RaNZPy+4kgIvx6J4FLXQ+LGNMZZsN79wCGsLDLtWqzb5nY2sCcO60aaGJW1vRiPa8g/DyV31/y
34PHcyj0wyBGNIi4+V2VJSOZ1eVqm+9+OLPLT6sTbk51Csw89j7wQ+aHL7AeXVcnPe2w8KWz18mI
41R0tpr/sBCcX2EvVmAgbIjy+0aFMAgT8d2jEFsJs2uwXmVhosa6WAa5bwgqIolh0TiX/uanRQPW
o5JFuB53FRS2HB8hcELLoENi2kcBG9W0Bx10xn1oKAv719/P2R5P/7lPUPLZvm+DAUbEcBT9v97l
OGexsfW2vC6GYsBO7LGymSyb7lRg0fPyJutRuZXeN80wd/tLofLx/zpZmEZFuH/Ap4t9KMbvbyPW
bg/TOuxe2zqwiOEl0WujPFztgVrAywLifp+Dx31tyqAlohrVGCe4iK3SmuAmS6LtHvlXyW+1xVZP
13s92TV/CCs7LPpuvpikCGyAQh6QNHx3PsEma2msbN4rLLfQggQ8gGeN93obCkUGp1fNzVlRM/Gz
btUNeRCdwdV6nJXKLnth6jJPmw1q9nUjdTtkSQtDPxvgudtW/UCtmsMCcz2xEBJdq1yd9sreBMhZ
WhXZrPUftqmDeOCXAaHkwKhIhDaSzhBTnHcRg5XZ6qmd1EsUdEEZpMqOA5Zilo1CmBQitEVoz9a3
6FmPPj+Dm0E4UU4W86NlHrxQn8bZ+/OG9t9HcZdsA+xE0J6kQ/2vZVEtFYwH2akXZdhF+uj1Vezf
uuAa67XXjyvTIbKp3p6pp0Fik1GaWcuUgD+HD7neMuuCXmW5UYWOfXgXF+GeICwwQWoB5T/YH0/X
e4IltE5RMD0oU1bb81aHFQihXdf7oVUw+zygrhWSNz1YTttz3CwLz84LypWXfrPzIT7QNPX6UxiN
+7OrlrwgwdA/Li/i3FrnBJbfjjx2JA/ceQGxhMc6qKCpvi59SO/oBPHYmR5pcm7DjTFVZhJSf+PS
98uzZrnIoRfmX9q4zfznyZ4cFlkU5+QZk247UpTfx4b3IZzZj+wIwpDnR2Hg7dSAf57zXra2uSNU
/bI5TW9okAGxKYrGruzqS2+k++kff3/F99EIcMy3XedH44Kz+/0Ve2P3cm68+Yu3jftinEd/D39u
H1Uc3uGkg/AlK+HV6WR2x6HPbyMCC+v097exp7O/bAovQgNDp8INXNv1yZJ/HfnmTaO2RNg8N37b
DIBeHTKUvzotNdFIVn3rwOKNuuJ+6uOciKNk0OXHPB7cqaOlGgEsJwNsoOs6i8PHxTN1vNLZdMLp
AZarXaTQA5bumkUEi720/axQiZ+FdESvbGmzDinDyC4us7Ia9p0/4cb3weW8V2viVcZbpvPvR/w+
rsXo6FFZ7KPeJam0jX4dcRXS6Zt1Hz1NtJlJYgNjXJJYanfWrU+S5V9IaOIs26USHi/58COztUK1
L2lvLGc3e8yWcF/Sri62xlwUyvX2EKm33nZOup5UX5y3YN2Lw2xu9pzaWeOG3Rk5mm30+yG57yIb
9BPQVkoTuCdwFx37XajWHjhZV7buUzxIj701qHy/gcHyxn3r/tjHaNxW7g1l0b7FiZV7SKGzykFj
SUrZaweIgbc6XcHNqUUZ+RfFXO/zoNe5C+8yvfCpQnr7EOG/hv2psiJgNRWbyevTlfOC4f5haO+y
TIYmHBh2DlsFog/53q9Pa0BWEdVjtz7BAtkj1WA0S2urt6L7Nthx5bbwtju9PcML28/HxuocHsgS
NnW+HrcmdIb8JDxrnOGH9IbpmKPSY/V500Y0aQuoBdPZn2u1R7eRsHlRuApINR3ISLhgMWQ2/6LG
cpiKJveZimGIpDWkQT2WbAkp3JJ/vc3PHgp3atP/K2zv33KUfzYW3+3RmHSB7Cpyg5iy0/5XquvM
mx+uobY+TU3UER3e0ltXxssEWhe7EkTl91fcKZr/DAv7JaFb2C70Rv4ja/p12u2yI4VUS/SpHx1W
yLDiQFGcOfuZH79Ufhccs9nqEFCFtbcy4TW8ZVIWgh6zNJulHu6jsI+z8pQNfkwwYENODwbhOCdA
Y7Hxh6XloPr52HI9w8FBaRW37BV20f448mrZH4RVFg4vYi3F9GB3TcedBFXF2VSFw16n/n7sEDn/
Nfj9ECBIQDHF++t9ZUM62EMvXtZPUq70CBIYRB7g6gxGeBe6m2/Wo5YmVHEi6AWXMjGQ1/WVXY/e
EiTwGrV1bfLG8m+zBplJCtdzyb/ZqLUu5mz0w0MVtV393S/rzTw0Xdjgogo8NX/wYWEu2yEuWxGo
VJM/9uNpnoMYXaCG7tmB8NuNcwN33xGHtjUCwuMyjCZLuiXWW5nQ+zX+kuZLNbEZps3Ma50sVlD6
5Um4zug/hjUEoRzs0YGdf1Zilk5G/pbBxB4kopw6jbZ63jbKWpaiulyQSYyJ7lUZniYR5d4BJcGy
fZpDMPDn0a/z7OCBnjspyjrRrVBR4WcfROECJedBnV/gfTIcEILNSFlEa9tnZ3ake8qtPpb2UVVd
4z+twZRX1pPo7GX5RKfWG26tfmitB06MaPwemDA0T1s05S2t6a6D2fYRLmhdnbMCdOO0dX4M8i2q
znNlGpmt1/Gr05Rx+x1ifzctKISGVf8lRmhvdHFrOp7lxZC1OogP1AFBHZ6zxqrCOwGZqqrOUwhX
pIatB4oP8p0ujhcb/5bWwcSS3hzTK/nRC+0htI9t6ysVXY4iK2R90wZLBTxdTvkwTzdzkOVFAeO0
mcfgIWtdT1+GpS/z+MRaCREbQtWzOdbrPi5mkeSWH+rhIDOzlevlnPeWLM5z0XDapJWYfQLspIox
+NxZYxj0lyyO2crS2SNtce5GRdYlkmH14iX8UNMK5GV4e9Mqipqf2YKq3qSID3z9uo1auNNVGRqV
uxfOYlkRMoIyqMbovLSlAws+8Kf9XIQIVjCc3As4VL4u2YqCMC0DKYL8wzqrWUX3kOLKuT5FlWe5
6hL2noinD2HpBQUMLCF2TCIyQyCr5yjPMmu79v26Z6asVROyb4na9P6vLS8zUX3jFBoN3n1ZzmWc
HeeSQJAfu8LxuHdC1n5LdN9rkG87l2uhD0hUSxPDXbNhKX12c7flek1ZC/E05rHWqaEOZmbdeCw4
QVInlPsf4f5JWRKtxZ7T+7Jn9CliwpauQynnfca8eqh46Xo5WI9tE+0h35+GHDagmIeOBbC15Btn
2mYNn1NvQ5VDsDF9uoQxEnGW9BlXq6VDkdk6xf54nJ1nHfyXUy/7PLe+KMGSrNEyPAoLmqH0/9Ka
gkafTFGQaaVz7KyRTotYBqPFE/RHPT4PZTsWLfNlya07S2RVznIbl9F+ywVPWm3wB4uZK3j8SL+i
G90XWGis/ckHq8V7tWj2qZkmh49yxMZ65h6mtuey6c/xGON5+hXATfJeAEMkfERxnAkv9WcBAJQo
mGjMxc/Vk209fL9DVFr74LJh/TEZI6vGpD9zXBFswf4vyB8Vyp3CWI8/p9p6+/h/JvntcyAFbnVL
s6jhBpzWktNrhSy1MOei9VYGrd0N8+okd728sB8pwPNOJMHbg+q2aWCpUXmPJr9sHbFmQeJUclpD
6PJjxyxNblPzEVeBsZkUmCObBOLadU96oc+6vFnT5dCv4m0GO8UOIq69jUm6BTVaqro2nJ2LdYz3
6tx+e7RvyyPMqpr5Cf2C3zgGUb0PfglXyTrNHbNfRvoy5M2103Ykn+gl+eNwxUi9fXrfFtKGNIm7
ZJD7X3EK0/N7OBh5rK5+kPutv00o6qqNf3S11/nR0UIYVZWXGzooSDe5DaIFxbNAFjbdCNj0IB89
8ufXYopc/eqEecvy6QMyVgZvJpLdDz1Y9v4H3Wl/gX0b81K39r4dmi3Y778dw1zOT2Od13lxavOY
vyu15yDLrPo1coZr722tFGUvhuj8c8pFORluZym8ij/CCdBx8VIVFef85KDrsp/I3Mp4OqDFGlpE
1H2ecfGglJhyHoZagW3WAAZANjwmSAVRl+/beeR85b1qHcMyPlUki8t65Ym+XroL5MA2uvRa+HUz
JVmPpvLSEc7I5+Wge15IGoP6Drk6/1+bGRAtsGcHqEiD5dd3E/0mQIHZlFzdkXk3PYdttlAFZOu2
r31EiyEgMR1vlwgTQ9AZUds3HLHNcbHaTPSXgeCoWr7YIa2u8JTXXVdVFz/h5HKopSlPo6ypd7+t
fg8f5EKVkuk4ez/2jO7QOvPYs7nKtmdPxt08PGlvlnN4MbwNfRF5zxR5atkqRlTldAGP4WY7RLnB
+Pv0OYvaVw141b7E3/DTuK9mZsAZ3X28A1QAXgwLnM9DMg34V1Fv4MrCdysaskAWa9jcesoxfCJc
nb2GnYKxZ129gSybE9QmO42tNpl7mWea9nayvUFvGWU5qKEOdn3ZOXMqSl+oX1WH+LQGmAiuGxrN
jHTw5wIQHl39QKj0wmzlzOtXIk15otbbJ28s4Ns1R5ceNVh8Wbc5v27WmlF+mUnPEFTPWW9McSe8
cgcpu5Hj7jaqMi8cPvrAWGt2XDIoEfIUziqo+wPQhRP6SQQIFL74OcQbnXAYCh7+ZvkbowrbZj82
miDbl5txjcPie5vJcoDGB+naLrzpat4QSEcfq22crUdDMg2qsCktwhfiLevLmtXGDJS+vY8hUy1K
7xPl5Y5S1QX5Kpm1aLpZvYRildp59Zc6rO/CUKs1O/lu1w/W3zOM2iU7cqJ5dZD0Nfi3lca1E5ln
EMm5Gj7ZuS5zaHLB6snlYY7IbfR3MRWTdr/0WQw0cTaYRMCrhYLdV8+bP7p+l4ycDoj9BwRF5JRR
FIjRoe8tGmQK6cSbCAuTaKYztRx+juTtWWpVAhCnGOmv+7B+hJu6nvb4J9Z8jyZk//vmLfpm/wQK
B+YsK939vcCxLT6x5uv+wQxqEZ+gct97G0WdKbZyTraY3W3D6qhjyUbdd6Vo9p/8XLLklEQiEdDs
oQXwAw/fw6mVp2ZZjRdBKDB2fD9CjUbiPdst6Lm/bplwL2eNowaqJ2vb4cCePhEvSHWJFnqzWd++
Tf/hDtxyv/OqoNP48vNCgREcaZqlYj2+VWxtUW4RLMhWjf7H6i1gVW9Ao46hT/hHq9Y7CNmb0Pj+
ARq37rJE6nC0HsciUIx5mOniTVeFm+9pnPQXrhFN9X5b448NB6WFcyTBYmLf5Mrd24yHdl72NRlB
TaqKJJB92zRHWdbsxtPbhIAD70GvisM9xYLVaJXX0vXg9PwB+HpX0IPlEB9YwVDRohCWx7uCXg70
EMCr3UfZQUXRSZTnC7th7gizGmYmN0Grfd9dSAz2e/9Ddfdrbbdfni8IQOe2m6Jz/XeFrRmXzpr7
CKjqLTSWYMDcBXUAO+n3l3oHoLOb4OHZXAvIiv+He1n/j+YhnAkdZ6SS/1kjdrV0XapV5vsfUCjt
q1uEcn+oaGF4wp1vfB7Zz+D4+3v5FUIIIDiDCjm7zSftcNa5++u9ZJPnAt+W+aOgqxa+FIGz5+N9
jzX8cetInf80z/++IM5KAAdhDL2QZ/0OV6ykQRPU2NkDChMOChhGYriMVoTBwJo/dvbvB+jssN3/
tHf2EYLd7lY6yLPQKr4HMpe69PN2qMOHnxFjltsO2q+htwbBafH7eDqVKtvMx3HGlOXQjJhcvPie
ITRY/eZzHv3hjn5d6dwRpRSCAFqjAk0Yrbpf53wVtjVHq6cf6rdNNZPXsceXscqI60U8FTwC6Y8r
O1N4HA6kFpbcb6RUHlqRdNJU9qcA34bAThZCy5oS6jUfZ39kzl2xetST6fzWz1JvYfb3g3j/GHlw
/q6ZpWPi4Hz0vsvKuasHd8GXSPbVHpm2H4mQ6oN2/Lha8ejjVv3/D3UFNEBwbELKu0t17d2S9tc5
i3B54QHb493PY2/JpS4TG0Za0MFYxrju/3Y9IH8HbTEbg68/8P8VDrwZtlY7FSXHzZ4FkyTvTyOC
y+gd217vB8bvL7jHl38sUxYE7SefHQgfxQfRfBf+5nVbCrMF0O5by1RBGjVN5L2Ehg3zpy3470vx
6GADh9DmKDLfhzpY7M065mF+8ZaKTAHoCOvI1Q0vvx/Vu94afx2GhqAZv3+JBF++8r6d0cIyzMpF
iW/QvUjf3rYVEsg9VTRes5eTMwYOTWo3vnGjJDI1nY6k3mynTwevXaKnEqmz9fiH+3qjiPxjwsEw
mQIBccfGXS/GM/TXFWXb9Ivw4ejPZnNt2R/dYNlZEiN2lmP3d7+1NNpThApgviJpso0qNoHuNzjN
NVkE1KA87SoFInXj+mAi9n2TBcgiLlZylqC7y5A0OMuaZi6tsC+9huWZH03p+q2G3z9u7oCI0Q77
5hCbAAjwxluczgvxofrRZ6xCiiTvQ9Y2jl5uq1xOAirPOIUFujW7hEJyQQEUFc2htkrFEvmZOEUW
vyZh9s/7EqVyiDnEwh/h9a0Eqn7MJoIIlyOFknVPT+bJtUi0Ozemfmndkekm9QvH6M7r6z3JtN4i
s6Jpy3OzVexggVP1Q+MgToU93aIkVFFdjsl/oBjNcQ7H7y3B+rGF6PjNzC9M5j25iPQE4kXNU4UI
UuOOSzYV1c50ZdNFKfK0xo2JOo8+Q13WTx7puPDuwnUQvrosQ9vaQYp+MuC/GAvt9aGY1x6HIVmN
DXAwyFBE9yMp5RB3WWrh9DTbTaL5QprAvRdaqGg+5pqgoz8Fq5i27hN9kL3TRm4Kz/6uG3qaG58K
BQqeY6jjQ3M4SaMdp0wbh2T475WSuI+vgnCZ3RcnWNYhvgPOy9THVoiyco9l21s2FToBbRlSPObo
8R/bbuXZQgt1NyjNeB2BQqakjAjY0tVfs/mmwkys3zAgK+eCKl/Ehn5tIe3+7Nv1ML+GdlOt8pD5
FAJI8qK2MZ9bECFrxP8t3FuBP2Okpk+fhzdxw3lSnlpZh+5Idv8j/wOQ3/PXtR32w/BtadQ/stQ2
qitKSSNg6sAWNXbYOETYvIu4Dbeq3GSurEl84nDp4kfVCqs+NUWQB4nM8/kxWAsUOmsxY6aD2Pai
wAPksjHLdAHC0j1EBq+4RQQSL7ehtsGyJ/MpY1Ff+DlGdgm7T76WRtWfc7voDotwMmrk2hvOFOFA
XbD4r2Nlv3QV27GdVbi7gqlDhHERT9e2zAnHI/9YdsX4YSvrwT6SUwzHeLU9WMB4IH2Tanx0HV9d
G9/Kr5upH3AnAhqHIJNfTN0oDlLM8cdISQ3fQBXfi15nh1qqPFn9tj0EmdBX8eY2pzVr6U4jFIYm
jKVbm/plG51m/uRlTJ34apZuPMPHyL5rUeGvtzj1lqyiDE6ytLtHhUPGltRAR31ieV3+NC9b/LVG
4QTEMDaf5tgtjrY72Fe+LWSB+Yvl3fjAhycz9BhQllH2EVCzgEc1eOK7QwuKOstRzsPklrI4qbW1
jk7fDA/95AOEEAoOPSZpV15v0FwFzRyj/RaZjD8XiMXXS5gR47fe9Uvn2I1qoPwqGrkmE99y8Vc8
BBHufZllrhoBTeLgO0P5cZkQcAdwCK7RITk6xWys+2qXvcIvxrev+9DZV2gW7L3dfJqvFtLsWzuq
pktQeQuprSfdQ0z0++7Ms9cm2xY7knJeWV9mpee/tGUtqVs429e+LzsXpoOC1rhtPStX1tgFwuQy
40HBTl+uwjHHAtF2VHG3OgigVkq9dJq92rvCqbtWV2bR5uSq0b0O6mZJQKCfgxm/JIxm7nyH7TP1
43AA8sRnIl+aKToEa+dB5B/aOyV982VVC7miTds975OxgptRpRHCNpVYo4diedRd4rl1e+4AMBLX
boaPi9NWH3u5DlVaDUP+pJHhfjaLalDPL+OSZo5RZVJyf3SCUfxWbLxFbqmPnu5euL2sU3QM5dey
UVtC86l55mtF8K/Cl+OjoLlxiQoWSx9jZ1d+0fpf+zhcbkr6EBPtEH/kotmAVMbSVMpjfhPGVlck
SB/EV2ORbB1i8sYyCcpe34dzWJ0I9GGYimKLLgYY6ffwh+CczNI8uV2rztO4OOdSTeFX42VPM/X7
06YbJCha+Qg0dJP/tTIhZzlE43gkPV0fByOCLDG+ppNcYUFgy2m6REutzpr82EnyqBdPoh3Eq7co
71Npsu4Vv6Xtr5EFfpiizr31ITycbU6Kg1708EjeayXB3E43lumrlw2jw7NXOxmMMWDuO7naPmfZ
QkSyyyIGpwqq8CKiYZSqvi3PVTCaJzhnHvc/uVeO3XqnMvT6L+CF+l600lw4ay0emwafk7wv9XGJ
CLmU501x1/r2cGVGf75vsdr7ZOLY/+ZVqI0TV6/Tnb82bB6wtg+ON4zXi4nmy2JevA48KW7PWdj4
B8p2mJ/AMeJys0x2k2XSfNzcWD7FQDpf9BYPnzjw8ws2W4SS3xrgVoXFqRZZcEPn3fHSAQHjId5W
xE42HLkTzm8d7g2xvM8XZOkpjBX7ZOZSf1HD6OcU/dt2Y4Q/XkOgqkAtmu4Tlk8CPVXeLEcvquIL
h15kOqGj/4Bk1KNjYKzvVubCjbtZA38rBD5SCzn4IRqB2uMbdOxoDo82Eq56QLCispvZUvk96E99
Z/lr+1wP5iu/kwNAF85z35DBlGNU3i2ihBYaKKe4Ep1yX0YrG+e0lrN9CwVpfCrcadJn6e4OUUI6
ERrPzsQnYTetuGpkrA70l5HBT/ThD7HYmigpt0Hgqehl7V1nwUO4Xi0dMdehPQ/mRouJBpSzGAfb
UV83H7zFtz5GrShUGi5GdkeJK99DmRdTc6QVvcrrpqi64mCZFiUF8jHHOkdI1LcHPM3MKM976mEf
hF4wJMfCQnVzXl1VYAWmTp2IzCUNmjGbbkFxyj71Rif/NEdbh2OrXYc30Agz5zA7pIjYbgbh8IwR
2hYb4ohRQ4BSCS0EdKeLaQijq8Bd7Lb8tHlr5k74SWpbjFcuwc6+jH06FTgeosw8yKkPxkdh4WQD
MyivBUpOK8vrKrV8sTwWHmyexJV+/bFbHQsPBwrgEkct7do3syiXFoUG/YXbqCacHiDubYcOxO2q
dAc0bU5UXQ3WuvTlhxrLObF5TH9rLw0eZy7eOLDH8EBoPgyDX8bYc4VlWLsA/33Hfohpu6ajs+IJ
5zvYj91Ukq4xuhHg53QbFt1iuLDSkIrGsrpoCz/ojvkczLdVAXx7QB28XHg5osIDkm0ZAdWVxrms
ciznEjUG0Zq4M135cHCHOysQS5Q2Zeb3SeRXHhAhWOKzoyzzfdr9AD2DMvrcdZnjHXMMGUY3JYWT
VpfCGYAiNyeRDB9Wy+8iErMxXos6JZIOfKCzLXzCvhGEdBwepaoVhoDaWcSxavA8kUfl4lsU3DrW
FI5PNJmb7KLUsf81n6aXbZP5Uy7VSy5UgNJHz83jDOfkmMWZOdscHjZBIjS05aLtukb/fId96nia
pBGp0mrbbRU87AibJmgeTYtfpzEhThJx4RNfp6H5NiChOkUd/qk6X7JbOp+xnTpYyunDxmHj34te
epilGGMOxQQGxXpgwSTw9ObvTqeqj0q3fXzsoyi/weGoexx1P+THccmn7BI0O48Sq1nEZdOV2Fm2
uj5Vu4iyrWznKAbZXVdZYN261eLjYUUztct7muqCsujguhnf9DhG43lbXHeXS3EIH2wx6f6onLDD
NjKeoVSa3XkVM88l1RWKTD/sEdYIp8HrsIOoOV72IYM7roDvj1vGVxRm9OP1uaTvdzBsyjnZ1src
ccpz+BdhVR+KkvyCW8geOHWK0xiJECMRJZ9xQ3ZeduerE2Qice5s0ZwiFZX3VmmbdGpC+dlum6e6
hKGWU7idIjcrv3SzO3RJgFbwi2dnyKFcL9u1ZEsZpwWgLX64LoPGhu7kF8uUUoR7H0rKkqtpdopv
lfSilyrLnc+V4803Ex3lQ6B0d+kBZT/TFMBNkpi2qMQrbX0bZplH3kpw3Beh/w17VYr0tW32U3tx
+9duQlN5rMOCBi0gdxdetkFbdGmPv+NAD2zrADGjuXRSryaOJKFVlMFtrXr3VUqJaYxbcw9JWUcy
RsXe6BRYjjUhVxVcNuHoRgdK+Kk25FpVftWobvgvRdUm00p5nv3CwTsbvF6wxrmwhio8DKq0Lgod
uE87n+HkbFM14iRkqQ9BsJSv4xQrjgcqz1M3ZrC0uizwbmgpmmuFPq3etWquuVn6Ub1W7rAUaQ/8
OSXFVC/fhmFlr7ApqdNGBbr6faKbNiV0CqdjW07eFeB5DpWrWFD273TWv3CJmLJTE8nh2l+p3xKL
dGQ41Jm2gqOlG7jI9jYFz0Nf118iNS1p1Xv9obYtbd+NM+ZCdP1iAVuJHC4Jh1nW55mk6oro187H
RUtke3oRpJ6wS6zuzpOzY6VjtjME18YO1NEonJwTmDIsotSX2Jv51XTKp5AWT1OlZUWSZo57GYvL
5KrR16aB12bb5xbpWPXBxZy2P1BVZBUhTYTdplLjjHm9ni3bLVv/A5LbLE4qRxfe1xo6q9Xi0RIv
ZXaikYfc9raSXdiJlGp78VWCk2rTj2nEgRusB0lfLa7RxnLKr4d2woqnul7jDEgn7UcKMHVfT6BW
XrJAP8dTyoxKF5/zvMIU8TCzVWjvoBLyWpNM+PmGwyknV2svRzlazd+97pcpOEp4WU17xMPBqR4z
26UndFYQuIb2YFbfskv87lTFc/AtaFxjCcOa3sQE/Z7h/9VYIrKZx75s14NQcgk+ByZw5eMbiGyp
vREy1EjLHy3XyRZ1zbfD7JQCeAx7f4Z9uEXfcz/DXPsM33tjv2mnF7hEq1laMmljADiLyjYr55Aj
gnA8PI8SQCG+GUgocY0uhb366Zj3o67OG103nhZHXtmVuCWP7dQcgnoY1/baGxnelvA9za7bp5Bx
MBN69IZAFSGuo1oW3pU9jnrt4EcVAzkOtUOuT0rF6NmhD+JaDDvq1oVkRuquBBFzxXG1H2L/XAwY
56wKdHgC4S1SqF4oNzHlaxe/qI9qhgkkwA7aLr7ZSP3iY2bVYUZ3bsqEGhPH18I/Ruvm+Wf6kc2z
isf6yYL1MyRuhygu8Uf2zhEWTPPdblE40z2ypcF5N+yFPEwG/sySbK6mKbqF4/qD/X8liny6B8Sd
LsCni5vOzjAcc/FgL/+bvTNZjhvJtu0XoQwOOLppANGzDVIUyQmMZIroO0ePr38Lyqx7JWXdzFc1
rolSZkoSEWgcfs7Ze23whsW2NgtEZAOOcLPW8ofUm0bn2LCFczYm/nS5mXDQl3vV6agrJ7eGKYu0
O/utXvQwY2mVRbixeY/2QWcu86VNNGjN0ajlW3agVIhhWlvWXtmyK4IQB/K7toTTXG9ENDbi4sJU
swLiyMsPRf4J6Pp0oDQAzwgGV1cgjrZsJ1R76GMrG36LtGntuLCjNkp/yeJoh39sCAHz9sJFNGQ0
XumHuqyqrZz19iDaynnJh1zSsHQAhFQ+DcXEokJ15vYGOrPeB4Zu9d0zkgzkHBtVo/7z0Zo0wM17
YaB3orl1E1F5FxvZsA+/nhgEThvoaM7Wyez8pEUtlHYE4Zg+0PzBTGl8Y+7bwC0tj1EZSDL44ACt
F2eKtI2J5u/Q1DkYhJ6G2fuCkIJ7I/Tu4dFVfM8Fv7eoQU5ysQOIIy7sJTQf3zREVTQP0zq60liG
21eKyzG+d9JCrbsu00gO7GDsk8LcnryzRJrz3hxkeqlGM7xGvhn9FinBmXfHZUJGF/Z0RpYlmTZ1
oo9fQLX2dyNmcb4C9jqm1k5RsZo6BSaKzPIugvahE4CkH4+CpkUSjGh2vo6mxN9oZa08lDJNkU0q
66EJo2rXGaX+bKtWbDwHfWSs8gXnQLvMG3xZ8w1eTyMJjL4dMJvBdmg3XjJ4cC5thWquLRdkqlE4
ggAbvXyVbFANA75yZmPH5Ir5LzSNpA2iYYXDsfMJ6cKAI0f2aEYrxzgq5/ba7Ov+KjIEtmDdimoH
DG1eP46T06GG7uAYb1ApOK9SxXBcIF/K20Zbd7wtOcDlhj31nGzsLPSQyWRNEge80FMUYbRL7paC
DsBmseva3mYDwr/A1ItkuzQTPxNZyPyQsxR1gPP7c2zjcmuE7eSPnTW/OKwWw5nsBQV8vBncS2up
rudwltVQECR0gQqjujbz0Di7MckAyJfCudgoEXpnTYuN9zkny2HS4O6hIUx9tGnGG26dvmT+4Xiz
n1htqrDLy2QO+nFOgU0rtwvxpkO5Yf1VZn5OhTFbu84eLdDgcT3d0LnKMFbLCvxXXhfiJfFQYmzg
gKqbCuWLvnVGa6Yo8AzcFk2oW8W2EGn8mFmTGn3em+zq2J8Hsakadz1v9u1ojrShTaMKb9y8MJ8b
1B/RZujzF7MtqmfVQXUgjo3eI0pPBFzRwC2fq5dIG/WIvdWk4WZfxLXqsR219F1ey6jXjirloQ5U
kjmEOHTVqbMaPCjKya7oCzgHLdTdJzrGicNtENnvNXjT7ST19jIorOtZW3WGnw6w29mt6QWSnpIW
j9O27qE14xLvv6excSoSb9qXljHkF1y8SaBobgWKW136jWn1W7Yv4lzOVYxmcRTPcThPz17YiU3d
9jqWTivbkmwQfiJ31gO4mN0Xl+3+XshQvFco4591fgQ23cSJw4oAgkO61xPig309dDx1bv+GcLq7
q3t9DjduV+mC52C58yItY0cjZLHnfaBKyozWDEDlnemiaVdjYyhIFYUI3IlCBehtuRBLIGAPuLl8
SGMT+Kukq3+s61IwokMBmpnmx9zT/VfbrKYfpN55QWXFEDCbx131TEVbFfVFybaS1m2Xxg2rfAvT
H82UavBlI14AHFE0zBoYhFa3kKdWI+Vo4CExArPSpy4+6n1cpMsRgfncfQmTabQ+rFJW2SGt3KKT
fiiV3mmBO1hyVCxeGSobZm3oNmAqJjYQhK4RC9tGV58TX2W20qdjP090MTe2MVk7KcvRfbXLsmNR
aeosn3LWMSvWrYB9HvoJsFh2FCG0kWi/kEmzjUftNePR5qFBXg+yfh7iuvqmN9q8QhVo6ztoEOtx
zmImqUmUoWKqwc4y3OAebBiDRGm06M39YLodJUxiTrZST5U7hkMaMCAGErrDypRM6U2aVm1PAgPo
MFts9drs2+a9z5ZBzBt+S53M/lhJtmSbpY5ZGQ4h9s10TTGY128i7UgnRCGOpsFpvvbQDQ1rsxKH
+Tc0+kSxnLWupWA+p6SC5LY/6Z7rDLu/Hs/9PCFnaogCRGd0uDp5GcCuxv0fFRK0ytxOx73wrajq
daAB1XeVQ5hWqRiUt04sgUp2gw7j3I+TlBHd33yAn8fb6wdAKIB5FzQ5U0KGQj9/gMSa8UZFifNb
9vsHKH5XnhSZB5llr1XMxX6flP6X+vuv0vt+DHPiLDPM/x8twJ/SnM4QHPqPbP4RASF+/6E/YA6u
AOYABWAVDlloSv6H9kfOE7oPKWFbfQf7rs7Of4Y5rQHdgDMZS3OhEYYg0mFm+0fOE9hwEosh96JM
FvzUv0G+En+athu6sGEIeiv7TxgrgPDHe5nCKVbwbKLTAM4h9k1TOPejiJYdPtoOcL3jnQZweWxp
j3UjJSSYyvUuQzV0B0zTw95sRLPXu0TX/8bPYhk/C5EsxvJ8OYtkOZQ4IL5+JU1MLRDgDCrz0Rms
urr1AJzeuuzq+QxaaGXoPKuHREgN5zhOki4yvY1WD61PC6gPf4NoJ+5b5pYNm8vZKZyvS61FNwgQ
x44ytxUvBQ0GmzQJusq7ZbA1N8it1NBX4KzbaoG0O809rCLVQML56eIAr4vMpgBlcqa+xPMQHSqE
sympHVbeXNywzedAokcrVvaNd3JVT3fRmNPtpLzHxsX72m8Z3pl3i6ABR3OZpVk16Hi93Mih6NER
fyd4R78w/KzSzSAZvvjw2snpcdlhCKh6RpyfOrPKs10CWTwHUGTK+7Jpg2yMxl2pwqcpjLQ9Dlh1
aqJU7EFftR+41hWCcWsK7LQl8aE6IYRvHx3SRe6EN817h9HSmU7/wJZq0ILEWRqMrTCRb3DzzFdl
BFc4SeFoxL2oLvRHXnSTLZUGA7kKiIaIn42Q4RfmdNqiWlRp90ufeRNF/AwmMhmmq8hZHnS6AreK
Xf1mWjzQsrwFRLRzM02+q7ZIyZ6JWwRDtPMpOvXEvmCUqy946k2/CAFAW5TJ8eCbSqC8L/PW/JJG
il2C0BLQSw0FT2jsGi8fH2ddn8hbMcvjZNcWrKmi3NVOF2e+UHbvIxm0sT844jCZYb112OzgM4Dr
M+l1dZRLN/qiiex7znpzdu1sHdvm+inCx0Gqiu2eUAvkURCWev5cd6J9BCmRfjYjFn4/67X6gZfi
cmOWxnRlDjqlPXvCnQw7tBUUoEhth87PIRtsjaSCjMV5l7uF/QSTs6yO3zJue3aMavLh7aoNwJDx
ojvDeAN1ZDhbY9tvc5l4e9mQhNFpS0mDOUEQh7r0EneF2vX6YiCAx/RAtE/hhLuRCmH2l0bazwD1
pK9Nubahruq3ljeKNyOCmVSk8/wNRFV43RSxZOc0qYOs5TD6XZraL60xLyhZsUsc0dKnCpyROZOM
1DnlvB9gNpCEZrF/ZNJUODStvSavqFC8OVh19cvGJqXrkegy3dlILe+O3qTEmV4zlryJ83gcnEW1
IFzov0f0Z85TPHL2SMBg2jik27SFbU3bmd50CSfioxjlaCOlHdUjgSzlFW8+Ss16abJry6K1ZFaw
eg03WZ8ulA0SsYkMBwxSuZkHRueNDFj0xALJR08y69QXvOPLuzMsEw7BVh49m+SxxJ69IqgFfTNW
wvFliMFibGrXnnUslUspgixR2QryBWuG1UY5ryUz6z6wGhqumwpp2nBjgrw+TmJBo1uwGUk3gq1t
cQWGBHabNzNurCIowUHLIlL4aejmtxYaU9pVIN1u21yO97YaBJVWGQ8T2/U2v5U8GOwsXZp7Y4XN
d0eRWWM0UIt9g029BV3gkQ3Vh3nxFHZlc0l6s6u2E8y16xAF0JXWdHD/KHL128RNq0fmmFoeiD6R
gV7x7zb3qLelWI5Pw2Kp65F+z93qjftCWVQ+ulZH3soMyaqox2zL8szia7VZ9pFGnQbWmmlvhmxA
2XdtMufac23itPCZTHgXwxzdZMvMMuKi1EiGd1IvvG9qMZsTW/bxJaLi84dZDBfRDc2BkWGwaFBi
NlFfxQd6igN64iaW59gbIJiPg3qg342LMKQvdC8Qxn6thiK5kDpRiEOLOOQO9j2E7YEeKd5nJ25f
q5ne+UYK5BF7Naf5NrT77C0GaibQbk/DdecWOMUjMa6tEtNdIW1zF98Sr0WAlTW0HC6PuuGT9d27
eFo87hqMo6+2hpbCjzx9uZKszbt0NtOjwsGxbUar2bI2TEdcTuHzkA2CP7jpWOd5yCk/GFIxK6bX
ucSazziRBk9qNc6ViCwv2lD2xxAPWtGcaFCRg0El0J87ZMPfL9tBcxkL6opuYW/yJQfhbNvY/khN
fQxGV9Z+1kzmUwIM/ZjWjnOHVFlw1OIDmZDHjWhl5i319BVpWSw5Vn4V0WX9mNrq6Dk93ESLTlYk
CmoTvay3dS3Tm9mqnL2stJofYGxyW/KgS7rb7nhj9UwZDKZXARoNY9NTdIIM17VXvOjNvTLM6Syt
RuY+hsTyBTf18DGYeXvOMAUFqqim/bovec+1rPrgLrXwa5HBx9KROoO7RbQSMwEaQKHxOlVn023o
lYA4wrUq2sWR237WYE+NhfLM3ay0Vauz9PqTnXZduW3sJnuXHTl029krzYlIkMgIg7Sl0Ca4oEN9
4cbOSIonThVAislAx3zQ1UvSYgNkC8flit80mQ63mi6zy6zjKptCa5+maN+3poRU7JcMs67bZLS7
DYJu4zbMSkmqVly90lrtdh3dZ0BtOtcrhMNT8bCk5atJFc/vTIbfDJQZW7gjSH+cWBXXEJjEVcty
xlPU0oKIFgj0eFx04DQ5jQ1uEMfI3rAFv7QYP9CGoOf0x9SrT3TNNFqZo6vJjTlPYUzGUjiWWw0s
8WWM9e6mStP5XtoieZjyQTcBvQuT8jo3tB3YyEvkjbysiSO9hqIQBwwRDYMILVtYARQUpsl0WZDH
WIWMtnSqhoDq1vlA49a8Ux7XA6MHzTs5sh3XDaZlqG2RVt52FksHhJ56/uimMIE3hLzZVxArF0lD
Lu8NHMCLQ/8wTYcrql6ELCPrSOornA4WHqhUfTVSZ9YoPGUh9z0v/XueWtR2OvdAuPWq3D4NqeJN
ADUSzBjjQFwe0xjGIa9Wyf4Lo5n7ME1CBhUc6Jb7a7bPLlTpCX+8We9daKvpNXT6bPJZ2oubNajl
SRlec2E+5rw2oZvuKztS3ZqNoX1IgVXHxe1e7ptWTSsWpNDNTSwWXhmNQ3BLQjfpziCHqTi5deLd
Rr1Tf+Ivlomf65F+pM+O8KysBuKqVrdcMPVNbHZn252Nyv59k/3fsu5vyjo62hL7/P9d1l0j2Xr7
iPv2G4SAH2u7P37yn6A+DwwxnQo2dpbpUKZRXv0Ta2yuebxA+iiubLomJvSLP6o7cp5cHAp0DxxE
4zAwqN//qO6k+Af1PNOf/yX//RvV3c99AioojsDMwLQEf+fTGT8Xd54521pWa/XBTfLPuIq8vYbc
dF2Ix79RUv+rI4HikKbOlN8ADvjzkfJSlnKZBEcyePwKHSBQWTEjCOP+7+pCftMPwujv34ljePRd
HEPSKP/5SGwvMEOwTT50Y4ZetNdv24HawYal8cMFv/v9V/7f+IrvJw/XjSExZyBc4Fg/H2ggUs6r
1FIf5jb7zPLsk/SUz5T//ieHsVwpQDcy9fvlzEHaQy+IMxk91ehtPTzf4N4Ijsum5D84ddyrnnRR
rjkuRK+fv1FUo2KvmK4chrBghg1JbBNWhnulIIr89Zdaf9MvF8kFKgcUbWUESfeXc+cMoJTZY9eH
eETQxSDuMkfTk9Dmp3pgEvHXB1u7XX86GG2SFflFSM2vgCyNBi7PZlUfPEbhgdOC9UjdBraElrzp
blT4CfYsQDbwY/76wP/ipodmZ1oEKMFGw2n68/lkTNMbeVzWBybOiFFUY24sT8uetJS//fWh1hP2
p+9oOQaCInSPPNU/H4oQzn5O6D8ftJ4Q36KvGW0aevjw10f5l1/oh6OswJ4frF80syWEbTKEoctY
ZwrQp6EYyxNthf/o1P1wpF9O3ZgVcTWUHAl78RxgJH5bVi7R/8fjpf/5S2Fpw0Hh0YWTEJh+ueur
sMAQXtXFoQaeG9T6oK1qMFIVFlnMW48EhQAnMfgjrHcHHVV0kOamtzUbWZ5WnpVNR9qZtu4U9b6q
yvHDiZPCd8iWYWcMU6h3ss8ZaN4xWsRwXTstcqd6QUII9bwhhmfFDsVhsdUzANY9b4yDMzXF/aw8
42vmGNXRCtPwdSiGmf3qZB1CZ4FANpfefky5nzNgGJHfghkm86CcYJUT9XzsOuZpfZaX285wyodO
S+VJ95bxg8GjtxedzWe3BUchReI8uu2QkhKD/Hk7y5x2XkaFkbR8Hg1O5VsBoiXIhq7eVV5U30bG
UgUd9kDbH8wQXjSiOG/CnNB5eztU9a7RwwloFDnCCAI1H7tcsV0ICdkUqdP56JHJW3dYXOIoKbe2
zSuAqbzYdUwVOn8AnHSSkBL3qVqqM5TWKnDJuSGkptB82izGV+wkIPcjkb5GbpU/2SP4c7zt9Utj
FwaJ3fwiHLuifqkLSVAuAgJU+LFTex3bS5yxJBRLSO64MvOndnSR5GttcQ8Mv3sNOTXnOG1qVCnp
py64pn1qG18h43+iRAsfOnupjphQ+PRtW53n3KgyAOI64ybLY3N7R6j4dEHzJ4+s6OCTqDT3Q8Tw
jG0A3Ojc6MtTEmHcQqsQJTeRWXu3KWSCT0pDcSOqlJPY5xbMNG0kk+v7bZ8TXnxCTeBexTanjIhY
vmYfExMg49mHwxU9IunnK0VEzBN8DJe/gM4ThFacYrEB9LX41aLsHKiEodfXoh9qL7ARRjGSqzUg
vWJoXTaV0Ic2tl6qK3TWy1eCVazHiXCkT2ri6sR3nLfkmYcbXWdCj9Dee6rY5T+a7EZT31I6lHcl
LdSUXhwP1a6fCu8Ktbi5kmW5BF3ImBynVh1RzkSZ5uME8p7aRvHYSX3R/EHyikMu4u47sya4xcpH
hG7wciKiX9wyffNGSg6v5DmiHmBMmnhDvm8BOVxGKNzPi1qyvVX3HdHmmiKSnkGbtcAXx7O6oc4f
iZ1CLPe+eHX7m7HwbJFRPIsgH632C2KM+iVKpXV25pw1FOCVBR1AM082m286t2Oi+YjI5MkiiPG1
gcVyoplabtXEpCtT6Sf9Fu+KJoN54oOInYiKmWla24xBjBqPOAfivmhxesj9uEK9yauvN1nVYhfE
C9CZ8AGlQ58FjJrjb7hfrEOZ2Whm7dimXSD657qd6agXFWELHngUchbc8kRx9dmGqOobctL8VuR7
Qua/QU9ygridHoigOnTV8N7Dk0H1hV+pJ/L+zKvQuY97HkpR8rFwtQ7XA2L3bZTxnEsqxo1RO9lX
V9TLWfemXbE4NC5Q9nV+McJSo55JAaB3+QpDV9N0h6MBARZakFuTTeWuARS7zXpa3sNQQ2trU7hl
itWtGLthL9b3bi353kaRviWt5t66Y2q95VPr3ptDJ25wPInHlE73aeq5ozIW1FdYRJCk87kKhpKv
b7V4YTeF23i3XdmPH62mEPpFLWtOLDP3XtgI5hhPvqE1IIBCsX6Ax3HuUXQgHFQKiB2FWEhjoHfv
wypTV2LsWcm+77R6TzX7XC9Qfc8pixi2usAeObSqKsh4rQttTojxI7bKFbBOQj3zf+5g2D3k996a
dUdG+Gi6XISivm1XxzvxCtU5x+HBSt7ENHoLQYiww9lJEFAEyBXF9vuqO8bJS5e54ps+sloN6z1i
6Yu4ycIuuUmtKdoNM609Z2QnQYhHZ92kkbVr4WT6A5xZ9HcLK2JXoTZY7OpLMnGGFicsA8j8uOA1
knd6rjAtKl2pQ8Tb4BEPQOi7zIVP4dKTT9Cz9mgRqwdok22ZDQXnnPqbMHMLdCDe0hszNPR30CLd
eYAo4mdVT6Bqmx8gS5NTFFfeHhSqdt2p5NYEE/GspWl7O09xd00mwddEN8evbja7gTtXhOQtsGAX
jBvbMqbFgdw5vMuzF6dRRZCY8WcVhZEvu+QLz/MTPOjoYLgVafegBPxON2um6S2y3GomL9yW75pV
9RvD4aWHfFceNQhWT03JyqtKVhy9cMVjgtWGiDYuaf37ImvLtt4xPhI7aq+REAiE2Ly3ESMyWu4P
hWFJtS9jbwO9tIba0XopkL48ZzFLKfIabpHUK3yBfPAIiVH3Nm7tJMhiFKFWxEUsTExqMylQ3zQd
BAhYsMTCFcaXtjAKlJ8m4bZOp9cEgfTNiWZXH/SiQEgdgOCrHPs8IxUoFl4+uWL9K4h6uDQ09sdA
z9JY20vk//GJjo5Jc8IowsE9yaGvyg2tS+RK6Cc81ZMi7innEx5U7G7cISu+1ZZNumQSOcfJdWpB
hoGnCFdoLH27ah9JunCdDC1Bp7ruriQRYaNSiZDSB5xJxkYdK0k6ey8G1CeifXUzPQO1OuUPY2oy
dUccHbFDICA7gaU0D6cyT7MAX+K7dHvAL2m6IYeLVivhUIgAeL5YOIZ7evTatQAJnAboqybe1ca8
5zk1yBBOSebq6WkdjIa0l6kJ3zKkb0hvjGxr6BX5Bk4jngsM3jd0pyqBQBy3QykN8FJebi43PK7R
R5Q7gtQw0Wqb3JmgfuWadkwm5o07JypY36TN8i0jdidUSww2R2Q3iCT4woesH4HsuLP1txTPdV/7
0z7e493psoVndG9A8fxlh90uSyRJ+8sPDS/QgEwTOs1Rz0wEewWrHFvLm9nU0FkYC/uKzFPVmQfe
OneYkZON8P6uUPtZykCRu34eOgTCoUNBsftroRYZtHlZQqHwCmJT57PKWFNHJ3kr8/4CEkjs/rrE
+FNliJFcpzSUklYkfY5fpAutHKwiGuv8MDRswsqwD3lB8TouS/T5+HKq418fT/xp+78e0LEIdgJs
YKKL+bmmKQkoySRCexaUZgRVULLOJy085SBVxRu+CewRbcx+0MLS9v21Q0yHsDH4jGIXi1zzIWBZ
xH40w35qea//9ecz/9Xns4QBqcBxCAv/tSivp6TS0I5mh5gA7lM/tMVnZTK63YwkHuEJRhY8beEJ
8SDFqehu1gnWygCrb2vBRjvhS7CVKU84qd1gxk66aQFdg4iae+ssjcS7KonUvsoQyG4ZpyQ1XMjQ
OkQhq7I5UbjiIFwVwFKXb9DHF+Zl/LF3NYQA88o4gi095U96kqSv39+KZYmmxh+XzPg7yMCvMIz1
bmQ8g7gGhgKk6191LRGw85S3V3bo7JT9NkFSm25CAo/E8rlJHO2gsW0k6goMI5gamCOqO/315fhT
nY2wgmBayPBcEm7TX27PbsZmWCciOXjU23uLUfa5luPfLQN/6lhwFBoVaJ4wZjvOr9e8T/ohtHFK
HmzJ5tlGz+eXtd35jQHrCtkgKV4zdq8b4sSG57/+gsZ6v/+8ArFFYYri4khekQ6/lMMI3PE052N8
oB2PhytHkX2lhaH3WvRsjVuCMuZbD5vSUynnJ8hWzadWW+OW1EArIkiiRGTKeku/uwEMhkepq9lO
MsE6sP/2rtKqbH9rQrQkRy1sKVy/f/r/9qv/rl8tWCJ+uNB/kiFdJ7zpepX81Kr+/Yf+KUPy/sFL
Z02++FmFRCi54wBJw7fF0vTPDrX+D5Yi5EUrbdpAR8zB/1d/RJ/XoM+7EptNeiv/jv6ILvnP9yPt
accQNFl52tml8Pr9eX1WwqaT0ETxacHqBDAsj2yE7zINjXlT23J40aPCwTdnVZcEz/jNMiLWaNxC
F37p9elWOIn+kHYg/LfKmLLbmJw3Wo5aiZ7EUfvJw9BA9SA2tBzqJrBc4rFw9XgrbCobHXozVnwe
8rG60iM8/JvKyK/YA2R3DlHM+wJv+z50QuacWS47HzxuGLR9ZuOxiNUxQ6d33bdzGKyubw0r5dyh
msUbfyarZnwlwnLOgslhc2uS6EthaHSHocTsVX0XU61WgWOvv2fZUr2Bb3HJYDexVKnJ7baorSLg
F/a0y1aS4RhOhAUL22M8FIeVflw3XYdMGdrHWKnm01mnSQwRXYKpCvUtmoyw8eN12pQAFaDiNtUF
HN94SjOHkdQMM6bwzdT4htufyCkrXTZYBhGEazgSbyK9jM5tvWgf5ffpFptp4wZnSnkEW/o8eFNz
SUfwoVnsDl/iuusePK+bik2uLeod+G30rADSen6PbWdjs0fs0S/g/aDMP9JNYeNswM48xpaXOQyK
hXprZrLOfEOOX20EYZzkMn8nGr07eEvS7QQTvI9F7/OrRFe32hJZJ3SouObDZTnXYT74peW0O2dy
iRVUdjJTtc69obieUfbsJR6CeM5Sz28rtHZntOi/8eGHtPQKmy+K63fTirAHSWpphxRXyZ6dZ/5Y
lTL+msEPzfwRxrOBwxVrRWFbqYA3YGF4BDeG/D7h3js2SvbXvfSW1u8rfR3oC9xdMUhMxAK4Mfyx
LeMgX2BL0k2axs8kNZCK1pNZUkjkLcPmNCaN2ya/WzazcxWpagmsZabYUW5xXdPnuzI0k4xIECpS
21RMxWciuuvoibahYdM2iOR7M434qDJ2/nvCePm/aPwflnqJHAzr4EIqtxSQiizvPgqR8DAY3tZx
MfhI2iCsWjfkbg8fpWNmR11hjR1TFPcB9IF5L8t4Oi/gtNtd6nUlGrY0fNYKO9JOYWM06RZZlyB1
XW8JZNTH/jIgewm3w5yJl87Lw9KPyqa/FwAVX9WMn8arkR9lCpwVZViHeWZ0cvcgzWwk3dL1Kqjm
M76IwpwkONaYl0+PM/YJVRUZw3os33u7wTaICnCOfKiU+aGOSvc1JTbhGsncrB+JrPcecflVmj9j
2acSiVflfI1nZefGZfFmRbH3RSUUlfpYI95WJv0ze/5m1WpmFiNEVa4m2PI5jfpW+LlKO4eLVaoX
RshIz2cnrRF0V7AZNLLd8PNb3lVsYG+sO3UvWprqG+iT3Zb+GZwDV8mti4mZctKhWhuwyUyyToD4
osZaxq45ZZXAVq23jr+YcepyHiQzZhxnKUyi2fE1r9b3OHqSi0Flvq8SCG2B5nWhZCun9Bcji+my
SRbTgWbg7HuQAdI93a/8GMH1usnkanzxKrO7KNy5nFinSL/S7mnmTSM6c2QxC/tjGE2li/AabuPg
zDViMM1tD9S9OBgtfW5vZau0j8py6FaBpR7u5mbWWFwWSuhKSzF4EwY77NClNK9U4eAysIm+ACkR
12ab0Dxif0vogmnNKvQ9DIm38eyF2EuNuqB3OYbHmBYpkVR6/QCHrSamxRvP6IUSv8gzZPalc5Ik
P9MrKvN7L25zYjzRxaRIIbcVVrI97pPHiOjKfbvadhNTimGD8RSzkJbBQ/G6wd42kMt/WyipwTMK
uwmIEqVVX8WDQfPEJUxx7Zz1Z5k3doluVI118nXRorw8zI7EWfzsAsxBrkeUlei6576f8aCHADtp
/6f2rUjHEO52ri6Q/fWLLZwIEgKmCofQmSMRlU8W1JZLQ/ly6QWRNRs9ScOnUdnls6mR+7wpnXI8
xXOUPbk091ikRh4rly3+nU7/9Y4RBEA8SL9+l2TyxqO09athAe9jKXAWgredPxVzctMbmCMbF9ZO
gPEEIYOn83HtTNsJ/LucmFyrV72IITe4zWwEF3z8ZeoM9HS4PdFwdOGDdJV9JKBzfGTP6jabeAjj
b+aizbf0cPti32lNdTXj1bhB3Vo/LNzjRzIn9Y86aehszMraT8iWdhMk1ddMEvCGKFFbDpHI510q
EQlNouu3ZE302wyj0BD04FXORrc4xxglLK3J9I6NJ9HkDb7lsMpbySKbhZdxCY+VnRrXDHAwuZWL
XLs7fXVHrhgocs7no6omATZ4AaAhNWefNkq7zQDOm1vDGK373Fvi36D+J2Rua1SKqpkQNlnkG53m
xZnvjUyNe2/2vOMg+vYJEEhxNwhMhTxPGN2pK9XGxA9QcImiIcHoPesBnGu80b3pNfegaQt8kqmJ
m8FzxDYmTAr/fS5v+6wIrxfHm44tL0b6KMZ4U3ruh14l3odo8Q6hrbOa5wQ4watOAuixRXS1L81Y
c3Ees9Rw+8VsyQnEtHxYZw7q4DS7Cz22IGi9xiDrhP1iVIl7a2DO3nbxumjiKjOI+xhHWuhKGUb1
UM7ec0IOGit27MY1TeSmF75ektXgMwn0XhItzB6IqWqbO3xtSXswHa+BiGuDTENAKhr9yrC7hPeY
J0odh3EXA7Hgxc+Zr4xlBh8bQU0y3Xlnxrazqz3b8eOytEM/jcb7RRhVeu6ArBUHkAbxM74KK3kz
bB5xH462bm3VuKiIxFl7gjpyLQQIr25fRYxM+hO3rKEI2xxKW2vfmnB5Yds7fc0yrfxIh8l48rre
eUTZW5+aJnlssNJtyQ8sjg7uZ9/paXE51XSxc3Jqw/5TJvFb2tkvDokD72a1WuqksqJNa/Uvjqel
BwbS+V0j8u0oC+2Ki2OsbRy6g1nXfJqLNWCgq5sMmkpjugkRsQl9lmru7k1rJGe072WMZFUBIPh/
7J3JdtxG1nVf5X8BeKFvpkhkz0yxE0VpgkVRJvoeCATi6b8NWvWXLbmsVfOqQXUmmZlIRODGvefs
8+i7E6ooZaq7VFHvhOMaWPgd7fi/09MvTk+cbzhV/GexD8lQ9e+vY/Y6jX8+P/3xa9+PT6Rremt7
wsVvg8LFX09E/1b6eKZDT8/yVhUHRMF/n6PM31AaIfBBJsCb+IvSR/8NGwddJSRCK/0zMP6bcxSC
1b+eoxB1WBZZ6OYfqiL9/dz/p9m9Yy5kiDWZODRkQpGgi986ZeFtHJ5Ki1t89XWRA10i8bWeaIcW
OenCUi7FyTeKdqOP/qMv/OKENLu4SMps4a+IEs29mh0zCoADNUI8ErmX1fuLo1ztbKvSIxYT8jZG
NKxljXBpdwo2HDfv2ljoEe4+2A2IlbdGhy87MXhNKFHERCO83cA41KO8GJ5FGTxOTtbgV2tMLOn5
V1dr9agkq4cGLlHajfBIuRX9s8GutGFhWSB1CJoGS/2ETfI+t4yvApUnv9s+l03GOGFkCgxAkRRu
885I/SE0az4P2TAwgfru2TVyAid6j11Q4+PV2Jt5TNb46zTv2Pf+ESjruI0HLo0IYrocFfEuefFm
FprkOMOlbPx+iPSOP4qBhGFvkXzkI3AZdP9YcVqP4p6fQv1PMnZrM8qABBJOqdkccnwduwZVfOR2
Lv+0sO9mn073+psMxNjSOddiYneZOS1cgha+3BbBtbpLGgqdpRTbcuAlUdU7Z8em41fPFmO/jjdk
tW4R6Sr5WAzroMtjRh809dtSd82hs9bRUcyBlN3HTHCdJK9xqRlch+CRPvG4xVTRbgYdE/PqUtzZ
I0OiRhfmps+D4ZEiuABWxF6NTV7tsL+rw+xz9ayBF50d7+gb2uP7TZJ1DH4WG19K63EfGIuFMJPw
eRzuj7NviI1Z8G/gJ+5ExptK8sI+Uu4EOyOnHm6gPp28YCS7ul3vopGfpY9wzQajIJFlMLeeYDju
xu7q9efGmsqq3VSOc+V+fqPgh24GLDIs5+wrHTC+e8X/ymNOVSSy1dE8+pjhRcPvVFwlpPOMKb1W
XWDdBZt+6J/fv+8qwQEtSm4r6NVql6TcMtj9+Oo7HgWT65cnBARvLHLuapef9VPuTt/jVmnWtcAY
aPlYEnwYuj4UBoM3wsrzQ4Gi+DpxuTzbe1wU3/zcsU54TsenmeyCS+qxOgJvePZo825cj2/Yn7iZ
fFbj+8WoWxbFrPGjbVF9Ba1ubmNQSafShJNvx9y0ZTHEJzQkxj3u6HZDNBQN5Z6Admvt11GXMcUs
Gj2qeptLqgveQ5IOZ3xPcp9gSLsh8J4QtJFCssAbQEqWBdyLgRhlDndZzT+Uc11cKNb11fYNqk1g
RimWpNzqrBO9FNmdSJ3r+/KycqUOujGZWJBLkmsa4s1BZuIPqfi6OfkUpyTVSbPmzEwZvi7Dwqc0
XL9breLja3F94yIDYAvhFqjbLthAfUPTvt7lwMnVruE5ukdGgaSb6MAdtrYyAsHQbt5vgPUOZ4nf
ZbYCxrawjQWY7rc2z9rD+9c8TiDxxp7bSIJ12YrciF/atRPgpHxUpfFa9JC0A8kh7F7QBYAY8xUY
xVtS8P5QK7KvaKzmCpXMxqyN+KT3U31Dc0peHensmX5/1ZJsCTVY8zdxwSwLSHm2mZSuHRKHddoo
x7hZvDTYeS43WU1g5o0GBITyie0LyAF6dDYHA7tPJu19kJbwKDXJHzNmsbEHy0V6g3i7J3w5JK6z
P87uqodbo8dlVukHvXEsUO0Jm2JisLnNfHWaVwT7eDLvUjp9e2Xg5WlHNhN8P2LjdHzsWPAWZs4m
zFvb5lD57GCVxwzifW8yA2lu3xctNCOB2ll75G+ntyQw61Hv2HfY3xYUOhSqzgjjpaBptFmorHeD
S2VYNPjC12L0hqku4zykVIHNrA9kGK+8XmsXY0JUVPxJwG3Bzq7dYmvLcYg032ELxEQQeqQ/3pqG
4tTYdOXej7u3bpWNV3QHWfRtCChSnjAdZTuj719xIThbwlsB5HbeU9XYzbbQ0lttnq5eM+arUD45
LZlkBKOVQ2lEyBfhdBYz8eu11NwpIsaNaOI1gIMK0HYRba5TRqX6/KuZNzIy2pzhBCKeRyeB8DT4
c5tflmSYThlhXH4ImIkzNJAle9rm2K/DtMnG2zSxXWT8rlEm3q7/YzRbQAiV7wNblEAMb92u005t
PL3AYWm+DbRp7ExnFJ5YsnjzO0tTLrsEvcgNC2M+wFdodkB8ZNCGPTiMTZszKa1yVH5RwqMoMg0/
vgQMvLRdadXzcGWo43vHOrCpwImzGbXnBW7nJp0SUd7ESOLHsO9Lw910CziIqyNccyHWpY61+5rw
ilPquY9/KsVu/5hM/FmG+9OsxLNsF7kU8s6Vyv6TsjggzYHEj+ngZcsCDTl9y1ZVgVX7j1PPoMQh
yBh5P3f6P7/uT4PK9XWBtuE+9XWPQ9Nf+9LBwkQ6GNvpYMzvmx1r0MqKb/WMfFC2/7UKeH01Wuqr
0xUR8I9TSjWToJWpejqUCzfIWgkERaxtCRvT//hc/zsE/OIQQDdtRYn/51PAfdp8+/3/HYfypf72
52PA91/89znAoMpG5EU5TdWuc9/86xxg/EYvz9aZEvwwTeEUgFbI9l0Ix2QLrB7w79MU9P4G5HgD
OQAO8f/mBPDHHfmXyZ7vrzQCcrXXQepPyeZdn0x9FdAz1byBsntJm4eAh1lG7GlQbQnDeZ4rIS70
eTJ8wxTKiaMd9dm7ms0Eh7FSaRG1g13dBbATb0vsUk6sozpYST27xp79SKGWO/YkW25sYlMwtzEO
9wfv2hJ9EZrSuM3l3L8EVnVx5/JiafM+Hts4GnuHQcBcOZTKE/VPn71N+pRdK67jpvNa8B01Ulld
86F0OOYcZro6g3u6dWl+hEE/v0CslaFTgCGzYQP3I4q4VWZSWSgWvca/epYkbs4Dj4PQMijqy4x7
MAZZEsKSIWKmuEyLurXz5awn/FSfk5ydZi/IgBuMP+rVGYsToLlXZDgAWgaqc4RofZVan+KOZM3e
d8lXYYDeDHTCas2/0iZ9LkT54iHb2umrP7cvLusVGCse5cyK3nJycDZDMuY7axW0WYjqwgkjcChm
Ad10vvdr6W5QtCfHvgxe6eqg203tQ5Is52JCuqjKMtto88CFwVxvO9nJTKFBykI+uulyP7f2c2pR
OMnype9yBArO1YM744YInbY2H2gVDjbjcmuXfFeLNaJwbpnu2MVJYasNJS7UsMb6C1qLC2WmmOhj
MDykQ+rpNitQ006aaM4jejY2ovVaptULnEzsVQsS5XEGGLq+Vot6EladukWvcDua8x6C0/ldAKgJ
/dx6dN4xOr5ZJT/mGNkFMvHZ5Ms5+A3MzzzjEzLHeFIxmsRydEEiBpYWYVgmXhxzapQiSLjpnfzU
LGjDbPSpqSMfOTxEcqnnDUTcMULN8FIL1KWlKV/9Rp2FSZ2TpyQmFZ33nEn9K4/HDwFc242LsGNh
Dqcg7R46KR5V5xyyrIVH2FsHpo1pqOk+ireRQeQ0qbMLcnU7z3yfuB2sE5V5sJVq5auYFPftoD9x
5H4NrHkMK8lEYEzKk+GJx66fHsk6eqsw+G10lwnBVMlHIjCAWGWoMNEW06h3tXRjGBln5/W6GzVh
joH93HR1vnNt59o6trfDkviIIZI+n2RoMFvuc+b1y8GV3I6aIa+tqbVfSDLk7J2nSwRZVRDzyG1X
SmR/S2c7Gx5m4tCtCq2uccRxqFz/KIVGCzRdym2n2ooebrvsdMYjYGy7YYMj2HrF3f4Fp7p7Y2A5
pmqR8J1tEEAgUqOA0jyi+J5fiFpmzgSTi0DK3O7qp6KOn6o/iiWbGhayFAeGFJB1XXxhiCGwt5Rb
mRINoqyMQcnSbzsbQg+jO9fNKXD7BBsd1Rinn2tJeVavddqs2U+QNZHDT45DnJLzIuulf60JBWBV
5imgyS70vYVGhwpcuO+oO03slrfG6IyoGrn9VW6+NphFwqGrmN0JHcSuaewsDyEd7yLGfcttiIIB
4x29lg+2DhNUmtx0S+E9r/2QyezmYyz6NwBJZ5RFv1Cg/FR3kDxDqwjTDNlFdIZ+0GdkuQtvbS6a
A0XaGtvcoTH35TVzuotCe/wL+dFP6iNeDTaJbpFtRLHj/ljl2PNUu4tXHxKWelQbxQmucRq6kId+
8Uo/1XHUbpZDFDA2MZOpxA+vNHuetPKYE4Q5Fi/Bynlet+PcmJeNNYTYjPlv+u5PD/C/qR1/Iois
r+nzALdQu6z/+dcaLrFIhPeHmFnN6KTIicUjebPlRrPsw7xqWtfPW5bq3A/sbv/80pbF3/7r05jX
pr+no+9xkNf9oGtoCa0DiebXB/xIVpQ3lX+7xLCT2S7OUBmLA6Lr15kyf1fMQpxyMbBucSOTSre8
pi4xwrU6U3bz1EVUHazmiJwesenP59ll+8Z/xfkJtm7X5JcaF31FOLGskifdSTkJSfs6+YjXmFYH
e8QTSN8dDB22z/bwz5/0b24hJme66WBj1nH+/vDFmmVGuBv82UNqDju70W/xodxWChnhL17n766o
bVirUAU7zU/qMEAV5I/6670alPZxQJK+GJm91aGqhch+cw5aBWpKXC+lWG45C1d3acIz1FbJWyfY
l9dSJS8oIAxTnimtQfnO0yPg6Svz5z1ChhHsN96eJEndfSdN+ZzQVt0TA9MS87hk54l5+D3I0ie5
6v8nM7NPY+aTUOKOzdmus7c4c8h9KDgdo+Bo9lLL3+JGPfnJtFPj2mJsrUO6OIc0JQ8yqRS6+Vae
Cw8BuDmpW2+hl2Ca/O3A1770DkMCz/il5PBvdhiaHuuMSYce5fx01vAwftuaVR/UTEIw5YRkZ3Na
1AMauS3//KVRYf+0CrDB2nxbtNOdH02UvbkQigdt/QC7EvUJDoXmVxvm+0r6YaVxckJRuv47dtz1
Pfyp852lXTGWul4fmkDQV8ikubFj9bru9JkCATn28akw7QMnySuUyXTr1TArZfxpyPOvPrOl0KxE
T4xHbh1EzkOchA3I3QvhvrT3UJBbWy/OikNpuQopONpx+CrDTQkwFVrwRx/LEHQTPznaC/iy0qFu
QXmHmg/v+87skUky/jP3E9aKUDezN6fmFuyy4iLkSmVPFnT5OQWqQZC4Y9BoQmO3Efp4D6I13dqW
Ov/iO/mbFct3gQ+Upin0Msf86wWrTdxvzVLVB6PkoCDSKttkhIWHplbwmVOuQEa5FZWLf60cl0bM
0OuhMsCn59zLgAy2mluT8B1j9R1do4mmVH+e8eLAhvBUWAj3Gk8eGOvYuaakzEdOz04Ehb4hWXd5
0s35VQ3kIHrwBiyqQ7Q5tIbpPBap/rRQiIUtOEZCE5i3tvN94rhTmPfcn3bLxje4gjgd6AtRFeO1
MTEMBC2K+X++SH+zSHhmrP8C6sPp7YdrNCedR5qNqOlw1xEljsSNwdux9QnobfKLbwRp3c/rxOcp
zLZmMAv6aU2ulCXLtKf60JtDjchrwBQX56eYJxV0cXqADbekWjgggX0YQ4A8z1lSXiBMIqlqYjds
6qDdgIfotoGrKsA4IHPrxf86FMaNJvwPhCUPmzSg2pd1YzEnGF5p8d/LcjnjNOBhzG2WWMVLPK9V
Kk26XOmXbqrB29P+pVzdipE02pGv9P14ib7EijKHHwwYubraipNsZ7GjOQXMVIE6lL68fT8ExTX2
wnksmhMmnsds5CDpFxjvFO6G0FHzYz8mYCjtgDaqeGQycAsA8mRZVGuGN0WQZJZo/S9axf8Ti/WG
bCeBIgwfw7qMBulcG29+JMGdA4SD78x3sQiVHdWSHufwJAvaoC0/3WvOc5eTUV+PcXcTOPIV00M0
T1zgvMwumYVpKZCU4nZpP+epuJ/p2mzIsUOzV500kZ/ebY59wgIex/LEoXhfxTxZAAxzY7I63Hm8
lIbzJR3wzRaGcxWDiEA5LZv1YASqEi0CfrizT2Vfjvaz2WMW+sWd+zfLm1oHlZFOEjuO/B8qjxLk
TGfaTnUYvOW1HsQ9zKUr9QUXD9tFtNZf70fthoT4HcEUPA/XNV+n426Zh5nwb36tqyxUAzWKriKg
t99bHj7DBK6v6dfbQE7LoVybniIrKvxCdrbtVtNFp5XBhU58GqmE5+KIFuimZi/fKM+6mhp7TD4u
T8Ki3NJ7i9mGjsldJqDLCRu8TgkHQ56HqdXwhSSU2V4+PY6CHbQ3V7ESR9JgKi9imu5tZ8r28D0k
8LfCirpZncnbeMwBLEcVARKI4pZXdwAl3LfjPal1+YHc7avgIcIhc3q0XHm7VvOj96/n6/86bL/o
sNHg8tkm/3OH7Vh/4xT+8ufm2vff+ZdG2f6NBxM64FWizsScO/t7b833f9PBYgQuMaBr041e2f/X
KjOZh62IqsUDici5ief/v7TKHtpmvDb8GrN2ZvT+f9Nho6D4cZc2LCDaATMHi67wT+6AicCjTKVS
O8aWkpHVlVgP85im/USzn9PkO5NnWfE8A62TmZgFJmnuiu9R7yQfQhsLJnXgfTysXx/AgNdfgnf6
T4LwH3HQBBRIrnigqlb1F5KZrSOeEfND/84Rwj1qXRCT+Yo5ykoaGgLO25nrP3ik3Nz3chIfdPFS
rYCidEUVwSDtP2P6hV+kRFmrfaG38mV4JxzhyYR2pFkr+Ui+U5CsdyJSu8KRUq0AAGT1Fc+Lxezj
FWOYHQu5YpZ46E6XBI6QtZv0WNk83anJtgR4YULrrSA3CIwiEakLUgWcb0U1We/UJrSLEJw0okHA
r69gp3Zo288wkBQ+rkVHJQUACpfl/OpXAijUmHFEEz79sGyFRi1tnryYqQlIKkcRBUlvh9ySPWQC
NSVX6JRyZHNLXHMTgIWSYKzW/HMy+rLiSlS3vEMexdgaxeDCcZNx6wTDGYaIqNGTufayn83MuzWY
AZukb1Wwr0oDWDkHN5eyDHZTPj4QWD9gHxrosM2LdYhVSyZEDe7x5IzIa3PGuWf/Hc+lVlKXUOUK
7XoHeHGC9278d6xXD832CS7c9ABiuKcZa4ABm1YiWLaywcaVEtauvLCa/LqbWSH7I0Ceh7yC8T/T
9LlRiTF9Koul7SDtAfOY4747p74v3oI+gE2WLCunDHhc+kHYNeh9sPA5ecoBaG9oNmsXGP4eQb5Q
z7qVf5YMsnP2TMqaKjTzefiS55iONnOMTStkxJnc1j7G7AObeXaftoX1yUyq7C5QDq8GPqV/MFqT
3PeVy2a8I9rSldamWWsY2QLCzVxZbvNKdQN9VG7cKpeftTrpT0yPg9/nfvb6HdmBAMQAKwGIIyoD
sFrugo0j5KXRkN+SP5m+g+UIh0GOEgyqeLXf0XPoKoptojMCDFYyXbcy6vgei4+zMaS3nsyHy7Cy
7Lx3rJ2xEu6QptiR5i5JFXG7No/+ysLDUMR4W+v450aT2JdO2BPxS4A3AD95TTaEc8Uqf5a1kdsr
AY5WHZdHkv3ansgi1/mPpjYSeoMyEEvu3g9NIPXyptZ1WRNiQAI3E+cZhmksMPzfL7OwlhMWhPzQ
ze6t4dPVbm3wYZaVrYl+fQCSi9WzHdDkfMams4RGSd5J5CEzHzZFa6J1BFj6ME3O1IYLfLfNSB48
orpMv9ptJW/WxKa9TdlDk2Wgq8mMHuqFKLa+NdWbnvVyD5cdC2ImRPlRxrNV3bjTSOaFlw2qDCK7
VZP+YKsBnBoJ6m7tXE2j0w7z1D/ZaHrvtMIPcDn01nzkIH0SSe1ekH/2+2osTFqQK0Rtqpa7joy/
40R8N+IZJzn6y1DeYYDu70tYYdDT82wXW0G5RYpRRcxfyOYbMD126ZVSNZwYAoeQZm8ow9o54y9Z
WrefvJiSNzM/u3HqhLhKT3kOb65jWGswluXPaCt3cLCfUtsCwDbA1je4LDt6cMOHTLc/B1NLUIgC
+dHMQrvkyohxx8FdWyb9Uw0vj0ltzJe8fOsHcR4V1zAe6eFk5rhsDKC0O31IP0qo6WGZN0+0H71j
5bevDt8YbQPzXl/6IIrH8imx+g/unOe3Y1c/26scxVzOjDX1XaU3DyLDJlsB5t/MgNtDfS4EIUbr
ZIWTo38AvFlsFnflA1LKeaFK3UuXGcOpt4bzmMfJDq6C2JuWsCNjYDobYj3TIy8o0lOfeFRozdyq
z6kchguzYXtHG5yR/mSfXb5tzC892mNtqu9x4TR7zalxHDMA3oxLo640RnMK3AYBtZ857V23QD20
FG3gKCEo8w5V1PzBDfpvXpPqp4LkojPpAN0WJ7oPB8CRxrrNdiBMsIQnj57eJ5EDtyfqmPdsVUbO
LIm/y7WUtEQWYfQf1XpC0Bx7uJpBducwvWZJFOmmF2K4Vn1RbfqqrB5EGcd3jhnb0DYQTTiwcpE3
izNYF1SvppVCHIhf0kHv7kwyVW9NGchz1g/WvQvb/2Gam2ozWu5p8Kp6IydunVzTPzkDwkwMywic
c4k43eWdmgVIOymGe5+0l42aJBLWRQW7CcfCG3DT1Zm0HSY13cyjTZpnPw32lT1Gu8nHzCNPMa26
e6dEltJ5dXGm4WwhxjLbPQi99NUuS9ZW0ADT84rpnpuwREKtl7e5s5Ld8WVvMxf2Pp6sWw8XTzSa
eX+slGXdlpi0Im1aSDCajS8OvfptZ2jFQ8Xwj+m4Z34aGxuNOPZpgzsjBWVJXeBuDNurd0tm0rh3
LHdvtH12JhksODnDvBxqP5NHd+QRKQvlHjVm/sYfB5X/1cm/qJMtfN+Ur/+5Tn78nSLsz1Xy99/4
XiUHK1luRWsZqKM9hAMUvN/LZEN3f3Mtk4WNQPW73vS7pc9yfyPsmn9kQqPTgYtT3H4vk03nt1WF
SuWs0xF8n2n/F9A5w37XZPypI0cLw7GZjcNM4w1ZvNZfG0wkGGiia7CovQcxCM0GH1kur+9hDMrQ
um2qoSeS9ALvvdm/DEMrntFUdg9toz10ej+cJqAouPw8dXmPaVhiy42hDOfIgNhGXiZvxUW6jQ6m
xodJHILhS4bb2nNQGtp2VpgwuOvS8I7K6H3zygRRbz4OZWeirNQw21lgPVHCXfy21z1yBsWspAyx
244Vfpi4yAEyq0QnO6qd+777WPr1yH5NmnFpnNJAuixoMw7GrZfq9rBLS9tsT6OdZMQK5nXh62ti
OZvkNuPRZZy8ZjGfbCRAHV0cxk+4NbB1+3vO8YtznDKiSGOeMJmXP8aLpk2CzkchiItunOYlr2P/
W4Ij2ouUOcih25IJqQuGx8PqfaSpkLekoJX2sC9o1px9Mo0xoLlBeo7zVT47j54z7AS6TrFVDUOJ
yG9ydG8MBWSdjZj2ams8AK3xt7PuO5+x+tqhbyUpGJTsISmJYwvZGy+dWaNeNecn8outfT7OgB9g
gBww3KQq7Kok/UQAIe6bRWRHz5eXxu7P6TxNnzCo1FBHB8JaZJqEtUCQJBL3daTcYKecP6vcYeCI
rK+QgLRk8YSsH2tVYOQnMky/JlnTb624mB6UPw0h4UjVfuKS0sXGG+G1857UBW/nm/WeUHVcZ9kT
AY9vDf7Bs8LTHHK8uqq0I3pxGj831XCCE1of8PURzpxZwGFJvB0WuDntyuvqGWaDHmlCZHpPLbGK
0dRryMQq8Tt8JvdSuSq+nYPGDQddapju1rakFUfFMhV7W9ggKZT4YOakQwpBtElCTPQGG3l6g/Oq
v/gjgk2PidyRkjLb1VI5IVkWwLSHzv+aTabYV8LJvuKckifZLwvlu6PdJ2sWVZ0nv8dW3HxwtPHB
GTMAQNVS7vUWb0lNHvSKFHLX86gbWs1CHDr+p93oO/aRfSHd4fMIdriF7I2TasFeuPPvjVNUxzFF
CRGzd4Q8dzMSpGT2tbHsZiMc/CJJQtwNRGKkuQ1FylBT+TgwmXHHiHJraFRpvikfDafWocYCwCvj
o1I1lKqBlp0zap+cJSYggwj1U9ohBtHQDLxZk9N/mZSHGpyOZgFbPxxE59ohejtibAjmozRZhX9T
73eRZSsNOYPLhEzAvXTCxvP1JOpzoZY1+1U74A+Z7jlgzN5DaRftLe7mqmaUiwagZdgKEjwjcAwv
77AxCD59HNyK8kY3VLLPiG+mO5n01QahBK/GjVWokGbo61Sim9NjIW6ZyhobASkHFJDgaAghffnW
QbbSt9RXy2kas5rpJla3YD9ya0mCe9w1KZJ3C9FtmMc3o+tmKF6ksO9cOU3pG8FE2AMJeOoUJKOu
na90h4fPA/EvONBSO1U7yCv6Oa2DCoWL327STjP3OnHHnF1pkHHG2APvYpeQ9GIbPdG2jgVay8Lu
GeptZ23jQJV7sO44bn31DOo2ePIywo7KXHthSX0ySYvDz1jgau1GUlQ7+0qIdBGB/83PtUaE5eAT
yGm22VNF6lCDiN7JLrQ0BZ7qSVkRkwFatlX8sSMd0ocFZgU3rV02JyMYGaxb4kZMWXuPcEl7KOzB
ezErJ4uSIuiIgl/11FOSsoxniSg5bmq5W8pFJ1pyabYkGRJwNY7jtRyA1/F36l2j6egA11W7Gq/u
KiWsXdw5EglKmWJ4Fbclp8RttgyH2dDx5MS0IXmWKD9kAFvjw1o+o2J2GLBXwSv99jsi2dM5JPqJ
gDh/fHZJ8UGCpGtbiumjXRLsWkyGhT7YaEfmeTYB7tqonQFspDtfTEZU6yrYto3MwiXxk10MBZgA
reWazX7xQWm6uCwZ/uJ6mTza2RKXG3nhJEWZ03a0zWSPwkVS8Jv+JsgxShM3tV+0hJGUNV6CiV2L
MdaCLifgThxlfRwLUnpccsZWQPn9BBsuRC9NCp5NEDSfLUDWIvfa0gVHsgLjTWNInYNbUL0ubSMQ
KjOdQs2sIffCSJlXyJ1C5ufDY5DlQQTtfIlgcwfRMHbHQAM+3mvtm+y8j+RJNVvF1JQzT4sseAkU
cV0oM9JaprsJectJK7pvolCXEg/f2ZBkVCg6GZvS9OoPzPAwiEm+2Fpf8t2cjfpRMZY+aI4X4P6A
GY/TK9v4yGZDzeczT0VeMp4r2O86l5BaojBqNAYENo5fIPMVZ6eNIcgsHItiCwZ/u+TGDffAsB8y
G2tzUbxNLrph2aovCWlI5L1BT0Mc58SXuDHwW4qcrR+K1Fec8jPwsbG/RZ0db1JhDNfZ9gUPd3p7
rp58bgznrQ263+lMlbvSoWAQ0v5U9RPhCcXQPZU+f0r1NhEBkxzf+slmKDJworfZREMP/PVt45T5
XWA27VGHlHsjCvRhs1d8maoYo4NgdbFLiU8ws3hgjNZDlrkAqhLJAEwiQpvcrPxq1gxbKnQtx8mu
3F2OO3dDn6jeMYCobhhlrbQOZQNvXL4O5GsxMnI93H68h5mgy60edP7ToJvqtrCGhguqYKrCT5wI
WZ6LlrcvxiL/zLIvxss4I7TtPIfftYhL7yeSdks5b2j0J3fTUM63DqCxz17uPjiuSwxsmVxts8EZ
OPkJ1tM0bxFexFxo/Jv2R9TcHMcd0g2W0Ud/H7vmphs8QtYmMS+R6kheQ0gekC7QmN+cWtZOtPA9
A6szmg8CYvhBV9IDoen4X+Zi0D9PunzN23j8oHRLy7dCpOKQo2H/4FSu2BqK6Gh21nYUoQNLMSDW
APCD43BH6NV9R8TSPboTyG7smholhtnikbGH8m3oLZ/oxyFP+E5pMjcYvXt337aGw5Kpmfgf+iFQ
8CMxjEVLYj2gkyO2dNRvQBHlzwOw3691giljTomQyZs02XSJ9a106dbUbma+GkmuVSAeyf0NtWxa
W34QCsKsSPMpks4iX/XSx6neTMMD2YzdMWbzvIhUgwBYu7eKkIwYohimfh4H8sDQg+OrcIX3LU68
aoMcw/sQjE72CSe7jac9cyDrz+XWyZi8tE2ryI/rvGrbEChz30Otzwij1ocrDgifTkvcOCGm8SmJ
VO8TXSnkgM0XkvQ+Mfp8F3szVAbkPtuW98WQ3dX2QCTias/kNPvEblZ84hE3PZez1B+KfIwPeu5l
R92ZqXjjzj11tdCQeqHDAJSAYPQpMTMkQUKj+4EXtz8xsGdBpHRCtvDggxNONKToxLyjwLZrvPoi
0bdKH/q7EaPyJ91X0zeHIeTBp+t2Bmo/foDv1X9sLKcvWH9NPtK0d7ETOBBEqa6YHPcjadEcHwYs
zQY77IZz0hQQf9dazJtBHoptlrMezoBQqmrrEyr2cY6JIXoGcJmpSPiSJ6tPN46F2OPEXXpXJlsb
5tTVpWHxWXizC4LBmx5KVcOiHNJau5S1zD4Dpq13PcE2dlQpWR5x+OOH8/PED227wDExVHP1CdZq
fCf40YOs2F5R+D7MFbXxAEjha13VTaSlHlLBUSVnglWZbtWiG8OxEtUjcz3EB7pn7mnDFMB5hm63
0EbDYdWVm1ZTWEicvnV2s1HPd5gpSN52FIyEnLneaoKZbhhETHSS8vowEd55a7aE4d2TYtI3H2RC
0m0UJFLv3ALfk2tSLFRtGiykwEyTaQLhpNzMfJoIhdfN9kMzJm4xsI0tDAuINM2DtKJXny+CSHFp
g28ccmNbqpbAeGtI2UeRa2EVGlzrMKau88kk0AX/xZy03qEvWItfA9ePI12j/3VD/xJKJrdwnyOT
SmbwapNAI4Xjht1n7JsbQWf9MA24omQ3chagi7lXtEcjMYIu6Oa+Pfbck9E0WtlNi81nE5uT91b1
jf36R9ws9IAx38uqfRyKIM4+o/qeNpUdzJeR9YjCSCmH+ATf/73x2+TgThUlOIYYbdPBHXhS+azT
yGF33gYDIU6DOagXncL6DKYQeTRhhY0H3QF8wXR6j7Ft26x9TqVNUsNsOCfVZvPGrOwWnqhhkSGL
vQykJ8P+91RbvSuGvWSQsOn7vLnadkcjlff4caCK3I4S4yepNfn/sXdm21Ej27p+lf0CqqFQr32Z
fee0nTY25kbDYFAvhUK9nv58MlQVmFpwal+vu4LCVqYUipjzn3+zDjnrKM6rcT0Yqlm3mbvXZNGt
Shr3SxPG/kaluvFsW4O1y1MFBJqyM2Wl9BZuXEZbDG7JMy9t72TGuH8QUxn1HzNf67aZYV2bQ+QT
z6uu55AT2Nr4fEjDGHdIpStKqTY8QQ9FAoZVeb9m3ZAu7A/2GkkJ/Q2LEug2iWHcEkRLngTHeDBo
6Yeamh5hnZvvtDgwV1rPSVL0ToHPYdbUS03XxqWVmOamDEiqLXxXu27MabwQobxrhzS7GlLwbjss
TDxEkYYhMoqiz1I61lUQxDEbbRXuAkwnLfIt6XfJ3hqB65aTynLEcrBnGRWPt1Gj++duIDskYSSz
S53YXhsZGew6WViHWBc3HuOrBSMizA2Alp9rd568IPuGUyQq75xqlUJrqiOKzcAtk8w3n16dh0zc
YfJlHkf5E7mmT5XpYkLceVsL+FTHxKV70QcOVg92/H6coXhB4xkvOpvk1IHsleWY4k+TuKGzciYm
k74ZrTueFtLX4b30aCJCRJlT9VIk2ft6ThnGrFgv121TpOViMM01ShhsL2I/OMDKtp8JHw3IOQIr
pGYW+lIrBiZFyuDMC7EXOeG3ULBaancrcPRZGsqKTxnJ2zfgD7q+aq2h9ZBw6t25bqi3E5SkK6BJ
Yra8Wu79qsowPOlwf0g8/XNf0KIlTdLtcqtp0e5Vxi1OKyACUn1qoqE5uNiYLHQvdQ/gWqsoGrFd
YVrJAaylB8PNu9vXPOQwrj7Sr1GKjcVs6zsl+b5oZZcuQziWj10ToJvr+iuT4OsHSqn7WKuqpasa
9xg5Zr+shonCsYz2QT9VNYlnmiJ3vP3giwpZwYjaOTEeCo0tL+ksayMd5S17zBUfo0Fg/lkR/u7r
HhJX6E/302wybOOVR0pqdIq14qnBIZxIgehOOeKLyU666YktQ4Esi7uoNJ6I5cn2ZldYLwRCqRW4
vLmSWv4w4NT1RUrSwTc43DjNAtSD4pssZkI5nfzijQ15sSWZb6tGehiK42FNQHmHLpqUqf5SCTGV
0CyCANip6fuNXcNXo/jPBT0OCsUUlwpEXDlMaWnaRI0kXeC2OBpEDdY5vAOOnqqDQW5bTwgoQVRh
sOJRSYx2oNRcd45FYS1SrURum8Zi4RgT9uSdB09k3eqRZGgE5Zz/4H+lhffFCI2LlZRsHl4cHfC0
SQ+jzeHK+O8TEta22jIkDteD01poY3GqtbPhMDEg5VUXRLAkxTKbpzOtMWOBsgihuLfuwhVYKvNO
UOXFwp7pYdYS6SdbgjOort8lJVKyrsJafDpAJ9WXGWal+zTUrgj4pdbJGLsmlXuQxHRt/s64JsIb
C3QfD6eCUn9JZYrJuVWdVNjd+kn9oucxK54wW8gxxW1lyWIFMIOUzgKFd7U/E7Bd3Keue8N6jIXF
2CbQ5ApvErigyO+2kS7DNS7/xNJhubRSdlvvC7hRIBcNWtnUfvk7JTsJ+ngZleOHNCTZm1GUuSEr
DmFPY34M7E7c4XueQgMeewVvmPBsu3a7O/Y+A/m6TTKyXrUHVQFG6YL45ECzrghI1sBZ4hhtsJ6m
O98prqwmq5cBeewQ6eMehyKko7m7SPQoPVScj8Kfyk0aj/K5FmX5NBN381WKAvETSsJgWIox1Z5L
J1fXrp7hq8WBh0sKXPCdl+JK6aa0SEziElKF4vCgNBKETCLkP1Jn8WqFMn+OE+FdkzWHQ0oTtZ+0
2PnyNcTbj7T6UAFD306DFSztGGHt8u8gb8OIrOk803CJDXL/CvL2G5M4sVkd8DXN20nJGJdGXKhl
PBFdH0vYRpYeaGcBCRINLIfBLg66+zG031Eh2F+jvcNqbHa8B+PaUTWZxL730BMUuCDNyrgL9VlG
H5nXDCAD3DkRjiQEGC6FOwd+ZzTp2rE3KGpOr6nfVdMR3WVhn7YJ5+hvhcV8e7AK9p+F0+gy2f6U
Ao6vnFgUNDeUd30pbWwOSvWgpFUdqwoWAIpS19fhqYLxwZtAAsK+8OSUg2+e+9jW7zt+gbPyqnZ6
bGHP4lPyT7nhLqunWuqyb2CtFfFpkkx1VxxYs3dCG1IxjRDHhNHkyEKbuRJil3n6LlA8bZNmJ8kd
wLz871TxUMOuzfLM4Y6ZNVbJhZ5KVC2j7vEkNP8BGXv4ggl7Eq7wogmHFZgaCSIpfNklbIF4PVVz
xLhb03gPJGIuKUG/zxlnRHA7apT1U+3oB5k6zcqWbQ+7Iahuh7AzHiE3FMPKttiwJ2WLG+y7BR5t
fyeRs5eVN9mkdY9f08ijClwmn3zvSo1a80iojn7W837cGhIa6TySNW9r1A9Ewf1DTnlTe92dYcyM
xsFoeUvLgm11QTBFgWVMHUUwKd/GlZv4wiRnEP6G8+RtXLmSebIOGhUmqyGtb6YQb/CFM0pjbQJD
3RN/FR4Si62yyKLxSzZHmZPXTKE2OQ38OAAmiLk+DIMwiavHlvnmptc4dcPS4jBjSa1oduK1HtbJ
Vmq9p5MmmR9VMLj7rkfqLnF8OOE/W2DQAc38VMJPfYfXUYM5BlrzVaT11tJRVsB20mi3Mq3kGV60
t8sjQZZ0N5FeWOvW0pQpsfOagjXpzeHooLcah1gv73Xqu5Mqq37TNlT/wJkuKI0WXTBG7zBQIiZ9
YJaxDGWdX7WN/0nrhFizOQU7J7IbfPnJTIcPjh9SAos6rsx9GQnvBtHdgBGV3cFZdeEvO0G2shq6
jpaKcQnerA41TmxXr1HqhIp8JO9LrLuAIX3ijc/hmEdLw0rpDLwEWFEEmEhXanzQYjPYuEpE69eo
dSx9vW3UyXrZqb/y1su0wOHK9yby4Qd05QLSRWPDxtX0iXA5ePJLWoVpN6oBSrkr6vbGc0twYOFn
2eq7GPYx4rBJ7LTENx9ru5PmVvhvML4BY/2Wxy5SuMI+o3s7nfh7PbitzWG87uERLYwuffBr470Z
slnbWrGOYf+uQEqe/ULhIRgy8Oj7KFy9xrYX6AU2BraxO2yOtlaYXCaPrMnSsm3YmPq0CMPp2oxi
1PhJ9SjrKrnB0ZY4I2NHYdVsu8nqPvyV8G7i1rzRJyrk4YeY99xPsMhqq9sWA85xgc03R7uYG8Eo
064ZcY/LQDeifVXoxglp1AsWXu1VaRQKZzLMAb/GwFso55reRhAP8aWT0KhUVj2+zmL/O7b+zdga
FRUk+f88tQbaK9XzS/n94Prrz3ybW6MR+gN5MgRK+AREhHmQ4P+aW+NOazvE9kEI/UrU/I7eqQsM
i32Sq/CJfWV+/knvdP6Ans+cG6GcbbLP+P+K3jkLlb6bWs+jbw9Lct/1uBwr5Q1vWs8jybk/aUei
E6oELxrf98b2vep8q1CHRM9d4IWUqXuEm2KN7YB9gq2U9+swx7TCRTxUjpYMD5ZPIL15VWiGqWMM
R+0X6gl4U6biegugzdBzS81rx/HJDvsOL5mJvw14ZaqJa73T7a6vmN6Ebd4O0YnO3Z71tr3najgt
QWeCpeHBR4dGa7bL1OwR1jLmwnDpideBqKaSXUyOd0k1oUNZe1bYu7deNLSRfx1D5O8b3yKtBScP
4Ee7LYhuxFEPE78FWYoBbZJdVp78qt7671vzm7eGdLBf2w48xIoYpPgHVvS3H/r23rj2HwZvBnbk
UDSwEJu1KH/Sos0/oIBYruXzBnh09KzZP/ke/h/swBAw8CVzcOz5MUKe34YVvos/iWEYzr+KkHfF
T8I8Lk/Nzq/kU0AhgY/yvQDL65yyJJlD7DyPQQyq7dJbKsyowZrGCtsgcz0UwYex8GzIa14YvdPB
RZaWbpbHOArbs1k6MTJ/5ni2i3X4WiEAvMHyUuL2WcwWvCMhLmwc+ypo7gl7Gjy4edWzTvWg4hWQ
XPgOK9LiwWgg9cu8Z3F3hqZe7KAgPiHCltwaB/sZQ8JsomAE2TAl5/6Cibj/0Dil9jkd3OFdapb5
8HlOLXCTQ4xT8pkqeq3QzXjhkByxNZLeFhei4h5ZCML+Rai1qCwbQ8x+a6V2r1k22qUpKro1KZ4k
slbAznU+C6ZxlRvOQg1A7jgmf8iwejaOddN53JbSMHao/MJTIqHJ4S3NjgA/vsR1Fm/GDaaKUFJq
EmvzqTiGPQ7+tvdKu7bS9ypBLmSLACqrO2eiMgR7MIxkvOSlLVCk1bNKQuYSL8hJd7eEv1p7fei0
p6bOYDUgonwXQV8kxzrJsKmdusp9kHVMPrnrDARHEXQEVD4kAS6jgT+rKd3JaozrKjanaqPZjrhX
lWc9t5JR9cLJevlkhZZ3cnwh7ge6Nu5yKrgXUemLez+1AZhGkhXuoQ2WWKfJGYlvzEwnJLYkFag2
TeAlt6mhnJjkeIC408xSJEeMr5aaqop00zPhPApFljWWzPxnJhKeK6FH1C4olvh3Y5TzMzBbU/ck
i0HiAznl7HUNiM9sRxez7TneqenmmLAsCiexCgcs75mhsqMiDvIfRKs1zD29riQQQVni3hA2XyNv
CS7r3ZLYsaHxzb0ZNfazHLKq3lqNR2VPWNR09AH6+Z65KI9GKNJpmVgTX8idbwpDDAuPyxRm+IER
Jx+gFxUTAzdEgrTMu0A+ZX2eo/+Fo0t5Rp5ZQhg7KsoVxaBjnGH/4ilbN3hz7BvZkegVMth4SRKU
dHE68WdrmH9tVFYq25Ib0VTLUisQIi0cQNJ4YXF4IOR35i/vTWj6MFFLuYOqH/ibqXLNveXkZJYP
EY9lqhv59BpRYGmSL4FZlH7jxZ1zer2iQ9DbsOk0x9z3mWBtVp3B/U3IFnjoQU29pWnZMJes3uim
rVLCetZHBgRLKxzKo6Mr+VTh3dQtmOATVRQneEZhFk4oh1lF5T42IWvO4dymuayMmN8fmjAlt2Pu
EZbGMOaR4n3UHl4/JWnNbYiDDhzxpSlsPqwtHVYZB7E4+ypjvIwvGsddjaaTkxO13HRHjCgJb9Q2
PFKDoT/3JJmnYM3ol0es3ciAUyV/9scYMQSNB/MLrSR/CUdpFgQeCPHW7TN2KBdH2Z2V62LcxJXM
vjAKYEUmjjavKTGPskJb8/JtyaizPLoiH9olTPphObhp068a35h2NXLTi4564aZLRvkES7Rl5l+2
Aje7qMhh7Fu+PDVeu6Trxz3ZNrQKsNnAkaLNCwauo0Lk7OhucEzwqn3gYTLeQFQjLhhDNNMiU7V8
olWv6VYSY7jrWMXbhPHQBldyAyJcaN+2cVN/SjS8LsALeS0yPxvuPIdqwTUUC9tQveLLcANOjm5p
fDsG9PgjlnZR45WnMnNl+wUoGbcMeHcgXwcqhu9+qmTimlhclARHWAEYPIR4nP9CUtn2WKDPYhP0
Ig/KddlB4HB3XDDvrxl8YG3dkVWz1hrkt7gx0HNjXSf35gATrcxw3luimw9vC1qGS9aVzGK6FDr2
Ags9A5vyyd1g1zB+JuvEPAQYyOySzhMvme2iaA3bwd3obIGnCizus1kNPX6U9riXOeQn1BEwKGLt
Ha4x6iEyrHpVoDgGS/W9eDsKZpjGoGUnMUB4Iiix2OgewZIFcoTPMb7NvAE9whbP7l38IMmrtgAS
AvMJA34QwD5wK6bSrti30KmvctuwV3bfA6UGeC87yziYXMrE6qwclX9G9BdZ68lTXbYY8Ns+0HF7
56zXLiSzEzKv28JUy9TranHKaA2r28kyo32nw0jqCBKAK9OtICHKK3wfoLdpbXBTdIrdZMTTPNZk
e6GppzHsMdloEFiEWzg35kmmtF3vAmmWD32Uqbust24iu6sumPKGiz6sxSVAVnJXuOCuGeQH77pC
frxD/C1BEZAHh0Y/HDG3vJ9Cw3ls69HYloNdqq3dF/jC8dwIA2WAOr/4/W6QJG210ripa+K3HIaK
9poZi37Cqow5R0DA1i2EoHI9QIVdZwlSFoyVFaHdHeGQ66zXGaWiPOo/BHJAbcI4zU42uA22+W5E
tgW1XFjZujOrcukNenNvwNl8ig3wXY5CU79uycBa5Lom951jsqp7M/kwcLwf+6xtz42hf+ghpV3J
ehoBwPpBYr5XBM2pdqZk1Vm+cTciUT6OQyJuU+E0XzprUB9GPyyr56HBHfE2dlQQHhsSDfdhloJc
Vuq9MU7BbRQJmIQoe+FrCbrYRphLfOgWneuoQ1ub2rVSjbOuDcyP4CTkn9EpD6dqikGE7JGhSdx0
T17sBKswj5wbn5zB66HtQ/CTAg76grxjeXYp9K90PPuLVQRKeGulpb1yrbZfc7vcRWc5wwFkpfgQ
tw1cwVK+C1oJs19XiMqgEDEDsVd1oj8JI9wnBJWetNG23vc9kALv3KiAlGuxDoiyOuLKGF6bXkk0
gqt2XgtkSO4pMntdwJt0SzlYpz5qLL6hJ5bAtma2wkqmBbUbtTPCLPhucXTKew/zkEw8khHkLsLM
yVGFlhYzwGYGukFIhGTcWBvSWkcD6pHQ9CFehFaFJQNYFKYKiGXRXDDDvvVCy7nxmP7flWQ2cNAX
2J/USdQs02nYaG7TXZWK0Q30h3eOXgGqKEARYQ6SBIPR3vhNnt/BGsQ8IKH82BiFiDGMyRLskGZK
KKAVzoSMeaIbLIHMTQp55l5XqjuOtak/aoof7JywvGIH6jAcx0t71eT+rdkQrieLNuKPhiWPZj5V
l8jOAUzHou7X5L2Rxxj1pTi0VtLewg/CZzFw9qSeeKeSBM93ep0FMDPz9iFqo/cQMsDGbXz+FuHQ
he86CEwgpwN8mKo2Dw5SmN2gw3GxsErZOK3Dc2hU0juLnOyTibF+i7fISAIbbwJ6nqUc7GqDqxan
Y4aefAGDJNtKiFIPDHERBMtB3QVJ6W4QlAXJmuOw33lJHa+qDJ4L46eFjvLsEkHFI+IhiUiXgxd9
xAHKMhd6NLbHQVnAkYYxmBt+ZrgiHy7yli77zUtStc4XD80R/lSOPe0iv8k+SdetdsjegnU2l1Yy
r0ni68humMB3y2WWJ86aGZ9kYNvBLWu99qqXwlgFY9YsCe7ryNh1jSOSyu481Z4033G+4SRS4ISD
Sa2Pyz4SDnNZp2TQQHELnQujbnNa2hohB8jiKQuK3vqYCkMPN0xNGJF1OrVg6oiUNN3hDvPE4cTc
qF5DEPYHSGEeeBxlwJWRScnOO5rhewaYkDkmM6HGsvynsBXlZQp6kAOI1RuEiuMJF3j7XJGgSLZC
VWkYqdrtwSyz5jiIatx6RTzcCLup76M+B5yvjtJDp1r5RnWdI/765LBbbrumUgfR2cFWhd4DhVq/
cWtFMoiybpOOwMMFCa9pukkwk8kAQ3EJ2cT+NI2LHuPiBBioAFrPDWe6tKYuPw5pnoUsHyODLA8/
fmEWTA0LE5ViCm0aziHMoRvNH6drLUIAD/kgttuP4Hv3sh2L1F2ouLUCY0sui4m0dsB7JTLdSymy
R2lmQ3QsssoNTmahPze9L68Gm0IOY7Cq3ac9kD6eTiNqNkISgd8RvuuPcc5/qX6h4BnclECSGztG
kYPLCvSgxymC12yZygvdm9CQ1Q2n377JOUH7f+l+4hM851g07fCrdfr0N4hSSrEUOLVe7mx8cWk6
Yqj8C3xMqdy/Q9r+weho/kXfQVfW64V8B9EFbbCJNvlNB64o5quMC0FYYG4vPahKTVFRq/EYrOc6
xjebNmGgHp3YcJ/+7dU9fYb1HAQkzH7eBrBLjSAdnVycHUIE497pMXiIq3iklCDYrxw0ruo0LvWg
1udU8L++uHhrneHrHnIWHdhQuKb/03cnVVYLykCVu5rkVWQFfdhaV25aGfdFUtNBWcLhy3dECx4b
KKCwohVJofCnQjfbwWMQ97/+QG+dQ7BeRMKObYjAPtSy3j6LEHbsaIQ0M65S1r43gR/sODLup9Gt
X3wl4u2vr2e/9XvwAVWFh7eOiZsL9SHw0PfwC+EdIzZUdbkrcuWfYPLLJ7TdLAOtyaMV5o6foky3
rHPYea2JubkDhYssTy3KryDsZRx37OZrpyosdZ2rTpxzzZlIVjKE/9BFjb8mPIeVhHVyQK2OKfuL
HuqmD4pjNdOd4WgB5m1DSmhu29JbwJt6xmGub+5qbC9rjI+I0WVs7qAU+jDRRKazoRldehjYJg1e
SAOackzc564pn/psrF/YJ4ov3tQVdyaB5PWiqWZmjGPo8knPrWE4hTTE2nxg6nTVQgtuJ61u642f
0C1uvZAA35F/qK6tknzSrYoEPhG18MqnVwAkdypxfn0I/4U3fwNv0jk7vJD/eSpw/tz/zxOl0vdT
gW8/9Ce8iW0q6Xag79Zfxqnf4E3X/8NFpWFxLjkeYOb3yQr2H7oA8iQqEkCSCQCr/ttYwNJRuvlM
DATeJ2Ci2Ej8Cznb27eL2Hbcsmy863RCRJ23Dnmic6pO18Ny33kawEZahPa1qXp5njL2ue9uzT9s
42+3jvlaBEG8ivAsId7mX3a1TsKaJ4q9a/YkdHWjOCewch5G7sCpqhAZ/Pp6b48NrjdLATn1XUR6
AMI/7hxKM/H09nSulxN8jsWpBBhKBpKom8Ey4Z4Ejrk2B0/c9xCWf7NP/mSmYc/meECsHk9vPrd+
vHil6TDkalXsJ9U0L4h5AVYy0XmnUUzDBZMD/4EE6t995X+4xfTAHr49mPPhSfZms2zqJlFMUvK9
ysVwk2ZR84K3D6CZH6vhJtSR7P36Hv90QUewSLkcq5eT4e3hmOhQtCC9+LuIY+roemQNjPOmmnum
9sHEzug3h7H46b66Noj/nGFKQfCzHdpYC/IfgqHbtSXOR0gGgtq4nqYKLM/rrRkdJVPp7GWFhXoo
FZcKiddDQRnaLyMnxV0+dGv30owGppqqs9EiShnVwBv+8H40vN+sAtv9h8+LYJR3n0Pc52W3flwH
Re4TNJ037c52zdC61wjiDugZMxBnumXYChUil4MosSkle6exxT3v4HjRfIoLHFMdB6zeM/c5BNrn
0KwpNiInYy0RplUe88kT5wFKZXSAJQ+cXLwecIbOfahSG+C3hWyCJlTFBgwUgiI2s1r9zPhfU+vW
1cl/1cbhIubRQgAzEjmL6kr7o9eZciQtbxo6Ss8KqZQy7eHGYZdwVjHJ2/7Md9QeE5okcryVoVhy
QVKBPro14p6ZJRcJ8ZlVCvOJgO44Ga4ay++sWzxNewwjIipGslAYp2D4DK9z3gjUmPOeokIfbrS+
GW78tIJ9SJqWfEK7Lp8mpZt7B1VJtYT5J5+83OxudKJD8bWqYOUtBz3x14lQ9rOn9OFS4uVukIwJ
6AySPVy0ShP38Ekp4KbYhkJqG8WeVKgB7lADME/FA55aB/ZwaS3FN5Upydk5ZmOAWEUcPBhJmqpV
6/X2MzAQy2zquG8zft76PLTJq/wHhpv2s6M5wyUOwS0rE/bkhpB4sGI6SGq1mhHP5etajXD9ACU1
4769itOhfgHTmyFsmy9rjPArtnXfgV1rihYVZ94gzvdppVUQkhwGx6/6qugx6nrAfcl+umpSeOzr
fLRYJ+REWc8lHd9TFEpe/ir3Tz5mDQ+SnpGW5hWRHOD6fAWrFblmdDcQbJAkjrJfdc4MdfN2o6Md
EgYMYZkyFelaxUPy4Wfv2yihJO3l/F17y88Wr7XJ6/0nxABuSotzTkT7ucLwMaqXVeHr59d/0wSE
JeajnrBvTPio8F1vI2CJVY/nCDYrc0EEwu+tnCbt5a6u8SE6irojX76r+3aVVoOHRYPuCoVwDd/w
dtFk6FLOTeXUUM3RA9CYSqfAimERlEPQbbIEdVVADAt2mlksUG+LxiVrnszTIjrUdRNr21HHnJbQ
H20MLlIWDPSQKBOxUERtE5yMyR+fHN/oX7oRXJo4uXqKb/pRM/rHmtsfbeui6La1EQGVTjqsY83D
m6gEe11odmdzn+t7FAbRbLcJgbPwx41vZssKISyVdAUlEGehsw2WtOzgcmKHMlDUw3hy8rYETEeK
gQphPJMh4SyRBIv36JyqlYxGZ9GMg7jWnKi59FFVh4sm6OwPjZX6Fuur7s1l6MfDsXO1bmd5RNDA
njPKDCbKdPYgu71UNdumgwLuAATjnKVe+LNbsDWeEE/kPPBhzqueyG3eks/SvPhxVPVQaNowXrG4
/YMVoN1b+VZX+8i73eABYBFyl9Csd1AEGN6o6rkQbnJOMt228IMx2bLpeVh0qPhYUmNq1y+R4A8Q
XNvhwjHHWjYC/CJ3VOGc0rO/3DgPbGzR+A/5GCF3d0MP53W764bLNKPrQ0RtIS0hn8YaF2Zw8v55
KL3wIbEdNszSSO/xwEgeE9I0p6U/UqQHeh1vY9c0IVz7UN19PyhWHKPlvWPn2HckxYp+wgo3wsw9
+2Bnk+4/TrUUH3KladOejrv19mauJvjVQtbDxlRitg00TPPjFHa2s1YFVry+DE69JsMbBRS3x7b+
3o0idHWNekbhO+/+sXioc79dJS33icxW9nlbivhA3KDxodWCtl+CDulX0kcFTK+YIrjs+r1ttho+
fH0llryXLkB0qbyNXxgF0Kgx4M5qGQ955MlVOdQWJot4ya0AHvFZ0ZDFdIvcxOADJpT1MQMEbDeS
E0u9syPfCD76Xh+rRVXJoNxMXgnSQORsaxFOk2qnPItbbl2Og8zU2OH70QXFjK3Cu3YjExIXX2nr
CqnwdjGC+gl/YmoR2czKij7WlsQk8VgrCIBrLB1RnkZWFqqz8upxj8+fd9aIB3lQaJjylYa07EXP
EvpNfNznjDxMVJiIslLqEG5lOGjzUmpDMmjDqBRn0yCmaFE5yPUWr9OizuDTILn2T7iFMHHLMv91
5pnwmVwPX9NYWvxFxDQA/tbc2ToZhrmr0EjZ71VH2xV17INEhdf1FqDAO/kyg/3qlVw54TAhcdhl
uMUggXfJ7olrcccZJGAis32FKqYxYcN/3QLdqKWzdLVwXvq9nkU3sxiRsADQxhOuAjpiX5vJoWq0
+qVAawVhzFSsCGOq7GfsO4ebGrOafoXcGCb9WJUZ4buN7VIxjPQ1268fSxTYkwI5JVQSgaZxfLlk
SB6rTKldN7bDTdNR++ZotFETZsV4MHqiuchyGmlFr4QTMofWlV8+9UYlo2vD7vjUcQ4UtkTcwCUL
FY/uxWIkWHNaALBiscXQuUKNCrOyc134q5ZzaNM6qZZxZY93gVbaT07ECBM5GZG/vVRoi1NE6zVH
hgjve3fCfB9/GOdkTaZXsy+64i5DGn1AD6B9aVTlb6O2Jx2Jz0yVE2uu/2AMcM1nHhIneeU34t5U
1TxRVQNTdeVaDKrDIZ7vaFXyxHGy5VhvpYe2OldsVXfB/ESTxLSepzZnxWU1j1ETaL8XjTHpZMvY
tdTiNVPDQH8Q2mjZs5qf0vLOMWOtvWMGleHfGUMujLxLhm8UcTqp9CekTF5YjTFIc6yF4l3iUS2H
26FvECEKyg3ALXuNXRP8pCDLYyjBaJZ7h9lAriEjWrjGbDxkqehs5k23jLWITIJorFZMbfxDlkzy
isdfXUq45vsUEeV76A3xgSF/sOjqiKNn9PIdsynBDNIlDqftGTl5qAULPYCP4fpHa6wDrMXMWzTe
8cokbmMjdLL2FAJ45v5DtS87OANhk4lLYbHFYInRKLR0QMGCCKNF4+TpFy22bFTjZUASdZmT9Fgx
eeAN7JfsCl8Kgry1bLz2B6vfs64pDFp8yfxG6ghayUPtdICQesx3Q4tQgdo4uEMhQXgqh+gqqUDG
B8vCtb6xrqAaF7c8bc7lYsgOnHzQN+GeI0dA/+3lzhoj7asWSf7C5FZd66MM30kCjp5UaZjnsssR
qZshht5A+VuGwAWKSxw8xIXKr1gbJO99sZ3APph4ThFbmpN4S6xo4fbM+XZaMn1Gs80DsfC2SDcw
+Ppolbc6c3AqAoR5Gicw3nAwKthBIp0dgvOK3bBJymNbGdreMcdKXtUpCo1FPtN4mJmxIqcu4NkH
QxbVN2PaJ5glU3b/phWfu47vEVUwW5eGwwZYEEAQb9t+nBwTnxNP7qT9WvR3A8wVNRe+v24Pf+p+
uBAsPLAM2n4oT3P7+J15tR9EDUFojdxlhJaSbu26Auc6oGpYHNBH8OygdXndDn993Z9a//kL6nAu
Z9gNY6A3XRcteWaSVSWRmmTOc6PlapfXA2Bg70bsX2VejBfHidiLvxI6fn312QDozd0Fr6Ur5gXn
Q7wNOSAjGfREOOWutwMaEAbaxr0377qJW7Pbf8NppaItmWkiBrb1/yUk/s/noomb8TeIHWTAmaD3
nxG7x7j+VBZ1XHwP2X37qW+Qnef84c1MXAHaDG7n66zab5Cdb/zBgqa3YpjqYaY74x3fGImWi4er
ybMCf8F7DuOqvyE7A8gO+JqS4BXK5xP+C8juR8gFAjGEEtsESoB6ydv79p2CCxmleHM4R8btavcK
9NiiUDsSmTniGgUB8Lsb9Fvc7usFXfYI3wLr8Rzx5mVK+dbSkLl9NG3DW4muJ1bZp3JwOEB2IYjM
V7T50/C/4efyH673Iyb57XrkheFsC2rnGW9wu9kVs4YzYh2x23OeyeaklksScV/bsNN+/dV+3Cde
L8Wj5lmDXOmzW/yP+5NCQR62qbCOaU5PHyP83tnNxIbswGw7NyipHtw0Eef/j63xH74lK8n2AAh1
2EFvN4m+SrtR15R1rA34QYXHzJYusQARwmEyX/76e4ofx0ivX5QViMQfzqLnYCr14xcdiBLP3SG2
jn2J4y7qyrnN6hMdFKZrXKrewkxkdMiHAfLaqKKufg8YQnk3ZNTpulH4p19/op+/PlvjDDh7Ap4u
o70fP1AiIsyiMKI8fkVCXolmOhD09v94Lfg5hJCxhFk4bxZUmJiU1+NoHWmExbm1KKhdMocur6DS
r7/WfB//3vrn++zogL1wk10dn/u306q4kf+PvTPpbltJk+gvgg8SM7acSc2DB3mDI1t2Yp6HRP76
vqDtblt+Zffb1+YtqiyRIoFEZnwRN9g9VINzQXX812/GNYtukz+/yD99dixCOPR5MVapV18mVceO
31u5c6EzDHwp3aTsLz2EHKGhNqz+/GLi1+DAtz8JpVxYPEr5CF/L9kFki1Ebwr5ILXDoG3vkNUlU
Lnr24rYLEBqfHQ8x305CRYCpB3E2gnb+y9v4/QrGbceyZy63Kqr+qwsmspg2R17mXKigt052VgqD
WEAYXNZGxxXahAyFs8ziCDBr2iY255sXl2SyZwVpD39+N//0DTjEjchR8E2z0/j16s1ydM0CmMzF
WczDpD6tzmZdp27/prD/00uxi2GIxBjB/m3+qeqgrVq/sS8Sl483PLuUjRxs5TpY7Jt//rt+fbaw
fIMoYtq+SK683G+Xbw0nLeeob5xIhDG4NAz2KKWdI72eTZvlYm398yuKX5fg5SWJdvtsDWkc5At+
PUGoM8QJj9HZyQRltse9y+awazuK6icDXbGL+F5tV6vbOEhJsy+aaqEopPGNksMvTrDmoBsef+cV
BMGrZtOtLQ54EdIiR0OCu3/5kEgT/HKXU0nm+cvgzV1mHrb32/aZ0FzqqMJ2Tl1uFuS94JhViWfs
pOiyAVZFMSuJvABGBG9lWs/eVvDL7lo2vmfHJe8R4xJrb+TK/kVzpntRVsalC1R8OeFTNBBvAH0I
sD5iYssoZOg8N3HASdHDhmum/FgLnJIZBz+HtcvCoGylzVM/+tQvSMc+tSkfIKJaOt/CbUTuh6xJ
HkDHBv3XYdSIg+hcfjU6YouIEDIdWZPhiai+xRPp7fOy4TUCPmmvi+fbplmoj87oECCGd4aXPa64
Qr4pbXB69N5gpuWdJsQPrP+yQJJoBcrqeQgF56p58mu6WU6FWLwTeP9uDas3cGBjWkg+ijlcVBht
e9CQpmCK3jXwOJ7KPvOes8Tianfw5D3PIuxevjkhvHF0n4s5sz7XOrIOY+M3963HIRAnKsCDhGJX
/LchHIgpBFC1FjP2dANL5IWjcFdz1DbWtnL4RCOU/dmxkn1k2zBdOjKkRmWJxx7jOMInHtZ7jJr6
nTUiUNbhoq0XHpK7UG33ktGfROicXuSt7iLMjMEisQ81oBx6nWf7iJjIbynSWTzqns/NGUy8Iuen
HKADBjKdR6ESwcs2XfwapJVnH/gBvdF4A1ccVLRP7ywbEyP1v6v4Jtbm+6yaGfvTXM+cwgUGet0k
EOI2WPFQh8h969WcpnW/Jq4yA9kyI4ShelkvjdHHz985I/KURV4E9LDrZ0BAFqHJqwAwcQVLMNrn
6VJsFIu65BbML6IqQPPF4svzps8ijrSitLmWx5RYc4ffEnfCMl1Rho0IJgKeRX3vY6Cfc57LQN5d
xKTalvpK+7mWa5EU7vNYIWd58QCWvivbMMcWKdoHaWvroEHh+BtLes7HchzLx4BE+hUxZiDDDFcB
8cPtDXYiMdtTklcjTtMlmNDlShGd0FA0zC7yHqlASyh1JFQGJclN5+sAyw2J9JjofJGF4TpxO1Be
ruFgQtTzY0bzCE7EuK4xhBLELrkmCbGZXXnX1x0KHWG24kvltv3XwNHV0bX84RqIMvgVDLFQAYaM
lWmtcxYuZs7II70x1x+8PGu7XefO3melfUhJfVleVh0Dih32I3+Cs1njwUyrEhLsUF2H6QixrdRd
/FHaBjoRx+gruLH4x8qZYcjc+80+6CbvCY2SbhNU+Y+enKqT7RRYZ9Xk6I9Yy7It8FgaG8TI1xjA
TgCRPpUfU7zqPeAPnJi4Xv39shnFbKKaztq0bWFsG/aAq3Gwih1JOlozY9DVJRSee4Q841gSeT6m
bdztZneYv0SymqDeJsYdsYLiQ5KNzpqSa1AbZUIpCrMFXLPtsw86eo0CbGwii6DxMLZiV9QVvygw
rulHNFn+gX/i3G7hhGyWQ3yFZbUJUTJWLWN2CVK7U/V0yU43OGDEmN1NiQK+cmDc0PKTh9EGv2t8
BIvQreHm0NRSzZAOi2p4S1K+YXxUdrthqR4rY/NzDjXrQ5gzHE1CoXadAXlnyHkfYdQXdzyVCCZq
lvdLz2mmVS1NvlFfWukl/IHy1uyH+pbhIBe14bEje54jMj6GlXJLdMsUcVvVgKwv6LFkg23ZCnWH
1bZ/ke0yoK00maHZ1FyyZj8ic/sDQZlgUK65zZIYsFtfLWPtwo+YVFiuUZFyd9RtTrR4fdaV+y7k
eRwMLoMhyESkwc4DT1MoJoeUGrEEnaXo81DPUJyjGKSxhfNGLR7H2uHWH2IXyLByUnVwRVY/1QwH
eWv+iGie5WX+ZFWNZD+H2or8XC0jIxF3dfHRTZknfJ3r0WGg6fe4U4k1bcvUmb4gJjcStIThvg+9
CEhjHHaHnAhdvCqVTIYVkab4Uzf2z2lNZ7vrJFKuI2zv3QeYBIPxkGhqDw6BFQfXI7iItZfD64qn
qYHi6+kdtYP1Wx1SZboKfWd6O7ptce/J+quVQwBlFn+T9RSgsq5S5WuF7bB1MNu/SMZQLzpJpgc5
+Hxz3PHptmHyFK4c6UOjGGO6t1dN3vknz03oqFITbIF1x/BpXmdDJ6dDT93BhdNU81XT9fa9p1Vi
rNoCgObK41tI12x2wnfEkVS5VaKHytS2zg2ppfymwaV/XyRBs24r0X0m5J3DptP2J2piAe97NZhL
iOn0YDDvx4kTg1CYBj0RBWmoae/CyAVnEzgnShU+RWALHqZeZneCScFVm0j3YzZ5mVy3TOR5VmLY
XjWzLWFDz8lVq1z7ZIRTiHtglN2zlUw1xVh2uC0xq14gERrRyunpctwLljzCJOUAgUBYVrRKnMhX
UCJL+9GDSUZXlK2BAcbRpTkP+q6PYQeGo5yehrxvhi3jeCc5qUQpdx1UJhTdIIITeu0pc4IGHw8d
OMwSbDwa/1szgaC2NjLCPSvL8M3sMHDxXE884b+Ksemuhroe92S55gvcjgUQqzCOuhVkS/sYs7jt
YaQKpg7sLAz4R/54J61xYsCbRgwXOpa8p0z11BXOuXtJWQHLKE51epaaeiynjQXcMlpj+LWuen8G
UzyHjQi2Qe47LIgCeLBFF+UupP13J2vpHCGOwaDIPZJMg5/cd4Vo3g5i7t4FxLK2o9LZGs4AswyM
QWBWyDqASk79jV1PPjSZSMeQdOBRrXqTktjIGOFyOXxUt6PmnFLm2m9JI0TJjWWS2DTbybhyk56u
msRu7F1g2C1uaubSu6bzXWiUVhJ2dERM+muUx+p9Hdj9ZzRH/2XyCHDvzNobujU9LzTNpFXut6so
sKuvutcNwdJYz7CC+vqrG4O+69KCZlSddP3JnhRIk6oqIXSrpJlXDl5P5n0gzwy6LLaW6UU9ZDz2
7FLPcEJNkqRAyjFMBpQ7M2YHiT5+oP6WQbYvdXpDYMs3aZYr85sS2ANtXGSK7mLD5lvDESnAsNVT
rgamt42KnG8n2P+6F/+ihRKXQpn+z1Lo+jmnIrt9lc7+9lM/oAbCebPomZRcWohk+A3/VwrF1PTG
MReHooOOEwqHA/sPKRQSAsdH8FIOGoV1lgx+QA2sN5gNlzOfSZ07i6H4N1Ko+FUUWDyLqFWAtTzf
pl7QWooHfp4vsHxW9TICvi4nFrNxolhxVdHHlK0zfxrvPMOdT6ka6aUyzax/oipifMtESDWrLiy/
ozP+o2752pu2vBuOz2i/SExLwfHybn+adjjlXGescOO11ZTiWuI2w0JBqhWOz9hT2zROzvDkj8wQ
eWYE7AaadPHSRLrznTWFA+VL2PfmDb8jBkiV5+KtJlIp9higoy9iNtii/PR9/4PSelaK/k+uOn9+
CK3MKSxEZfM3qdVJ/Jjvdu6vbeVKSc5I52/JdwX2jgURQuqIqyTdJH4U4Kz32AzPmWnv6RNFYMEo
1r8shSuCeWRNXqpPSBNjymbP4tPuKrckd+PbbAhPRRey0URG4ZgQNxdZPrE5oqLLu0rYZhZ/EXVf
DZ34GkBDIGJgq1308dfyGJgHic0i767PUedKghxYwSnj0iB6pG4n1YYPdSTyD3/+MH8VajB74moR
tICFgC+W/yxv66dv3zWVdOpOYqQIsJiKLB6uyw7uVhDF7/78Sq8kk/Mr4SXE1ooaD9Dj1XVWl1TX
sD+vroPaRBaAq5vvoz6YIT3X8dZsBvaLPOeCap3a7lT87aL5VRBc/lAuFIQoGoU8SCevX57RB1wD
XKXX/iL9FSlF5RnwlHzv6qKDGMYGfjb56vdT3sAmbbLK/9LnYXecwtm5VJ7dmoRG0wrEII0Tb+22
tuxNHMzzl5rB6QaXcOGv3bByEOMppR3+Jmj+/kUF/rJs0LFkOdyry/jupy/K9Aa3dN3IABocQWBr
e+xSVMr0pbMCRF7K08RG8BP+nPpS6SbeeZWjkrUlRv9r72tdEcCX/tqp0vFL0tr+y+jWsf+XnnQq
hHkXP9+aDJBsLiJv6Wh1uDsXLMVP7xLuIudaxNSrFG8F5/ZNzxmMWL6yw10/DsO6VY0JOpcD2CqO
Y3+N2oL3rK33uQPlOcub4r7O3YJaj3yS7yc46EfMU5zJ3KZ+63W0hkZNGa0HSMLJil0GXswI3sL1
hKB60xga8qoUcN0NHXFasSjSPbhen99bqbyVc2krorB+cw1N5rFH47Y5VliL1XO2WBucQesVSe/0
Mo/d4CkiTXGKvUBQ7abGcD2ZscMxg7a1oxFg+1xNlL9uxOQaC6jpM5mm/oHgJrsKaMD+LupIQxGi
sh6bGD1sH/kG+1sdZ9iTbLMdVwm1KR+Hwi82hPitY1aV9VE0Yf6SjLXHfW8X2QP2VkV0rXEg8UXt
sJ75HPYC5/hNMxWKxru22QmhxLgltUhAmKgNm/UR0N+26Gxsn3V4E0eGNDdCVP2BR43F+dxM2eH2
fv5BFWZ8YbVh/eDavbsfwtSwdp1X6OcAet22M1WqdyNAsJ2hlPlsARf/2sm6hiNi9fgXS7aucqew
B3BzTNN2luMQ7FAQF1ePXRzwMLuUwjhtxQddjFAKKXjmIBhNUCErVwFG6Ily271RFvvWozDOoWmC
PgDhUOnXmjiUuJKoLCBlBkUXb90lfmidR3fD1JD3pF2NI3v7Qq6Yju6nDvXVLzDDtSzl1WdrLtLe
bkl+koIxrymAKDJ1CpNG78cQc+SxaBd8QQoH4MHEgXFMZ5vp+sB3QOVVY2LV0TFUg02JiB+v+zyb
mq1HtYrJiaUX0U3cEIWoDtns46OYVR72lx5HLK6oCZI9/pGBZ+HOM+I0uhm5dTx447jNueDsrCt2
WDrbcEHcgSfaqjHx1kZEwxBb+sgsnXW1yMjIngNsiYljIeWSEbuCnVtSU74ONJ6+dWllC+MvXtwJ
oFRlh7/KQMOpZBJ8NYaRNpqNWVn9PnFIWV6Ty5LRqbRBlLvpuqS4Rs+HDk22BZImY8jjESS4Zhe2
XYnxh0DvfOBwRKWja81Iv75yaTZpiZJREc2k971RF+jV6M3LCZ3IkHGDZdXAiYVQ9B7/bVgc7ZZE
6DaLe+9eDz0w4HQRKimhicHwrvzYivt91I6wVnkY26dUomDuhpp3wFEzl3qL7KrDNQiIeroqgplL
2+BWaTfE2+Fl4u8nmxzZctj4hElrOqwXv0KpU1t/yTPM3BtKanNmQMiVzVGYiQPTwseMamVZQ2Fy
lUQbPUQki8ER1OEtGM/UWdtJg1Jc1CnwKXwwzk7UkUTQikO/3tJbiIYWJ4JiHcyqNFUs/24lQgrM
uHykjdcbq6Be9Ry1P7bljJ5Dl19G7ZHQJT7uVQDnxH6c88karr06nKtNGTb9FXocjyTZEdcGEVvY
fFpREovyifIxZOlmLrCDdJOrkwvRy/7xrC+7Cl1+FQgu3t1QKnAORN6RUotBLIYwGwD1GnF6m4ik
AWQysbNIZTo+dK43farb2D4ARJcRnnkXQ03J7AzqT16land25mtV287d2eUveoN/ATwdBacXM07X
0SrS5NAqy5qOpS+JNZxtbd+4PmWKioYjsMMVpGYOWky8lsFAPJW8sQrggLjgCRa+IwbD1V2wSiL3
iVBVR1SiyLpN2yHL7qk3DkGfOCmG8171y+YzntUtWg1acjUVvHRVaTxyyiqQ9OEeL3/8EiqYWJ94
X7AWsR+X/BVD4/JRxeBFsNFmNEmu61xmyV3Z+tzy7cCu4JthHIBmGS/yx0yVtF2jFxzjiTbXqwI3
fEcVydCoHQ2Npk2zEhVWfOvcTBhGBQuICsWyT+7LgriMHZ6CMUlAYsduxnUxS+95KgEdr1QLFMju
ldld4AVFc6to20gfAp4WmLJNxPFQNk+OaXmU3jlxYp2wBIfDRRRXoBZn5ms4tv2Z3iyLj3Vt+s38
Ocsz91YNS8C14bievZ+8QnaHIjKKr1TjLWvIWXHnHADwI7Fm1NDaK8L3hhmhmk61JIrusMzN7RTf
J1XfXYQFMOGNa7XWItQwZ0JzYigDemOU29wquU00GmR4dMpKNF8KFuT5xACde2NaVuwtaVCWFDXq
cctDhgi0aAcwGlGY9yNPWnukCKVt0o9tOIaPxsw2/aTDvhUvfcfsblUwJR+PyWTxq1QhYqYqE82E
x5qvBfBaBjdWV+PYX6nZzx/SkVLtAJ6zU6jRPegJ4vw6M0VH4SWFOtVV6cE2MHpzaUhpymK8kPNU
x2sqfor4kZ0Ifl1iE6RTqdocV1ncTR3jlDFoeArMzUMuG5F8EBUWT8ZA7MDmt3Vvg2XCwI5JK/YB
JJ+MqJ4+gZgzxjVqrZcdk9AUdwqpFt7OgLK8TfTARZpYfWrfAkLX7nXh1eS80XhM78oR8VJ2ye6m
204x6uaWynsiKa0GuL0Kuo6GJ2UrEuK5FbR7Ihxc/ZmjGDzMDEHBAzOgad5PTCUe07jlWuNJt2Qo
ZNHdlnTGssBadZjuAnAUE2D1JwsGRCBWWTb6b/EEMzGZmPI5V1DpgvG+iTrczrPkiqb2YcFMcXCY
1WViUyF/6bd1bN9adKp6RMWrkL9LKUNeZVTUMKTrgESSG6Dl6yrPI95/S/PXrosDmirpoTCPc0Pj
7mb2PJ8USRT7V+eDx3+VlL8oKQgLf86B3rRfZPWLpez7j/yvjkI/IVt5GMgMKziTstv/bilbdJQl
GLmk6EMUk59ToN4bC68ZP0eE0QRQxEnmRwpUAIcMOb0QDgWQhznr3+gotvVqok3iYjGDYngzLRvf
ivXa0EC1ZzYNYXKbZqGdhgCmKEpdtTLzbsKodpw7h7lzB4uI4oMdRb3L1mpatllZNFaTum5gYtYM
eYjksfXI0MbjIMem8N4lApOZay9rixWia3aQujSn2z5vzJfCrCecEz4bJJB6IgbEa8GFYE5QxRaY
n30VQsxmq5GeChTtrzbefsTmjho5Y8kmKS+QJyDbDWKlhH3HNvze5fG8l7rSG+iVaCkZosSaEd4w
rBpSasxz8ppmKZjfxlvfND4FCoJUwSiAOV8IWyqm3C/ROr1UmUPN3+gOH6d0sGDM1qjnbenF962/
3G9dpebbcdBRuOEgUFDgV/MX05Wiqf7pmryGkx/HF02U7eSYwBuSk/cpmcb+bTd6cXrtIoFuuqT2
b5LWxOI9JypO1rk3055ILoR8UEjJMhV8fTI/+G6/gJKjev5AcVi5MsyQFjRayuUDWkgUrmg6wjvO
eJDlna7gCz0p9QHbMox4z1HmUZb2uA2pJynXENELsfN7j6pCesbq9wB527WUDfb7wB+Lk8ETk+yS
G9RshyMd3ATZ5NO5ltOKsEp1Ql+3r+KO1h+3A63BmGV+6oe58W75S2grt7KxUJsQRXrDw50tlMkg
qjDS+Kvf5mQ8ZJId6K8aduB0mF03yQDqI/bvGs2yS9Yqkxtr7qu7DLD6aa4cmCqQt+8MN5y2JWjv
U+Sg8aw4mHgvUx2KjeKmucbprCmpn6uCTnJJW7DYNaVRXzrgSecrsxxMvz6xxZ9omcMQ0AXBlg/C
qYHSxWV962QLkI0dpXBWpg3ZqlzFmEs48RQdeYwIvxHQuRKtcym6QBqh1YZPj5IoyXelEQceCEUk
jMcNFdbviIv4dAMy3yUPyxRs1SKSEw9Ryu82mAu76pSCdSBiwlnhpWj8uV6nuQ8uJA/mwrikIFHy
7AlUdd0ZAa3QZR9feFE5US8Xc6LNSMFtZ1IY81HJGYN/d4YFE5Ix4wNML6s6AFagxo+9JZXhk5YG
3VJt4e9KmSS3iSKGTNneGKerqo0K7uwo8CO2Z3PS0zpYkTSqo3ocL7VOhmZjGUxuKT8eaGvg8CnW
Zmm0mgF8GcpbUnZJt24Lzt9XVE1OtNm55r7NfGosJBgnrjiHx3fqEw7ODT+5NqoqH3cjBgKmBsL0
2k2RB9MHi5nbnglbI0+O2RHnAt53Fw7GZ0OHJfcUxjrF5oJ2s+u+sju962kd7neSvp0PKqrgSAK0
jR+1Dqxq70R1W+75Hxm90h7W9wdWovnBaZYtMS5JdpVJnlv4XCjRo2kwZaSEmNx+nQisnfmJNr4A
/TBm1lgfpiwWFQnXWW2C2hAYCTvzSkepdeeUE/cjSJu02KaS1cwdSAlkc5PutbKDU2oEc7YJOE2r
SyUWMp7dlXrDK2X7IIi6bS5kRDqO76piyARfy9KOfWfUsznu7IFCZS9MrQuQb+HWDjBabI2kBnzh
xKA9au0kG9POLb7nDHb1Jxqv0ufU7A1UtXx8QnQY2y39Pg73mqPGDbEFm8OBZ/THVkqG9Dahm60X
d7K94B9ABRNGzfnXtbx6lisv0Pjznc5wLYLVju/WJuVyucNscOAUbwGglyvXayUjt7EeIWK3C9iz
LyZJZQ+QJueK4+XAhr2M8kcxS/sdVbTvHS7hfpV0ivNHCHrt4AUwfJm5Aqrso3nTW5wumbADPyt1
b21zw43kulKTui8jeqfzwiK3XbTk+q9g9VV0J2gv3QdNZX9oevVBKjSmFRMwztMiYdtFnNLsOUmP
6XLsWM4wehbdPQmQtF1XPL/knVAEmzjNOfnMOb74fqx3zod8+tWn4Bqypvgmpf53P/WX/RSCZoA8
/p9HU8dqev7ZoP/9B77vpkLzjcB1ufhsbfAXP3ZSIe3Qi1cQngaquPWLOd9+wwgLdX4BdHv8HJbZ
Hzsp843t+SGbnsUW7S8/9S/M+Y69qMc/67ahDV4bU6ANtsjykRV+1W3nou/H0k+Ck9kU6sJIOzpQ
KNq9V7abvRTlqI9T1Dv+mnSfpB2Gx/a1bRftU5qSXF5R32rcCulzX8X1PN46dh+9yzQV8BcNR4HP
cZ+k8lg1dhOto3JggEqhj9wNIgq3ZIb8d7PbT3dDW9vgx5A4olOcBvnLOM7u5dgMwbtYcc2zCWqD
guC0sGbKm9TSEj8d6elMjqNL520a282wYslxsT8VtveCkz3/Upo+FqtcX6ehGt/3SePcZ5Ex6M0w
1tFX2qiKG2mMVwT5YsqNyyR9AgTZPDuRHN8r4udrC2LcV8O2a2576TbsL5V/W3tjWGzUbHe0wUuF
NaylvQso7fzVLwzjrirTiYHSWMjr0bDoZ3Rq31vJLuB5PFHie2nFaUbHNUXUIa6nIX7WtSwPOWCI
LWHF+AkxR6q1HRTBvsMj7iMGefnDLOL4ZnCHo4vZSh6SKZdsG8PgxNxj3Jtkh6h+LQrvgWgWOFRd
xoAD5zm2KGwT1qCXmKigwcOpwpeZzXK9noPWN9dxPg4XHui9tRVlzQkxLN2mnaDxwKpoHcobFV60
tBqseI6B8TTDmpVlrsJkF43+cD/6xZKpiFFCIYh8gqoR9OswKXKYXtqrH5p86k/MXomVLyP06jxN
N5bBujjP2INl3J6cJ+/SZQifL+N47zyZF+cpPVN/JvZUKIYn+O3M8WXBSD9fhvuk3BlXnSf+tlc3
G+fsA+DZTm/u2R3gLUYByGZfwabhHTDPPgJjsRRMVJoyPZnIPWEY0f3nsrU940AbU/4uGlR6HO2y
oVqV+OuxLr3xucbAdetNLU0Li58B4FyLor24HEQVYnhQCII3mslM+q4xM3gfMJCCpOKwro2+3/ti
TO6n2Yc/aIWzyF/4di1KOWIO53y29CdSn3NJ7wTghWvTI6B8Lbsm3MAspm/CASE5uRNYQfyCb2XA
azBh2MBZfmA2jNZS2oJduBBjeYhgd+6MitZAJDhvPTJ1PM3YjHddkRXc3gBJ56pd1zLjIFOKFlQc
ckgHawbVSkS7NMZTBHHR2iYqBDmylFLkmbiw+lBcVYzRV6py7k0nPID1dOmgoexnJmu6VWY5HzzV
4MoYlKqLhfEVbWhW4Qp0ysa8NgDye5uuA6Frt1G4S1Ldn7C0FFQ6Us1kq3C6HGxN2UVTZPvGHQae
yQAX8fM2w8lKh4I66dIpV0nlcUqg3gTqSHdHjzg9AFX6VQf2W2GwDORB9oIJ3dmQIeZolqTdozHQ
5Uf1pb+mqDFGpHDFQ+tkrFpBQVlt2DnhyvRStaZsNl5B4eMRbDk9hkLq05zyHSZaem00N7aB0yvt
5b3nlfG2qGhrYipVrtPExLmrujw4tNor1orDAJ92NT3iyMYbPc4h9eKO3lq5N+5R/Kx7rx66DctT
tgV/4R5916HUC8YHiAdA4VdumJnbRqXqci5c/Z7TjPPBL9x0E2eUzak6jk/+0PuPvo8jqp6ogWWR
gvHFcIW1Y5UwMPxMOSumUQ4o+sbMuHuTUqa3emRtzGQdHCrtOIfBCIk0CyNUW9lJtYssPaz7kmDr
1LlyzeGnuS4WzraPB+Aia61nkwn8Co7CuEN91isX9ZqJ02hmK5sP5W7K42xLSVWZrz2Z82lbdsqN
Ghhh+DnhoMJnbi/VkAmzwTUDqvIycePuBgojoArTNbacuvW+6C1zawYUdxEeGXZtFxQfmiqARE8c
cV5Lvv4PaeDuLHcwaFVR5Y2AjbuBSmM+WtAPv3aozk/MxZwHv1HlXdPEcjtDb9/ltTNcjZx6j6np
dAuE2sB0Glg5i26cDA+JY1enIO7sZ3a+88G2m+lS4ZC4CmAlHJThipsOJzrH92bgrprmBykKL+DE
KJJrjJH9pRlG4yV9cXSsxsxaRsB3FLQELJm5vMERnlJhZSS3+Mj8YJWNAZFz1vyNnfZYsyM6Z05m
Xsc7xNfiOrHy6G1c6omCotrtPs4JqRZU1zG5pDimO3QWPkTOc+oT0B7sXFTzPNqjTcdjlGKgyvOE
EDQG6reNnKxLHUfTpZ6qUa44eaVcb01873qDeLAoYkJMTevNzHhtXntzH7+vm7qjPhDYTtxVEfvr
ZbXnia6e46zJH+3Y8dmlekJtJ7rZMIk7wNW5Kk+Yje84YnfpjWxt0fcfzIZeXSDs3iQy8wOOh7w8
VMpvk/eOCzKD5vfKG3gSZWaQ3ugqHplG2EOxHYTXbGZ7VKiPptIvQT962yjDId7SNOCvYtshdNC2
E0BVaKX7ySwekRKafcKsbstFGh35KvMNIPr8jtMiFNvSPw2SpjfS0Mm3cMh/98d/2R/jXLatP+2P
F+7c1ReVfP6lj+b7j/3QHE37zYLmcm1m4B7OJDS/H5qjuRTS2ORt0BTD8573h3fLJsbKEkorHQkg
5MWfdsq2eENEBLcVOTrftNh+/5udsvtrVM4l3cnLYylzXBLSIQjRXzfKDUct/P1letlaQzI/O1Qu
dasSH7WzNWOO7CH7iZb23ENiV11hHCscPFT7YZXgUp8Sc8/sbH5pmVZSnWAyR1fnpl1Vev4XugFA
o+B8anVzoGTw3MuL7Wh2Hgw2L0tn7ziASoa45DMmXJmzJDC/ZR6eUiNjJkbv3+HCHymYAWmx1M3Y
5+4ZD/3OfMq/ldJox2Aggg8HN/cpWaprVECJjfW90UZqllGs42PZ1MFDbGF4ndinAiuytoJqSQ08
gXla94jf1xPbIIUMDdy1IUszwNgZA87cnVmU5gXTxmygCrr5zK6m3flNPd+6Vl76az1PlHsF3mzo
jzX78+S/gv//K0ZOUDbg4PafD6iX1ZB0yXP56yn12099v/+C4A3Hop+i4tzRP2LkDlVRS74Ok+S5
Kor/60exDTethb8KfB/nWHx5nJO/n1QtfmHoBCZnW1DteMz+lXfSfnX/CSFwTLKckyYXSDfWqxRp
wlhyqBLRHt0y8oMNZhJxb9IafsWMtd5VTRrQ+VT75qfO8CNQRWFLL28ZnQxCYqeutagvyH1xWZle
iQ9bUwk7irxYIZAajwHX9cbnfk22ldmHaxGn6kaUxvAlBbx6qWKZv3Ms9jl1EVAPGhcRe2EkrU1p
+VQvN+yqhcT/vO9phD1UDeewAe/eX4Lmr4YefAKO4zGo4WPgM/0tephyYoP2XtdH1RJH48AY7uU8
hPSN9svfxfv+6RL5B7vlK+PZ+fVYi1lT0Rp8iBi/rniWwTlRZll9nBYKmZL5p2ULTAkCn8GfX+mV
BXJ5Jd9eIpyQc0NhvWYEaPYQBIe8HK2h6TZWms605LrGnnhN8jASHd5TNBjd//lF/+HPw0znm6Ta
wSAAvvj1z0tNq5uKsqPq3YvnbGUMbcr4wvLdDZmWdl79+1ejAMqDqxrgYX0dS5YLl6os0hwbyuRm
V2Vb6J3y0A5uhjx8/PNrvcpAu8vnGQJMASpiLxiE1zRPhMo8LjIzOTaxyjlvkUIghNYU1SZoBVrA
HKuboR3E5dRl40GThanxt3rdv/6bXULzi73YD/mvv1zQP3kC6Rr252Kw02MzZGjAqpsZJsgoegy9
ujL/8mK/X0PuOV1uBS7CmPN6JAhjKbeJEKXHWmh9VwUt0H6DO7im1SXGSphwdvLLMAv+8rq/X0ZY
TD1BH57nsTcxX61LmUynRHp1eiynZsQ8wLc52cM00eAB7+3PX+yr18JXye9nLIvzmFXwN/6DkxiT
GOOQkZ9o5IbeVUrJa7OdFyeD/fbPr/VqvT2/1kIChpgOaeI3KgxINc9oDa4hPQOd31SRX5zyxP4f
9s5jO25ky6K/0j8QtRABP02kJ5NONKImWKQownuPr++NZFW3xHqvtN78TbRUJTINEAhz7zn79HL9
z+/zqQD58T4gUl1QKMtwVb8Okg48aE2nJIJrZ/YkqA7I4VfGRBar3+vmlzDCLohgpi1QUEK89zca
BP6PfcO/lcJ/GjvLZ6CAw0QnIQwBGPq0twNFmYD6avkMPanTpUTXswpmhAw+0rEjkmzk4vCPfjOf
n5kZP9Vel7cF78AX1x2dNfQz5aIPrL6YfTs6hCivnurYyo5ADaarMs7DXU3iFrBtUeCsGyYEHp4P
y7w/DFY+vlHfrOrvJaXIY+Ln/h7BSXbEGMwfcyxu//kO/avPyf6XrQFpa5SJP+OXElMn/dgWYq8h
AH6dJmijHnZcl1uUWoO1z0VMbsIUC9tGoDeQZdKjGSR6wPcPXVIYF27r+ocxcvQrV1iNvbV63Njr
AkVdv/vnz/r3UbvQ70FNS+hn4JQ+3UkEPG2BVDU6QCOfsFXAJid3t2nazT+/z9+fRLQP3DKYxVhD
8CL8OmojobgooonoDBR0/TCJUnomtuUCLqD55Z/f6/N0zjhxCCzghAN224XA8ulLTU5jNsYYM53D
9l4Hjt+vqRB0XsqjQsGG+L5yHKYL2Y32syB4ajcWZvubCys/aAq/DldHx6gAF4hNAR/n03dO61Io
ngx/b3dDPR3sFNHDigaoXh6CrpxvBSe4VzP0Iy+KuqxeTSXAWP6e1M7KyjTzogG0cXS7brqhTqK6
Fem0Ze1VaduhV0+y+QREjA5AVKm7OdX9937s0kdnSjFgp/VIlb2qraWck1A3dMyLHigMtrlsUHcm
QX1fSBbQ9i1e/csQywF26jIiBhC72e2EShQfZx72MPW19iVFKvU6C7ZxDZ1LcNNEIr5njjDLY55V
FLVoD/r7GadXs40hHxLsbcO0pfqXGCRkV8p4gUkgv+ddpj8MdAiIkvZ7wCkNdrD3tG8N1E9I38NN
A+HuhG4gO3JcDNay7qPXLmTyLprAfA8K4SgCu9g2ermvOYE3RC4kO0DKxm4wNDZDuQ1n17GRdORx
ZYMvGWrnjroj442nH5RbUri8fQnI5dZRyEdXWtPZz7OB/3JM3OBkL7/bmAUfA3qosamioaH2C2Ph
3i306cQ6kz5W1TRcny+vbw3tRuE2vi3JfEuOBd738ODLwNKPilTWEwbUrNtUcxiXG87jzFadnC7q
dmaGQq8rvuVFwogstFFqQCXkvIe/wLWbTGdpu2taeI8/wXjq0HgLTwVafqMnyl4KfbwOXobwZLUl
cceVHb3WmjvQrq7rKdi5iBhRjZssCnCI9QeHrCwYRIprm+kqekXipraSwu9LbEKkWPHQpPUKBvF8
a9LPpsaUABXX+mq8jiajD0lYktG31EINPiKyfZQTCoSNvozDbCj8owNcN8A84bTReh4lGxgCbOZt
3tOFXtnoTU/BMC3sO45e06pFPX2LMEfTvDljn0NoEHXKmC+AjjEeZt9rGGAb4h3LlxAdOeUvh9Fr
ot27qX3aXPsu5MRA+Le4tyjCcx8DYzoFIo2PiZNu3Fkk67E2xutCpNW2jW25D4a52CA+ND0C1utb
HMPRQXPq/IIYGcOjCxOh3aDzL/V8PkIutPb0J/37oLU3hdElL5WVJ4tHH4qjb9rXKESwYc8l4GN/
JOUp1p8dh8euNDI6TERrUbHU8buM2Ls583nSQlyFPiHzjDpPE4+rqh7dqL+OSGU6xtLdwovVt/S4
iiNtSCrRokMKkuERrjK+FsTJ2guTJF1PfdtBv0A605rGc203+inIouua6LJV3+vjup8cuv+4mLbo
bx4s34JL0pTqIsUqqnWJ6ZVtPuwSN9OIjJJkMs2atXZL4LGRG94BBHl1S/VSdqLZxCLTkRzSSFBw
BQ9Cc75WVuOTAKWXpJmNDqsa/utvCy8FqackvTS6Ci2kMolh3fe9f1Egd/7akiwO/3Uaj2GaMQEb
yx4pU9OVFen6qZ2b6lYCiT2K3kzW82xdJoh0nXJlZFD13GSZRILmB82icj/Jgjz7nCxVQqoCPQav
boCLwLthX3Ym2aSrIsVBtuohoj+YyC22OL19aNq9ci9o+1Q4DEwDSaXFfJHYWvpABSh4IBpy+IIr
jv1D0SzWg7Kfp1MCtGTjZ5a9NZLWeYuzqD6AAR0PIUgi3pRd9KkOtDsS8oY7e5imjT533WZZf2hw
FGUfelFZZTcN3iLP5klLD4aAfE+yKPSYemIvkjgja2FuNR4Qs4ipCL50YPisCHbg2ntovfO2Y/yt
M7Z5W6JQjV039EibcFZl1yjIHsFtVNhrov7KqGaHXPkUUui6BacUb81Y0Vopm2SbxyietW5stpbd
BU9tHAwXejeu28gfjkjGtXalAMV+0+Ox8VdmriC+9syTh9ytwyN1fXS1anCa/dxnDMyYvQNHhFTc
piisoZLXX8lGNAmqo//WAQl+b42R7phFfOS9ykz7aRxmF9W5iSVi6gbalEXHfiwfq30Jiu1qFBUQ
nbSZPL0oFsJmZSMnHNy9i1UdY5Ps6h+lQthVUjY8Vnin7MzQTq5fD6lnuPLSILiRLUxuY5pO3dvU
r4Cf+rqvc/gnq4syRS3vwVhQfcCwduSmul9Gkw43i/DiWha9AbxDa27tluy8scqbtVNUau0QJOHT
QQNoi7NhN9gi3VqU1tEaR8ZDMjXFTdA2+irzZXwAk69OXEEgq1nvVb0vd71pMrDd/GRRPvD8zFXg
2lNzb1a2fukGAb38cjYB1FZyjUG+QLQ0l9t0bpyXruUrMdHgVGoGYrwA9izZXL7p7MI+V+kqH2RD
u9wPHnNt1K86zSmutdln2++STLwqGxHnmykRBSnzcU+kapLbzwDGKeKAfrigP+MUa9830sNEytWP
luP4JWqB7rY1xOigGHP7Buk4oW60Pofay4vevOLEXu6SzLY5AMjimCJC4+kCYIINLaXlb7bXDum8
e71qwBVEwDyyca4PSLPJWJO+c1HgAz/FXe7sjKDPXpO8sq0NKN3qyUA5sLWsOHl3zSzyF/N/cRBd
Ti0pTutHuym/gfocN1B+jZRq8axSr/Hn/kWD7ozFDVrYISCaK2Fx1SABhLm5NuIZCoI/RYSRxhvu
eLRJMvV9EG65jrrSp1vv6tAtgmA62W5XvNoy74/zGAsMMayBJHrNu8mkP4tIqL2RWt+8Yu1lzq5S
Vg0mAXy+oHiMxTH5gNsrt4krA4qH1tDIx/A9FFPltVGDIC4w2pxjUiveKyvMiQMr1VU0mN2DIDL3
1agjh/A0FytFnrsiXY/a7Jgse2g97MyjIpLvgZGAcYbwinbW6p/Q/9EDT7JqDY4eRWBcERwaDYn0
2EUFV5Oa7DVyXKoaJI8ih0hHkuqMdtwbeaydjAFGAW4t1oxCTVPmkRBpLYafIkQsFlfjXvqLJKHO
ym7dGqpgOpvm4Iujx2ryRlOhsHDxxnmS6hDjEua2FzSzuI9SV9u6ScF9Y1HYkbXWHkvEht9Lzkac
MFC+5SLjKmCE/OarZShTUdJOoV0qvE6qHveWpkNuMpX+IlQp3pXVDZe+MwX3JpYlTxa87GiM7oOE
EYOy2KzJyzQitpOa6+EceGBj7G9IgdFo6VZ3lv4YIE6GHsb0CoOXQZU9amaurTRH3BEVAMnGzmfM
Ic7WmAFb1Dl9PZreGar/xd6MahcgEoEDDmds2m3ksLlj9JqkBAJ4gnPyqoOvxlIZ7NFuqG1nDT9w
sLs7zvKGV4HC2CZImLwEiatqMhM+EomPmdlt8aoAVCHRfm37DGctHuUFSKZdN0vULrxwWHTOTk2o
r7MMV5nRRuOXylJI9EgkP5EM+C5KTScBG9CG1ffqiO5YQ6UcjscIOAZaUcoDauwnnue628GB016T
luY3Z3xWHTZCR6MrjE2D4w9rS4u2oh3jy0SOu8RCr02oAcylabQgV4/XA9hCbDajtTfrKvS0rHc4
mpTrtHPoXrMVvBllo5HYEJdbp21+tLUoNiWxwztpRQW8E/dbPYlsW0+lddGW1A7mQCOHs7lF8PQS
WcYWVySy0s69yrPmmInqecjm6y7xj7Q9H8raPzHlUjCiWXtBC+g9roJHSAV3tsp3JbtpL4/TF1eL
ht2cUKS0W/cV9GnjzTXWN1dI86HAT7jB7feKAYmNlQiY5EN1SK0a8oXStnFXXowh1KYusL5nvVuu
FDmOiCEFJ4Jg6LqnWZ+/Y0Q8WKjHt5WdRoM3uVPwpOERn+mwOsnRqMseTdGEAoOcXzlv+ir6OpIn
uO/a8NKsHjSn7+4rp8IS00RfbD0I9/bgJl5d9d1XoWpnM9KQgn021JddVwvcY/HymE/a0dQj+6vV
GPkuyirLWTfhUB+iyqI8SugixwnbDcddgVBhA4UlMWh5WzOZ4aaot2E23qEAdd9QzkziiJeegs4q
ATak7VSvBv2idTJQQqsqJP8kxenD66kqiV8QeGGCmWLpt2SptYxoe0jKekVV04jblRancitRTIN4
Yj+0t/XOFlctsouIKIkirlbCpWhqgem8DBM38nA3+c9OkPjvkLx4AHlXWgwmsqKarQgHqbVyCo5F
AcO+WxdML9SZlp4G6BH/uQs4IPgLvQXEi3kB5x+jAmvco1P504k8e07JkS02Ldp17SoWZtRvWpIc
b7POZloamlgnunc5ncho7H/EsxquY2uSlxqp51sZkPEQJoP/TIQIRe7AsOWdbMwWFQAeTOpdvfaK
uNQyT23YL0detwVrH8KkfKoILF9jF7C0XQnV/8DenpeGOy42Iby2BYIWzFuIA5yvYLl8s5C8rqOa
7d8K+NqNWc9LdgLhNWUQezNL/kElDQtpo/tHPTQpCjQc8p3OpkawdGrO79eXhthMhVUfCL6iZ5Ok
CN1sI/t6/hHXydSdZnHsL+zY3dkmAaRKT8qXJms5g421okrg6ORVz2x7BIdNej1zbn1xEy4mHAcT
Dkxbbc+F4jIdaaOQu7HuoJ6tQdqjHI6i0N0Jl49I/gTxGHOb76zMbJ7ID+ELRDGvyDwy3zYUXm5I
NZBfAapz13MQZQcfbsOhNnNirUb2u7MItf2cdPNpLKepJfqH72Vk1MJLk2Mfyvay8MwprnZs1Tjb
dx38m3Wf+APpmpD6wKTxbHDU5nSi1S56kt6sDomvZRnjX5vFpVsE5QvFP5C0SUxF0SH5vq4b9GOY
kynJVChLcG3PxZaMGjIbUmKbr0w5mBeAEemQzSbFK39OjudxJ6Ic+3fMHdDnNsUfkM63YdsgIupH
sXw+4l3eBWRJiiIcs27TbrkmaUeXTfKf3KvxCiwXl40ipWfIcj6RyovCfSnFNV0+n+zJRzK3xLYV
5BtsLdrrRC5pvDaxS7xgGltfAjIxNm4IT75MC+r5NpL8EZ3110zjVxIyEg84f/nXouVqSWtkwErd
nk49L7SZ5to119UgtK+kNxjxOmkTdxc1jPtQsL0m3YXwjXPhSSLVfJ+lQVEpZjTpMy8aj6J4oZSY
62uW8/6hVaO8dOXgH/vQL178UBtvJj/k0RHEwBwMvaM3ObT+0S9l8ZLYTXtwq1EAS4TspKFSSX2i
CKChsdjio+pQNQYJO2B/yHf4DtUl55b6qXWXy5tpaXIkXng+ga9Vd0PSxuy0+OBEtOO/mLPypXKA
BbCUN/0xbSf/0FJyJSbHEc0LGb5eoFGRayt+z62j5ILJ97Uzm94LZcTRoy2/54R4ItX0kZn2tX/U
Wu5O2/o87CNPoN9NLhWLnKjyum9Bo1jTSacEfirJp3qu8RcCArBmeZEGSl5jWPIJmtH55AvHFsod
0+FO002KH7RFnbW5jIKhpDRnliYlBdMwIPs5LWfCwe0YJfasveJ8KVGXOaIgX7jkmS5q0ycDJrW2
ncb8SLJEvsP/KfBM+P677WOPXLntMgZrHK8een//GAVqsUTr07wXNnBHG0coOcM4jX44FudkEqrl
+LUpovHb2Dt0oRo25DWl1DLYhGwrWBnLuLqUTZ9fhUPb3UdgId7K3vDfo2J0j70ZptMKc9RwbURD
tZ1MG+cBxsr60LuV/xxbpkmeaY3GcW0XFLjXhLIU00f5+b9Ko98ojRYGCs2bfy90eMIwhYzxZzH+
n7/zfzIjxAwmgGgLRhQNwyVz8C+ZkZT8E1IiXXf/lOr/RYha8i2xGv5lXtQpff+/Hh9nI93xRQnD
Xlqq/0Rl9Kl9AcmTJiYifRpvBkEQ+tJ2+Klj6neDRLlZDVdd9hbQsw3T15+uxr/o6XOxfpH7f36D
Ty3ZetTTrBx5AwcQSIhQtHNfKLNELlrkt39+qzM8/Kd+AT0YTKLYQHW8BcimPlOnJ9lI6nOGJNg2
hc8MvlTAIrLo7TsqqcxvTTwGzvcQK1er7bRSNWKGsWJOUX7UdK0KsrcCyacdXAedEdIRhRURaDtw
it2PiKZMlF12NWYf40KDRnhIGzf263uH3DSCOpBA30/gQ4CAm0diJuVNXBWAY6YYvS5i9xxSh6PX
JiWi3hIYvYee/c7aTDOK3l8qFz1k7VEkhE+85kPQgkSlrhB8depYE238APOjY72sOlRNPTSHbQYd
T88u7JY+szla5JTJxBy+CQQnq0RQzoS7omqOY9gxrg1hl/NFDCNHfBlY84x8o/eB74qSKnXcjj7s
hDpqPno4/501fjNrICiRQKf+/axxVdRt+D/eS8056VeN1J+/+ufkYZt/oEeF/+9Ypq0+LDt/Th6O
gdpQIlvk+V0cO8sU8ZdGyvoDSQLkKdp4uuLXeOj+nD10/Q9+VAI045knV8HU/5PZwz5rVn565CgK
Ig5CHURjmXKQ/pnCBLy4yqg4xnsq5wDEpJuE9npuAlz9qq/ReLd9iVmWdmOIY19NQCKJXXMdjwwL
gMBqQAS/1Wdg8ZvCLIJqL9JCDjWl4zyjsEA031sWmaTC+qFxYNclrwqe8ENrLBvTaSF6pyWY7z6S
0JaHGEs1WFbW+wyryiUwzOIZJyvYVip69QZhNLSFAZPqpQxpqX2kgboEHHpFHljUHwrllDuVgvze
EN+2/Iq+gHGSOJpukGMBrtYlbzyUy7axbeCNB6PpPmaRHO/qGMi4n2TsBvQSqfF1oGjQHguzLpwj
Sg7A3CRd3Kf5EuIpQ4icMl9y4Utq+jcTVSXgEd2SNvSB0FYqAGQudXm/yERfbAUGsyhEt9f7UH84
8+ZznYCTRtdg0VoZ9NpALW2o0g78x9hCie1VBHxBLSYor9kRs9W8xWcKEaYcdU8xrXzW/YqN4qjX
/JixJA5l5Dm+TMESDNYFfAD263zaISW1TdMDdR9DBMm8TrfCeWW5I9/aSHhPJyG8GxwP3909p7J1
g6ZfWUaUXeShHV7pCTlmDqXcVT1E4yn2ox43qZsc8iUcj0iq5Xp+cICzkQByTJuK//NxQ1MtANqA
tJoMs265w+dcNm5p03zFyQMcYih9gHtjomC9aE0KZYUcWb5CgUQgYiyBXgZlgffBM9OO6zLEAopF
OAq6aWhehenZwia5Ec6T2e9LtEPaU01xQN+m2SwKwITzO3kcXAmthyHD7HtHw8UEKk3f1DsD0mfV
xLc2eCVjdQYQlzJT9zkxYM/nxEXMngz0BAepvyVoi1cCys6fxC3x2cJlELUaVHDKA/w3SZ+MBlU3
3FlXb8HsnIMYkXrhGE1tG3NuGRABEAjFEd+HwQVbYCjbN8QfyNC1haMeDtUCIwfI26+KEqTBysGv
wdIQlzTL8thd4qyxR2UbAm1rayWXDJMCE7+xP5t9RdwDbkbmw+f+QIhk+IzudC2A2kjkJSPGl13z
NpJVFuBDFRiJ+2WckBdLHu0SnQdulWResyMEQza8WFtpEbmAyt3YpKvupr53NyVHtedFZvN4HsJn
pM+UENxQLA97vAxS3yK8EokTl2RQwXQz4l+9yWYFqT6MgVQpy3AfUWZz4dqiJLiwxJEDj2yJ7/3I
1To/Eh374p0VLal256Qx2pME0C+gIix19b4yF9uwhTLw3qAE9yhiAnwp/8cUY6iPUditAU2vrIKM
6Fk50Q5wG/6cIcr4OpCeDh9+XVA4/BTqPwaY0HnIEbxxfc4huP0SsPhBtEbqQThBWLiXQ5G6lzO1
bJjx0cSQILQezk0K983xOrsJdXYSPbgVUTcT8ykmvEWMYe+pomjbj8BHTn1r8tVETcNsSTiB1xIM
27nB7r1xeSj8lUL+B0RGZ8bKVAFvZ4ITfgrizt1EU0X6Iq63O7r3xgEMPCbqTKa8jmFlxgFQC2fT
lilD00gZbc2y4wqSfnjHvo4fUhSHnxPo9nuX0hWgxVDdnxPMLQTl/tYJiRL90pDaZJBaxxSpz3zh
EfAE+Rnuks6QIvy897V5Lo9BYUO+1PMsJWvHj8km0TAXdsYScNAP3KU08o2XJlJMzfQjGFM+sWoU
CSmWAI5uUvNFGwCWe2Mu5X3VLVAacxqmNXgNspczrWC8yIYwgiJnlA70ZpawgkpeRQW08Ywg9BqK
dAmiqneXRDZbAuY+GnHNy6vAb96CpIh2UWgyul3eQl/GXh2ZMr4wyq7ed9Imufo85sGx8ktay3f2
FNx4nbtpyasugmWO5B/EEPt73qIfZNXe9hVq+C1mQua3uiFiAVrRMh7dCQBWWTnuo8BA6v85peGY
JDavtBfAFtW+ujvETlMR+NKD6duUUsgbA9/oJk0T+gndwOXVwXmdnziqzcbjkLej9MbKrMPteWYt
ipBMzCF0qkcZ6Xn+ONDMSZ5MfDZQN4xlljonWxlha764KXGYcVdltzLsFHmd+VsejpDMy8Uc71Ta
sjj7ATMwCgrYWDOgB6jmGk+wU5DktBpDUBGkZU7htGf60bNhLYOOLcQKjEwhPauY3Qu0slSQlO1D
vaibyE1v5zj9EWtRajvA6wUduyypsS8QjXg0IA3Oq6Qb2SHwTNbrkCkGSsegcETp6HjeChhZRSDr
I5zDDhDB5Awj+xC9vkete+DkzNWl3pTeR1NQXrDGODeS0o/Ps9vrWzTXEMOlbK/IXyfBg3Amr3eC
8CGyK3KQp9z/VmFiFPDgLxsUTV7d2uy9Y54BEBkyE8DR2+nQhBTGqR8CSrqB8UgHxG2fcoxdcBmr
raChelMSzBFn9p2PMlt7mqy0FKwTRWb5B8CKGbMqx4oFPbqeda1T6xIv5Zr6zpx7lIBMXFOVEXtl
obI9rXqaD5FROp4wEp0ClsL4D7NsSxd7OMKoTxI6L8NE+ycnJnk7WVNq0+0QEcSTpsMbqBC2X7S6
MV878GOOTeyyzEV0nKNRlO0qG+QDjqjiJJC5X0dz4hxt5TN6UTKtrNApNthHSxI0yxF4AMiLi3rs
tROletotcBPGlxRQ6MNkZw9GbFcpVcLGuK2SMN+IthkcXL21u3V6vcdgV7uviGMQ2gy0/2cG2aYy
qYwDyKy3k4jdPVobaGVjC+DNKcfQM4w4WXV6E5+cOoRywvWy3uLWybczpEPW8UjbBNHw4Lp0WpLI
rnfgIr+RP+6ZUWy/Bghe70JzIqU5rdRWT+x4pVqzvm00Lqvl5tbGHLPxOx2Me9JH/JUcmubkRCEV
8pl6VWF32RYen7Hz3d6+LN2I3kfV3FdAO+JVbbEz2jRZVaDegOqQIATyzCEsNwH7hiOCNkmbi6YF
qNfmkLidcVnos+Zx0fJNz3n2y2iBkh2rytkIlySGmBlrxQhJbowKXQG7TjEn8ppFYMI31Odbyv3W
Ia316TYoaGfmer5XGGZ2zrJC6GQVrEegb3sTSu6qiSbx3Pgjtt+ydk9zbN52EUV2YIvaHU0h57KY
0vZBjUpgGC1TWhOOze8NRm29toiS2ZfAyTy2Y17t4qgtvsZs3wl66Ti3Mr7JmVY1QaH2oAscyJXm
sfLa68QxtlTll0TTJDsMqBRfRJJ9RdlAXq4ETOn1NTEhwmbYrCZ70GhHtt1O85OQBiDQOyb/YA2v
koUoCNtDn5tvZRgYG9WSFiJLLV1mK3mY4lp/8WsNG7dfNKCACrVhd12zE4y0fA3GOdm0Ffobv2JG
YeZfbMMFlnoRKXuvNSOUZ+py64aeLzctlcNl2AlbrkqIIfiYG8upuXatqd31Q5LKTWCmNYQ5u6Ir
fhf5cly6w5mR7u256YM3Jv9gG8aklc/YPteg7/MS34ePCaoIdH8HjYiW8FRH1t5JuuFRJI1yWPZ8
Za2iTobrumw5gYTVBk9XcaLmHK1Bpg2PpeWkh9kiT91FULidQYFsunBJ8Y7taGupVHsYgtFhiOtZ
YYhjBOoJMySRA5H7nfzB4BIywVXYt82TgA96kdXOyUryxmPx8r9kaH6+ukOzcIA4u7THBGFf9NTg
NdYOWWK57VFUclbdnlnL3eLE66phE0vBzing4OZf+607sJvFZ7IazagAhVsRBLP343goMYYPE+bW
lSnJDt/ZcVzMpoc7Q2goNoSGWi4wtQ7VGB2Jaqs6kAHkpzh6QFvNN7OLCqN4hWBRA3SinSN6UPCB
lzM79qBhjVGZnWzDRsTqqabTsijT6ajJebyb1IDSxXZTL6sGtuUuLMbfaOsX9eqno7PJwV5xgAbI
8beEvw7JTFRibt37UApA/BSFPj7NxtwRLTjNgO+MzGU3UuRmmlirISFW8qeSw78ozVEp/NsnwKu4
nOGJGONTLMXBn4p/Q2gBF1RtsDdHF7mWnzdBtO5c6cMOxQYYsNn0y1204KxpM/tzjtmvgRSQt/Le
0TpIl8At+//8spBqqQNas6hrIHf+9UPhwvWLMDYCRN5s/ZC5ABwYo4I9ac/hGBGIYufT0ZEI11Ah
y+ffXJNPnqflYvD26Iiwl4GU++y6zHE4dEBIuCYgaY19LKupZMWpnCzmhoSTKdhFD45+n9i+OMgl
bz03UiO+6MFQq2uC/voEsnPS0otulxN0WeHhpD1LdvAHi/M3H/jvN3FBvZgLV51y8Lm8/PNN7N0g
IifCSffo+ehuuBMdGo+wMiAiNe7+ysNDmW+ssaleMiOZ7qqWWgXmdCoAxVjfZXn1G2+V1P82rCz2
QAbdGUxWkmX41zsoEMPOHfuGPdxOto0W7NQ7VNLuY0OJp1k550j3QanmzZA2vIue8wWUKGi0Eq1F
5DVNuZzBuLL/fKnOaJlfnzjoNWjYMH4Q2fI3h4nda2WdobjYl1bADpVQpiLtIG4OtQ0FPMJ+/6UM
U8egO862dT3iq02OvaH6u87o6SyFPalmmjZxWjbO+2LZcowVEYeowJjZvkcB6Xupj2B2VS+1ntzV
eLKRfVMtSeyF6QoLo337OJRGGbym7pyhRjDCeIeOPYjJCpvHm2Uf9xLlCWMLDRuJb6ZNDuBv7tPS
x/g0AWE+gY2IP4wSIs7JX+9TKEUVTb0tdnTEmQNVAcQFEfJy1MlHPj0Tv3s5KacXX3JFjrw3ZiEf
a4q6+cuIDiEnhUxyOjFnQX5KavBXLhZ/jnZKPNq5PKQr4utWA/jZ8bIb8MfvC6z4CLHsEqRr0FdL
Lm/Gu5sK+gBc56lnhHAg+OgN/LcS/btKND4xprh/X4k+Rd/DKHj5lc358Ut/+XTVH9jgseL85YXn
ef7Lp6sRcQIl2aTfwgPFIPq/GrTh/MEjrS10TlwY+vlh+6uDJf/Az744Oni+8fGCqPoPiFKfU0XQ
VEgaPhiB8FQahvbZy0ntAzJG2siLnJMTY7en9THu6yUMmZZ5bmXQMqesuIwTth0P0ZgDeC6nENVN
45YUViNkoHJNv0jvR6hD1jzVbJeXKf2jnvoRUIiWFb7nT1f6XyzAn9Ya5It8YIdLC3LZRIa3/PtP
66/TdMiq67m+4DQ03p1LwuYy7fFQaleDWApJ//yGmLx+feYXd93Sg4QpQEsB9+CnJV/QMioFQKcL
y6La19qEXaa95OQfG0ZQaaukEtVesi9+ZluGmsBj5rONvQssw9+awUL5wz/GrD739rJ7svxu3qkW
YgfUYOqUxZIgEuoGdW4lIWQbfk4CbyOp1wQoPPqVTHymz6rG9OKZY0c5JhhyrrVYinyosJ01nErz
pc1Lloq4cngryvjMFVTfmCA+EuM/sOAWd6TysrbpOhIQxISzIFL3tdQZBINOKajWM+pthmDHd46W
rJ2CYgaFXmYnfC+U5eTyyTmHM0ufl0QpBXNRdMa6NzXdBbHgv4NzUXZUkUPNxlTls2JPP1OkUFV4
PYYZa8m5PjvhBBgf6soMwa5XQsl7FYeyuVCFYasrALI2hH57ssqvSu+Ya9uaLHJI5kytAhtwfzfX
OSdJeIXjE9IFrC26arlyH5VFkJ+gGevSoSHR14CcPd8SvHVaktG2KjtU8BsV0zfxxnmp6gstJl4G
fTElLlKO2C99LFpxkpsvOE38x26y3Me+WzJ23AGF6rqKrNvQWuJRyODkImGw4C5YRts2XyGpA3o0
ZgRAG64j22UzWvQXEe6QYT2abTV/mWYASl6vTGjr1Ckp4s3LLbEnU0easqQjn+NP3UpQro8o4Sy9
zH44hRhLboWjheOKeDBkzwEqavzDkUS7g9QxXaWu5FOScTjY6wKD9obUtWCdIvjmSD6M073Vqhbk
kwtyKYt9ig+z2RUvQdyapwkO+iOpnhSi+jK90fUkeAGGxVIkUsPxIpXbL3mQ9E+ljnJ0Cza/IDIA
sU2PeNDxwnjgioOKQ6+sRov6pIk48FFgfmhvCdJd8kUheJOPV9sML4pPVn2N/NPUtwCNBFiirKt0
XNCT4YSzvo4ZkWins5F7F+n4ON6neKJGzl+z+B1j3XgXZSy/Hy2cImCMNLSPO49qsbwnz5bbA0Oo
WvJTOXmtEqhi2Wa2iYPlyvBwoTLioUzKgupro+Fc+HrefRKgxIMgoLKO+0iVoD2TlAo56ZccbfyR
DOig59S9jX01wtUzKwxCwNAu9XxpfNhFx7ugMaTKJnna3M04ErrgEQRM8QDtcEGnJ1H1PYwQIR5F
Z8/VJf1nUd9MkLb8bTrpTL/gTyf3ITK0LLnze1Jb6fbUlYfzVj/MyLCoUZ+3A3Xbci3JxFtqiOdM
51LLOBamDmVMg1klPJYVzALvPJCTUXDjOCP8L3vnsRw5kmXRXxmbPcqgHGIxm0BoBoMqKTcwpoJ2
CIf++jkgp2YqmdWZVrNua7PurM4iIwA43N+77wreY6dfXoq2sXki42Cxh76PuzptCZ81vNh5GnOv
M6/S0Gej8CKD+I43vDp2PGYY3kLGQ3kUEfnohlGDWbzRDBEU8o5QYQvuQPbYsEMYpFaFs2iuykJK
7JjGiESNjZtHRAmbmcFvglOQHlGV8czbvGGYAZl5fPS6sM6+YdJimvXKnmqg5gL5qnlVcP7MNTzs
NGJUKk34hvg2O7iWx6YFDgBkDMijJZH+kowzwQBJ5J0lAucn0RPTV87GndtHIyjHkubJXEzbZEvC
JwuDbn1J/bSW/E/rLQq0WFJBGS4SEEoUh9hrBKUOp9JOQfQfo9ju1NauhCOxv60mtEo5IoKKKdKD
gm8fWIX+Qogj8xZkWHg0kmSaxKCpeyMzo8+5Ct1vI6jFCpKSvGpzh9KvqadNhqjyxind6EVYvdwU
HFK0t8q6hW8qXww7Lram1KMwcOcCtiQUu2sfEDqg+K0t1FNZfplUUX5vpgqXQl21sBzbcaX1BNrC
K4cfTKrAVZ/PxUnYfbfpBje/odOpXoBk4rvezq8Hl5yZXQPIuK2nmmi+tzxZ+MV3zMby+6GwVbRt
luhZnwMMYn89w272sy1Eb6D6ekAizQCOba+3yk8cOtWTFEUVr9NZyS2RROVj7EDxBU1JYIc7S+ot
YqHxXDnIBvAwKwgQcdX3pIE/mHf4oZlzGpG5YppnEZFzto6h1BNPi/+iXC/E04taFeXOy+tpKbKt
kqnRaG4jYdykYVnt9JEstIZrfEqzpsJgH3rJgQBcYnqmguDdurXDO7+KnZ2mZgJdIBAHGuNPbztN
jnPWoKResGFPe13KCeMNwz/M8DVRu5Fp2JrEVjBFSfexVM6nPunnrzojpwtEw/NF8xZH/OsK5UNP
Qn2CpxL/wUEJcMn/6FpRlwUmvjm0urGtmn2GLW6gD/RhK1trmELpfXmBYux3cfVL1fOXxvDtU4VA
IOBQ6TIj/dCx2gRPuvEg/ONbqHZiJ2wMRNPSyvz66j6IuN8+ZxH8Uy4Dt2A+9WPBhwjd6ZRPLI6d
qWVP1Rv27GUQRa4KG8Y//zAXdgi3EyrIT+0dcapKiygCj94yrWG+YzN9cPLgrV/99Uf9XMjiuuNx
36CkocD4mFFfo7KrNBjGRwv295ls1GQnGMMFaolHVyDR63/8ecjt8W8xMAcgGuyDPt3wSl7bvBBI
jOLw4f0IQkHMiYFxOdUI4DW399ef+QGu49ktKn+k93gC8fA+FutTgfDIb1r72DiS6uqdssCGygks
SYMhH9bhpwKt6PmzrqUcH7/+Aj8vUk8ArKDGBxQjiODDRZfSrvURKPDYdUmzHwZCpN4Ms/8fnwKe
BEhikMz90WcgD81BhlizHNG0NHuocRgxetPwm5v5d9dCQ4m9AOENvHgfoAenRUslNK7Fr5W3dpIl
iHiEa/3ra/mbZSl8hKoQoXh4+En9+LpldQGPJSnFkXExQ9s3vLefBiavb0nUbUVQzG9aup/3L/Z0
9jAuCwCMj/3xIxFShdMAcHiED+g8GaiLjrPeU4p0eUmaMMoTE/nGMsj99aX+vLMsGZWQj7ha3/zp
jfBNDN/mSpjHDBx+E5bsk60DrjanjvcbGO1vLpHF4YLuLX7R8GN/vETS8ho+qjCPYxPjeo5l7MWs
Wug/NgsmWzq4cVk1//z6sDLyAGSFg2Xfhw/tdVjxMWGnx9wBMpKFbR1y3Yt3NDq/fdM/2o/wqvug
E1DCbWyEvJ/ftBjqhc5+cpwb5Xur1CgEDHJ0zrcomptzmeYYOMM+GK/HgbpuoNZSZ0aPY7i1NWXT
XJTiFZ66+koWOHwUZCB5fO1lTpX/5rb8vMIxCbQITWFHcgBolvfsLwgC6dQDc7qQFb4EeOGUlVTP
i4xAgSPaLLXUp6z/9ZMwfn53fVQv1JWWD3OZqMgfPzPKwUsYO7HEPY1ad/Sshboyji0muAsciFBj
We9pQqpUl9fPfS8AU63EB3ZWZp3v6qhjukGVlOzayYDA9Osv+Hf3hJ2StWIwRdA/euvoSGZRU/DW
F4zSzqku0hcj0qyjyi0JpazWfwfj/PTuOSS78TYA5bBEYe78eENqmHQU/dMMVLyQU3QSz4j0kyzT
kQCKf1pC8GHgRtCWHZ+t5uMp4M1Y30W1Px3fWFDQn/yTrjy6HKFXYOe/vpU/PerlwzC3gpmxnHhv
hOu/LK8i04yKTKXp6IQLRSxijAsj2YrpEn/9QSbs2B8rMGeZF1A8CC4OUuuHhZzjhDs68FmoIBoi
3HR6uC7QPNVm9yHCR3VRpeQPbOzI9k7E+ZHaCQXKakijX45B1NC3ZJKCE2gDzVKgjLl6Z3URsA6U
BeplQZVaqCxDjSZq98Yja2Xpl8U/3YgdwQQJOj3nmgW3+sPbkUg8F1xkeEdznrw1OfFwKvEY2UU6
vLFf37SfFjofxRog3sgE0rM+Hm9tpJttP8bNsVmYbHg8c/11iRhSQ1l2gW76t/jhcnr9pU7GUI39
EMo8/43e86enJOfCMupG2EenHu1vjmP2x8aGlvkGiDiuAtWp5xx16Diav9npzI9LhBml6VhYV/HJ
ixchzOUf9jo7D9sEtTVuFdh9FvNaTz1sS3dQvzrsh4cx9D47RpbZ675Uhjr7EeRYaTWMHMwWes4K
xfd0q3cFKOL8lttXN+7SWHQN2xVuU9ahKRyV7jp+/7XbTprkNw2J2PsMrFKAS4zcb0Sq5gcs7Tju
NA6D3UR4XHXsUeKqlekoZHkE0XUI6jNwvwzgKFwlb+w9LxrM7FLoGiNd5JHFzQDacG6cVkODnTjX
5WRo8650JV5kfSsZIbq1qZ+ApXUZKDy3fRTDTXUix8Q1cJas5mFdTjVJKXJOjvgoGIHd56LLV7AB
al+uujoRLdi33g/lqzWnxBhAwcLDPegqIze+YutDoFqqwVpGhl0tYOgUZfE1kdb82UUVWh6cEohy
5zd+GO+dPqMrkvXM3874LrwXnwgGQV585BYEGVe8a7FEUPEdtBw9b4YElMZ9akaYvpBPFsYgc9tr
mAZ5ecqium9vFOwc6EuVy9tdGkWV3ZbzMq5vutYgb1ZndpjppneCnl1mt25lwDhVOlcBMVXM3yxH
QoltamOBooacxzzqeNVtuXTxKga+7h1W+ra/gRtsn3ru5sKG7cDmCOFiYkeMCx8PDgJy1c4LBc4r
Jtwq3nnfGDWGxud5sOQBZ/ROuxvLhI+us5lTC004Fp2rOLeIopRDL9pbI9EQumcsl/iafhWZF8mV
A04cCC4Ofd/glrTu2l4L5kqSV+csnG4xR6wgieDVgWw1JO7JhidN2sQbOxmWXp+gJsjBtMibIlpw
ROBirszEB2WMkH82nwwpmJ16CSO0S0leuXmGvjVev9cBYPZwR+fIAWqInRLcDEs6a7oIAUK8GrSt
HL/78I+uvRmt8jsEB0maL2PFI2PY1GTkF8YkoapODdX+/bVyTPYWfXlnBtdKvVeJGrUBnIdvaYxG
nOxBe8HmTQwPcACGqap2tefQmcUkLhN0oRbM3EpV93lKygFj9wQc/n00w7TyNRTWUkhENrWdV7r2
a2HA2gpwHwFwrlLaH7yeQODfjj/X6QAZY7Ar9yRc5hErjCjHFKFtRtxl4Ue8pkWlMWnIJ5sba4eQ
PbYpipvkBnd+voihg51sq9xUt3I26vEFXzNL6wF6BJmgXukzuBVjbnxy0pSw3K4Jk+mbpzHJ2KRe
bdo3k1GBAseEQg4W79/gFpzHjAGgDsfAFawVm2lOxhvcWu4jhTn0gJXAYrCyVjmqSthgYTgXScAW
LpDTNwREYi1vDajBGzl7z4mdQgkrdH0EagMhbz0Asrnr0+H9xP/3nPR3c1LgBA6Ufz0nvf4mpZry
/lUmP3gam+8/+Kdex2a0iRLGZapJ5cSf/ndW6ul/cFwzWYWKyfgTmdr/zUpNcgwZhFKsYh1OPg5j
1D/1Ov4fNOMogHCRo8pE5/NPZqVYS344wenYbNzL0RZyTCzmsD8eonlBLlhR6dMeADqb1qQJEiol
WLZnc8nTXNjiwOQFJk3Fdmid2l9BQURrvLgIbOe6waE7znVt8Qdpc7Bj5sLaCiwLDNL/UvVtiLmF
M10Uk6Gv7QQ27mrGOQ+XDk3hhGVM9np2cjSvmqVwVnDnCQ4pCeJQOSGvzTvKvvIBnju5dmkdn9kL
dI6ieb4PTQ3+rY0yZ9P4epViA1DUd+hCRrnXGVR6a2PUXeToHAicOzCIViXVxADx1Mf3qRtDDNLk
PnHn5JtmGNGXYdaSS4LG3Scx4YaFq4Vvn2KmPJz0riJvHMKN4jAVEcRAbRDXMKTyi97yiY8p4/ay
H5S2M8KUKZyO+c+qpBTbkK3I/MQl8TgQ3JRgJG9npaEkWeXkUxOYUYW4auUCLznGlIGhubAaO5NO
UzpRt5HMa/eMBaKN6XPn7cQ2jjg+FdctTofb1pmLG33Oy+u08xqi1j3bXJGCIY9Ix0jH87B8y4bY
3dItYtzTeMWlJI9C30yuM8SrJiM8LZBQig0EJCfcSp4YT7V3hlK4CHkkpOTE2KUMOorOy3ay6awH
4CYTKw/LYwNlHhL0yKAvIX2Re2HpWVAsenEhenXrOvhlbRzahCNTHv07WXRyYxcGtjDXhZ+DZA92
jVWRfm2DXpVLGp+1cMy6ZwM1zD3k/PGqV6kI/MLZEPncBoLmA3VMW+wsOeZHMN/w5ONTeiP01r7M
bPMxGWxnDbcvwzGmm7aSScrd1Ali0zVR7AlmwKzIaIMsS9PbEDO6K8zY3HWIXOUQOeUuSy1vU9jD
EMSdjoMTo8vFCaAM96kfCsxnChyUhuELyVHaloS4kL28zQ0gAPZuDJTqg5qNgqQo39rQ1uDWBsFu
7UhxU7LaApgPF6WOfVbh1c6asuCJ/Z09e2QGHBPShSORx7dURBNGXQR1uDOSY45S6Ql0icThPK5v
RV5VlxOEpqMLu3+dMoze4MRN0q/doKnqa9YNyxbQH6noDk4DgzgZJ8DkNmGXldMJAs3hnU1DK1Z9
lNhltHPsYoqMezrGMdkq3AWwyRPGbDvdOh3iKPZuBwcBPHFNmu91d6aJpvROqIX9wZFGzN+DYbMW
NrTVCd4xunsDaz+MH0d7RrPaUWBaW+mXnNM5Whs+n/LF9ybz0bcWC+Y8NZo+aEILhZ1tlJp4Gn1L
podhSS9Y5eWMBdWI6APviQY6bn9HnrU93DEM7HBxiiIChc6Zpffpc5a1zSzXREVJF4dpocwAOxx/
XvfKHNnZuiSKngsjiRib4EHA89FKEGNrKCfCgxjVQ+HGtoTL9whKYpacSpzR6sIi9Xs/tZ79jB3C
0H5xM0bPzjP3yCdUD9uJ8pi00oIaL8OstfgfJ8yIdimFRiSm3rXhJ5l1DvY7NZgNJVBjhrxYZJa8
HT//Pql/c1LDyVz8av/1SX1X4v7zt9ra//nRP89q7w/80bHSxrR3mSYA6/wprbX+WBpMumY63ve/
+VNZK/4wdUEqB6JX/MdwPP+/k9okswC1O8YvC3KOPco/OanFG4z6114bTS3afJp7j+8BrPsBVeoS
M5NNmpT7EebCgClJZg2BlIm/iwnM2Dpymc2Rr+RhBmwxNzcBXc+8u+W6zzFjWTdWB4cgTKxHR8XT
demY8o4eI3zxbWO8riCxVpDvZ7GvoMkg2+QeXSRaX67djFaRfppEKQzNxxTeo8WI5YQdT3zmaNWI
MMIU9QiIl9eb2k8Wu6ZpGgzkqySg8Uam8rsqMGFFeTrZ2wxI9Co2Uoxp4tAO8Jfu8VSqQeTIC5XF
ikcg07VmxWZ8wNsJR3Nyuy5NrQnRppvEjnZgm5yDHhySEXL+Zszr/lkngtJf10XYfuNTDNxObOkb
2IgwT6ZTqpOYX5xP78LJMZROE2ROW2YbLM3FPtFhQ+A0oxffEx74XkDPJadVLF3wnIRfZ0csKV/o
OR6rGVo/BIVRPTIRV49y0LNbsrLG63BM4quhC+WnSmEa2Kqmny7GeowwzIMXj3NizL7N0Z8bYaAb
NdsfVAvvhhD2aVM7FTcSIyiS03QrCQktS0f3ZsYOFbiS3Kkwh566wvVPN9ahj2Byjeqq3Lo4S63E
7MJhK6qrzKj9a6HwsD2loFJ7xf3b9mBAJ3bfejfH8aJL8M3tGPf0XYmQ5Z1h1N6NhjrqnGYA+P7k
iX1hIHAswgYdHo7DBzBl66jlNK1j55ZXWVPDAZ05OTaOmxpHW3FqQtPv7DVNp8DPUitartmwtkCs
9edhLurnpivNRypNgnH9uRZOICIBIK4V3gZtfOss265/MxLvi8WX7d+ZTRLdjEjBo40/NlSYorde
KEoVfFACTlGexNrw6qEwCjJix05VZbkEO046abhjKpN96NbtfOg6DPt2SdhpJxMVxRAMplugtEPi
gKiF8q09xIIzDUeVqrtlwCiyU2yNyK48CCIro3Gce0mdehm/CwzIQUNt4L1LD5w3HUI0vokSGPG9
SRTe9ArTm3ahXmQM2puiIX5TNyyUwx7fxzfZg0d+wjYCPEIOEZaNRmzgm04irxfNhFkp1BJMqQX0
w0VWAflEu5uGRmEmGOLUWfQXySLDiNFjhIswI3/TaKTvgg3zXb4RFTrOxu4i6wCeTFDuovzQF9FH
uMg/MMOIV62l54d6joaHpDWTtebH5SUy13qj0JCkwEdQs6AHwSPCIHyVsYYeqOwiZ8/rrX2Sixyl
bKAtUhxbRRVAEMUFcpGuOIuIRWNujp5F8h32E414t+o7s1tPTAguoHilh7LTxXryJUAPTpmpCg8p
HLXA98rxCLzXbdwxgd/V4hZYl+OOvGHtq5jZaeBKBnUIAuIZ6Y5cMmNF9+CeUcXeocaO1m407Lw2
FQ8G9s2rtCPSnBjG8mrw9FsopBTLzRyuNIU0KbLrRa0ccvjDBd+ifAioPuWFLiv1jXTAs06k6HPd
ZMN+HOr8jkhG7yoFWAwmolzoQ1R/bXShta0XrveQxNPOxoEjqb1pl9tU3zEhYFtc/pE6Mo0JDPyV
g6RpygqF0/xMtgEWyrl7NVfNZTtkuHSaMf5E6Pl3UGGabepo+mXTYFjlEPFHFHD52We33RG/7W2S
cAq38Mip5kOhgtIw6/2MpxVMzl47ppgRXEw5kr4Ook2ZmGodgcgEmYuOzcScc5Xjh/Y4pPWwJ9mg
vScsr2VhDNouasbvXePkS/jJtGkbJDC9YYYvViY0TBwXCwYnhaSG1MvUSTHBeX9vFXhYSeasW99v
FnQmQh8LGdE+eiG0cLy73JuuwtgMc7kSaa1i6CPsglXhzO55UoQZrlBMJOnGq5P2lvD68MGvBa+s
KMCcyi4+Y+VQf8bkuySHbkyypwoZ2Nbo+sVr2/S2BXLeXTn31XM1hPqj30Q41vXwbspBzmdJ2PXF
hAEgmcWFd2PxF5fKGbUr5UUPLhR3nDd99Jd4bjpnSjVjXHVjmxlHMabRyc8Kz19FEhlF3iZYr2Sm
RS5ETXQybMpiWokWDWdvGtYZXhU550U8NhiULVNzbGZ2buVmBAJFOfqsqIMT2mkPbaWrR1acrPFO
HaoL3Wpusdctb8YZgzQLeubaa7nTXc4ysIetPpoqAFRbWsMmXPXK1kjadtNvlrKLbx2BlmsHrTC8
yzYcBOegg7zf5cQO0qkW6yU2+h4z0v42Jovk60i216aiYT7Vofmi+d33BHujJzALiFST1APiBO6l
LbTFUjoLcLjrV72BFGue6vA+auzdaKUvodN98Rjh7+aS1MoZ+9jASqanidhJuG6luXbd5hXP7WzV
W/ohi8eMxsWsvsF96nEg0Ep8Ca1035udLANznuzN7ITGdY6QbEN0e3YjDecso1aeirnpNks447TC
IidpgyFuhmqjjGI+R1MbkpCkvnZp/Gkq1wtBHHrLbBmrweqR1iGkX4tQB6X1l801E0QXxlbtBa3d
KDhWmrWJYTu8mln2CV/3EhF9rb8QRQY3NPHcb43R3Ha98T0s6pXXJKgLNfdZImReL+EduzHT3aM/
hfOp0jsbxKB+LiOMh+kUjoPMQvbOqiJesibgPOrJ8Ryn4mD11UEscHnqGPfJMGWnnDVPeIuzgH3K
35lpGweVDkutz6tj2Y539hwraKkMnfNeBF2czl9R5NpBa3XlXejRECZq5l6HhTWt80n2GwFyjyZZ
FduxY8TVaN6XMDKfkAOHz3otrCssXeCleuKmNlrWlfhSmIVxwOdBbao4qS4qCYOgq81vbjEE1AV4
l2R1TJJxXmFbooa9R97jStmVvUlqwJYew7MdFYt7a2hTBMw7pFud6vEKcm2I33x5xMN0XeYN2nn9
HE/KDoRbsUQNL1pPMNrWjZEaZ6tK78escm5DaG27iukLQIwpy1u86ssgVUAC5DEKJypXNkf6SasV
Ea/O/NDiFbAUm7Uhr0q3jQJ78C/Mqvwukmhfm+CxsaZfwZfFAZDWNG5JBoBEmFbFS5MzLZnV+GlQ
3XVltFetJi+p1hAioQXgvUcOTAQJnvV9hz0/Digr4eVxv8ZCVDBvgGx/kqnnnZyiliivmhWOwUT1
oVudr81GZhf/bvxkm7TTbxo/k/YKLsq/bvwuX5GHvcqvf/Vi+58f+rPlw1YN+ITZOcNLiDJ/iXx0
/T9gfQhckUhXwlSNbvDPng8I1sQVHQodQ0doe+DEf6Kz7h9L5BVwL0pOl6SSf+Sm9GGey8fjNYit
m+6T/QiB4gM2K/UubYo4m/duZIiZNCJbnqIxmu6LBfOJIiHewf5/mUK0/MIfWkwEgwstauF5WZ7t
fCArYeEetxra4D1U7uZG1/o+eGNl/OUhXL//vv8geOS6TGSr/us/f8pb4pKW+DjbhpRhmB/pEa1Q
yPJFPAKqYDQymGN9k5WAQIlrVxtdG9B1q2ZYo1nXbhXkrPtffzx5bj9dJmo/E67KIrbl3n7gDtER
eEk/ue2+zEktJssgnrcAyfq+h1pI1C4TdGKPGVFNRE6h4MbwfjGUR+VCvqQl7vDkN7BlwTn7UjHK
B4YyAHy9eci2sPH5d7EIobmy8sVUaKxSPEtFqND/t97EKLSdsltmZIQyjN68j22B2aXr1Ljni/op
TOpptyS5LJWTMTGvrS06T2KcZnBtBnAOCrpzgxv5J+ynx2u2/PA4OKp6RQaScFqX/fQ9hvGy7WXe
P+SdnHbY3MlTaFB9MajyjABsTZ7iUC9f4mSqnoGE+cFhTPyTwnpzQ8xYeIs/AS1crzDrOnCroK1E
5PPR90J4sXacvFym7ioTyB5BB4QnjC7HMr4S9SyhjftkhEJ4WsynkuamzHsiynt3aIO0JXJY4RZ1
CfedHk3H6YOMvQaemlnfYJ0bHufOHXdYsNCTtDNfx2r7hxRP7Ic6nZ07no65mRWZoNIke6Mj8fvL
xMgwiFyDNTTI6T5ucVnqMIqpGEFLfe8MPu/QgMeo1eJp5DA03BPHPH0fumq61xt+hARx9Qhm7Z2Q
F9uHOkLRjOxFPabtIE9jiS9PUWDCt/ZTzDTI0BgogJ1uRiCV51QfFbxk9DCMBmozu62c2Af6jJwg
Ncvmix3yj1EGPYnYaBMpMTkAS3JrV38ZFa+zp7UTRkRdfig9Hu7kMgoeO0hla0WKqtzo1PwHIAWy
johIJTVGGxmMhNltNBgZuQlxfSYATxBPEvXfMn0iIAi1xLbIdZ1NwyiRB9T9Q+iX86Vf9/wqi/ak
KkJvZYxcsT9o1TnMlpddq8WVFuk94Q9ci2On/gqHQORFWcZS7GPZfyOobFqaLfsqsnkSYQ8hzpbV
tC5w8iaqveq4r6R7vxIYQcTsgHB/3Y64+ZK2FYa3Dr5AX4Svz5dyiKd7c0CRRchFts6bOtsSi9B+
1SmEPsG5Zjgc5dhGa9xbFfEcUxybNm9LNJfYS08NVz9nE0aK9cyTsJ2Srstg/TcZxX8eueExV9nz
wFiBTKemuIq873igM/FPtIJkdhUW5iFW4kU3p/rJDMPuAY4ef2FqWbIzdWjKtp2/oCzqv7W2WxGL
JliUizvtGPOgHFdrt2FtV1cVWS1XfjuIqw6m/SeZKByvqLleNAbeSHFwv6aVKF+sQkwXqaVh1eEt
WSxaigWuh9b5NfJcJYPEmrQV9ApGGMvFeTEvgSqVdjtOlWzhUabz5eBNgFBKy24nHLGIp4m4P0Zr
QJHP0yJwBj3ZY84ERoVUHt71mJDTRtg2j6nI6FjIE6qfYMz4J4wqUegxB63PrWNGnvnovWPb/RvQ
nTSd/ZwYiz3dvrdmae+TdtbwidT1AeFyjaPCcYiszr61MjzZa3uc7g0Pa2lI7ZSmDBoQ0dWzs2Ud
CtzrTZO6qhxbtqZOnrsSz5aWFXa0tey61ZV2U0Ko1ER3touq4NpdcTPjXw3RkhiORkTEeYRnvOtJ
AHJ5iSJ0SgdsQ+4VqO6mW/JoOnv6nHiEQyH2+JrFZnHQZPRlwrzzEM8O6kSjq05l0Q+bXPQjpBwE
PEaiaqSI6gLRKKIk+JvHcc78tUEES8DAP1pHVZSc7ZksJOIt+ikANDg6KWYqGWYhSV7Dzan8sD5A
BFwmZiPRBHokVkWS9Xjz5/n3qJqJEbKAQHadsqfAt+XtJN1kYxaaf5HGUUUHmg5bJ+aFrdPCuEim
cNx0TBjJPuRBmkavH3TSVPaFi8F01TKpKgeNjHULA9VeAn/EulsFplboF4NI/H0XGXeguD6u1q46
GdK38o3Jvf+iqmEAeqt9bcYTkWe4ivK235tVQiieMZCdFWKNrwhNkKbeHaLBN2jgfAfJebgkoYfq
i1UO3S4SEWceB7i37aFXrmJzbDepdOpbkHRjZbSZ2kaYuI9ERcBm8L3xxSNdkT4sGy/kGPWAeFn2
7Gth6QYO86oduU1QhFwH1jdxdHHg9rZFhWjVN1RnJEgALrk4PkKCQpsb1oBBWWWqVcV7dQn+Ul0Q
cTVvSlM3D1DH1dqKY94qtcHjul7JkhVIsIc4Vk4z4pZopUGTEifjKbkf8rXVayWZHM78WuW6OJhT
MX+qMKiJAkP5+3EW/qHowuk6ySwGSkwPj1lR2QF2KQXLnZY4H6KMjCLLvnGVnVEcTEa3ipoBMLfy
trXWF3jykB42CFoy8L/0yXUiTAj1adja4QLO+L22reO8xGexuMkNjbMc5+dDklijBQWsX0da5D/k
6NN2ALHGxrHK+ODBMd6gprMvoS4iSMoG7bZoR+9s1PN0XPJ6cwLL/JjUNacpviHpPeMh4578sWUW
xbCT9I0cyJYkpDi7rJhgHqq4IBwnoW+5yOfQeu5Sd6KXFcNidjTk6iKGFubRqKX6t6ooinxtu9IZ
od/p/WGuaz+okPDBmsvF85B3CdllWZKe7DZSXwordUgDUzaGGkR/GJF49ntd3w9xppIVZmxkJGgj
zBw3Fv3nMjXKoM2HpS6o6hsYxfnaqXtZbry+SC60ETczaNdu6rL8ivjQWH1zQkBQ2kEDTAwOV4pk
P0ovVAGDE3E1mWGyp22uPpugu3R8xMItzwYP7qVESlOLc2gJjEuFQvBlkmvmSVwUPfKccN8ZTHiu
OkY7qGvZhb/LPMf5Hbr1bUWoFe8ASXgnN9SrcB2Jxfk7TgrycipxNSeJdquVFdTTPrHibZclmbeO
dE8EBUUeSlxnrD6PVTdXm1jwkIyZ03nqqArfi68adPMTdAn1tUrdFE20AE9cGQWxK8AWk7mhDHXu
xqymLFsKRrkxeztbp7GZHyzXkae8mee9rStiAUtMktpmISUXFQk261goDne/KLVbid3TQ2JaOB4X
VBpSONU5mt++hV8/WdrigBfW9bIpkzH3vaXLXSW+S3ni17VxzTYov1qVU/ZrLXJ6Tm3iFp1oGScV
+IKuSUybdthMdA9xgr/8yqg1TxJ30ky7qIAlwhiX6+/6YR1FnOUlxdYz6R/Euk9L+es75bPbjvmB
ZBx9tWiCP3nFOH33JowcxzksSShEZMdslzi8acF5oPZZ+SGDPXHzmybC+LmJcC3To2mkmbGcn3Qx
otNIawON3481e8nkJnBQ8MeYtviPsioSOax95mTfCSLt928WRHBZXvE+exxAzDeJ4JjSmC+tu6oo
L7Ehsp/7qpKXoFXZhc4068W0wckuqwjo5aKJY48UCiNb6+hYtwmGBbuCR7iP/ERc6QYmYQ3K2dsx
x6KDg5sEjxFSnx1TRTV1BzV0ebJMCLXbPiLDUsM0nrzJSBcYvdm2trIUaxsDHuoNTFCYmrBwcMul
VqJJoR6MMv6lmVh0uWqigjfgrUYa5VzfyJyJB06/S7mUUUj5RFSAxiTOnU0cxsYcw4oRveGdMAjk
7F/m/VEf9w9Lvi22U8LMX5hNov1p89ntgSER1z4OqFnZClSLuhoWKm5gFdJdbW9Z0E+aQJgtU8Q1
FyTNhzK0jZWqrSo7uM6cR4eMowQCx/J/hBRS4VpXGMAEIZCa168Elc4FMgr11c2tsWIXpJZqdKxD
ie2KueIIvsJmZPHHWLdSQrmQC8FCKa5oY/Q9XQ9L27PVI8x+BvrSEIES5B8GhV8Rr7GoYLzYrj5P
aZdtmwRgsOs51XSE2fuQEI92HUune2iT/MVtqNvn0aievSG3knUzLZFzy73zMzi8x3lecuJFrL27
CRu8sDeZtThZ4KssA0+0+aElcOwV7LJ8tVFPUGehHUWCxvO0Wq9ZBP/YJdc6xKKBZsvJJTNLAiIf
x9GwDvrYli/t0vbJGIFeTNTcENhzPuKhmQ8dKGNUHBqFCUUqXWvFmeXeFFbTPegGqZ7I0MtXoRBT
6TaVbWXQtawhKPLmtaWhHs2URr6u8+pMYo3LANQey9c2lN7awnLd459tXBFLMfOOwLGSTEcM/rLV
5/rLmw7SK2bMlqjKVyKx5z32uvWxrmrQEARO/mr0l60rLtJ5KyZ3Ga2a9RPsDfycB9pbxZzhBJu2
OSaTK08OePGuYePaSd3Ejc+T/QPSH9qqYUrgy9J5+3jWnQtGMnuXGc69x8TgO1wepMSJB8ebEfh1
P7rV57ZraXN0EV0Z/83emezGjXRZ+In4g0OQQW6TOSs1S5asDWHJMuc5OD59f1RVN2zZLcG97kUV
UIDLTJLBiHvPPUOBtwCMfsc34Af4hbYULMuvHsUSZ+jGJQujzJZ3YA2Ery+f6kgny0GSDmsCvKon
ux677djkGOIn+mBukEvSkS5NQwx5uVhHo6ivdcypB79MOALe9sCqWHx36bGnsxTvKowym4F+2oJb
BqDF3WVyOoPmO52PPajG2zI0R1pflnet78cOfwwR0mla7VRfv3XahcXyydFI+45Bx1rj+XrICiPe
Z/g2+5mLcqwLHBseLm2ZFmo8BlHTUQD08OgXAGWO3WmbVjTiQxT9aNx5Op/53Ap/nEIOgQEKs++G
oAbYP6Y3dSXGnHye1KM+5CjsSuJ76q4HFMHDc2Yiy1xynLkjHZIlzfPMJ1jiTHFnBos9bpjq5G52
ZGF5+FjvyPaBF1Hga+uHY25fmqmzpHfrOsYuTt8Sz4hSkz0srR9nSwBQ2GqoX+DmkU6rq+m+0PjM
A7PJDtrS1JJoybZGJ0U40NIhLylRmEbLgsi+OeZvyk2a7Hpmi7MMLv/WN0uS8c7HxZqtWPS12Fi/
4vy7lClymT1nOYdU3erp9p+lSarctoKmf8DjNLjRjaw4VaWZMk1A1uKqtn4sDbALbHTBMrqlRhly
K7rEVYl9K9QVm7uGqgzH4PJpDBFEY2+HgzCmgls8fXmEkV03L3ph8ULStDM2LWXrpmUEtFfEzJyW
9Vw3yzbcBmVLdDQGmESySGqNtOF/xxBhOosX95ZoQRuHOllOAQrjJ8NlSSzedN+7miyayAjCS0kG
MyOLZf2kuGlQYgICOdxOsKAOb2WF64FMhWmR3uRDT/dOMufakYZ593Y2GAroDYlkdCnZ8un3Aa96
zRaXMtRsjooBD/fa4wnXU2reDQ2RK15OjotD4vZB0IaAtifGHZN23BA6XiTmbsQwZnpxmjFYOdkm
xQMSjHITUS99bduhqbbNXFIUDTBOTaITv0wD5UmVgovoZYb5Ss7oLmAfeywX33j00iQVMfv236AY
qH8YJJvI08MiGgjsAcho2U0qn/ISJxuSYZgIjyQQK4rMfNFBK8sCfSozPooJ9foTZscAgwNYHaQP
SjRFwWItzHjUI9WGw57F87bNjpKnQcdO1HEpwge6qYn4TDNf6jhSn1FfYhfe0CzfV5JqSZshtvl9
2/Mwdba3qOc7SkllfNCdvqK2tlhrmh7cjAM4hZmNeXxgzFcfhyoDvFm2SuRZ0HBTK72cyctY+HsL
a5AEW6v2OB8iWlW+yQZUsFBEHqHvNe6sWnavconvVfz0FaMuPtzYo/gjQKl6bvOGkqNmOnVIcP1f
IcfF9VcWT31v89TeVDemi68akBPPQGWwOYt+qB+pShLBJBbf/xUuJR51S2fDb9J0NtmBXLUvZRnA
LGHiuO47XvjkpvN5agJlvv3n24c55QlHjEbs6Qu+qtpNxaFyKGY1Xo2mNm3ziKERJBs+6FjUx1Da
bDK9zcoWlZzhauKKdl45M5XwIKft2KY/OjGXDmFzNA5vAJ0kTVOYdATDUgVMY00pTE5vt6OB444H
MsuTYd9BJiQ6L1rPCwKuaGQ3nU3i0CollvCoAlV+IkIz3gu1YGst3m4wvW30/5hs/Urz7kqrzKuk
VnsRAw4TttDZl9LBnzhUxElNgq0twvMWg0d4TDIs803S2taepLSnMCjoXQqrPrYWfKZiqOrHDqOK
yz42x3u2hHn7cW1tMD+pfh1DQEQ3FoGhi+zce/9jocWksocQvtfiJXS4JTNtqujFdCOJLrWOxgS0
gkLUYM5+h6UJpRVQxpJ7W35LKqDVt5f98Y96m0r8+qMsW5rIxvlRcObfz0bCjpUMta3d57lVs9CI
ZVu3blef5kHrd03TRThGZfNmsiywiaADZEtgne0w9KeTE316k0B5PlqZw24Q2OX3Ctvqa9cJqw27
LIWh1pT1qla2tv74l/+hUzGcf96+xNYTsOTXd4/BaVpClFV70gHqY+CB24DcUz3WSd1cE2zMJIIZ
+LpnT3yCar+YLxb0hZ2y/529/D9H9bNRpSFdxmAfjCrLQn17F/zyz//z76TS0MV/UIOQbMps7p+c
lv9mpyLbYIrJsBBfPeirwvxJSOL9R9cZH+oIkTHPcRZfhX9HlYK4GAfohy5Wt22HSdzf0FOJjPn1
o0WFrzsGMTeoVZC5LLqUX9SY1VymIOgTp01VwbvMiKIF7Ysoie0aF8e9xCKsAPgI2WQXm6tzpkOa
jzlz9L0N3LkkmjtHtYDnV00U+FwTvFq20nmZWb8bDmGif8GFp1NZp032EM+iPpXtrH9PrHCk5+9S
iGUwdeUyiOh7axdrTnkvlZLmoa29vj+OVtwM502FECFC6UdurUmOWjo54F4oAn3oWwoSvnbSO/AE
5n0u4F9SzOa6nponOGvYOJkRdUY/6hNjf9d4hTLc2asJJGLruUHENGQobFzGnSg+z9CKHrqsk3ut
IZevL3Pyp5q4GK/7WoPTgVF7aXqAAThHR1qmoFuG5fKrpjl5GO22wqLJqtYdhluRZ6BwS2ajMYw1
k79ArbsyIxEbhklDgJSxZEmZcCkIZNWCdDZWvHmesj53xhX2uDZ5BXN7BfSbOGeDIe0Xnghtwz95
VfOSXYU91pJjJZsQZk7SMPQUUIerXeNigEoLbw7nnL/gjpBosskw9GLrzG7eM0wUUaSgssRjVGIP
2KZV38mzuRsxA5pBT4nHGTfge1By+pUHo8zsD0aeGl5/hg1NEjvo1wyk7W+CUCkrjksbKMQyjZsW
Jt9VBlQ9fvcKWSU/vMRof0zgOos8qWjtHIcrIsK3jooX5S6aUflYgTkKehevPwHJEuxXdEhxZZMG
kT9lXXKIhVdYmyZLr3HPJ7OWbACIuelw2aL2WulxnLAsx5TcYZxK8eEzjKObpPjWhzopmnGc7ohy
vjRiHFqV0wmABi0ja9RrCC0m0jI8uq6SwhcWT9s3EzfASUknwTCzJvuQj3oDHWhuv5Vmlb2YqoYj
66VU5KumnqFiuoGbrUJaFWtVoMbgzFXDSlhhtvD4EoOM6e4pSkSvfJhW9pXGE7RXJQqMJ6hY+lkI
HW+bj7a26y0YwpLLnWeOVRGWa4zXBQOjHVGibnIpjEASHOyiR0pNnXhGI6yH1WC2/RpfiuLQ09xe
xCpIzBWwqzghTp6PRTBDWWZstE676Bu/Mdm61F9bsg8unKjtELMK54RdDe6AYxo84ajtbXEA7HdV
QsxvWqNNIhCjukc0fcE4xL5eVvZlYLT6WuoWrsS1gbO8nFYcRcp3rcrGQqsyG55Apf8ojUm/LO00
fAyrGLupWuBQ1qfZvkWfsppiJ9wlSZ/usKsJgCmr9rs5IAgH8fduQ0J9Vo7lmieKiy+zqRMZmdTE
/ATOCc9q+1TFtbZPknZ4sGt6J7IJxuE0xpb5lZndCAkQL8Ml+Ei3bhxgpw2kJ+uHJnEa9xVPY5vO
MIk7lb2gsfP8Jg4oS7RuQraV9o64rayB/AFT9uWLeEvcxtFaX5V0Wc8qhyFZeG3L31FpBxztMFTD
lXNFK5xhee+Ux3SswZSSJGHeirzaKkJ3P9oOHTXgoLtiCJ5sSXoguF52Kj4zvKi7o5dK/Yznc9fC
sGBZlzeuOTHtjTTfTgOPdErI5yuXiv3owtSkCRcZfECniK68zI33fVAW33G/99aZDq9hVSE3dcjD
FUxSdAM0MrlRuL8fJnzqEDtN9q0BxJ0TejCZe6+zAn9Q8z0MX8xURzuUKylrOObYhayg/FpPZRaS
y4VL/nocDMJRR92xv9ru4CG/ruYbsi5jX8hmeEijFsDZSspzM6tSrEzk+MKUoN/0pqV+hMw8fJh8
zH6yqEU8b1qPJs4El7MRe5c98OXVVNjl1shCdWU2TXUWoEi7lVC3U7+F0ksEb9mGUEtr/RuS6mYt
4Mjd0OmWirijyMLwsdNWwlDhj5Fc7X3RF/KrZTILRbvYEP7DluNHauqhsId0gQUZxgd3aOCmuT3C
BZjV5Lpr1laEhnkf1l515g52dCy9prqqDYhj5CDBYpu8aHrF0l/d2n1YJ35tBjAA9Ikohchocz8Y
sXg0KHoPM/KKzkds/grnA7UZQk3gCrM8H5Mq8UGgmhOelcN1RlZzN6XeeY2jG9k1UxwFNJdaeh4h
P1jDE06eYC7TfROrdC4rd7rVB6OF+AmB4UYwJNr3rhoP5RjEgpmWoC0DULls+ip9yL2yfgDbaa4K
hq+0zEF81qF2WEWDO98bjZiIMy0hZqOC2ARwfUBxSKlfC+629AEHdHUoMmi6q1B299jUwuiMRVus
NVQJPlZKICV6pF/VrQQvly6UwQLut/LzdJjO7GTKFwY1HapbCovnqIZHMUp7ZfeRs5vGvI/8BHb4
0YgN58Xk79f8MijiK3ysBt9JdO9hmpEq6GLmoHchWy1AY0sEQpw6J+D86o65P+MxDaeTdBUGbizW
7oBrdV02wDcgz/+wr/6/OP6kOMazRHwo4DrH2vz1ZxLfv//Hv6Wx4/yHCQzVrYX2mqAAj9LzX+GW
JE/VpSTGfwVvOBdj6f8m8QlJkCLebciycYv4hcQnrCWEFbWVpM7WBXbMf1MZc4lfmll3YVZTgoMj
o9cmn/HXunjyLGHhHTLvy4AvfGNP55y+P7UKV78T6n6/BNML28Z3G+doA7uZXy8RDITghSY4YR9Y
q3R2F942VpM80v9pSP4PV1l+xU/eP+iBx9GOFiZV8dRqT+X4qj7jH352I+9QChmXoih7LtHN11K/
nuJ1PT9/fBfvOZVo8HGrwmVOEMflmvLdJZCymkVPlNp+ELhd9JoX+nFVXud5vbMjkX9iUvPbDb1d
zUOthzUTPda7NyNHe1R44eCbV8II0Vv+FefYzWVhla0/vrE/XYqkW+m5jOttYb7jbupErIzg+9xY
5IZ3YyLqFdC2ca6rPv0ETYJk++uS5q6wxVwYnMAcv4FJpMpyKIF57yGndac0U+neaZKJA2oeVzXY
+67sw+kTbuqf7g/ZBP2lK2zMlN69OJuIHFMr43aPkyPgn+BfTkNTGGj86+NH+Z6guqwRQlL5cuXi
PfUe6kktrZoJLkMhMkWY1maBluy12k0YJOt45sBUu6omdCEYL0fnHSPCT66/rIqfoaa36wPVCSwg
lq3p3aohE7XCuxKoyc21ceMU3CCA8P3HN/keEVwuAsQGxWBhGP8Wq0K2p5qUZzakkNXGTg7RwGRI
WsFFZurzfp7MEZ0Wea0lCRnbjy/9p/WD1Nk28a7EAWPZ/H/eSTxbjEZoWrS0QzptKstGQJ9ok6Qa
1yl2rDCiqYbEufn4spiU/f71G1hELHaZHAp0nu+ebItHUxIuGRNos5uXUjr6sIFkA4t1oYjaQZqR
Z5mTRZ/BqrWYSALyWryCZDQoKfphF1dN88XEtdvw47lN1o2S16ad9zhf9PQLXuPEWxhU+tpSY781
+iC4jXWzQ3uad8ndlLrkikDgOGMgJYm+q57IJVvDomg3xNz2ewjfvu3VEeNmz8DMgBL9HM0/MEWN
TsuJMdV2GnrYSM/kme7Ozlctl0DakT1F53qtOWdZmE3+rAPSR5rdn6kQq4tVujBn5i7tTp2Xz/ex
4j+jKjJ9EtZeHDOXxyDOrY2rkZbWyjnfCbM9idRU92Mxiesh6IwdBt7ZprSa5CBynWFAZ4htm7KH
yrEyzl09BTK2xLhiE+pvLIlPg0hddZIzyjGEfea06qfWOA8Ci6MwYdsNkXJdB0k/vHgqn657JjSt
7wT4tcs+4Xrx/DogpX+MKMmTNaYR870zQMhfD7Px2jTLKNFuhfqhQTzEejvJ1BfPjN1oOzpKXPe9
zl+0PGDYgeflBGFglSvUic5kO+u8ChSK2MDCp1qE+SagGcXhoDVS37OZSHdZol0koXhVoCIkwqru
ezKP92I2X73Cs7+Opo2ipNPiR5Ck5KAzXk9XTcSHVAziFdS8wZ1rANVNsGhd4V/MS7AZ/X/pdP4+
Em2x5xhRguWe3X6Jl6VPRqw8y90uOq/yIUDs1hiQBYfoGifo5BAywVvTLjTbAU7KriRIDUKe44S+
h/Zv4yJATfwZbtjRnoS5nw38GmAaO35dJ2o35G4KpSnpb9Ny7m5JbuIPNx51fopJ1HUWTuVKx87+
CHoMyqaV3abHzvTS9Xic0IkgUORNZa4BEuWFArRJDonp5Bgk1XFN3hxZy4sHknFDmG14PYWxfovj
fDrCkoKcYmIytotAT3aGaIJnlI4Wg3tmJBfm4JVYlERSdrRXRbdKgkBcThC811NIchfdljhOVVOf
aiTXNyi8+oPjVc5VoFnajgmqdSWNPDwNwv6CImu+VjJqB3qtXseqvnbMQ90oaA/dmI1+Su/zrEaq
fK8aEENZSO92JWTYH2QCuj+0MFB+i+v5WYMG+DlioLIB84dYwmhax4JEeStyuZbnEeipsyYT7DvR
hDzJth+zDRxOnTGtMe3RB5qnLAzFnT6mqGwnHC+4mG3sXEbH2CCL4dE1g/4JrWZ0refM4hmkZM5a
dGOMBgIf8VUuDPfFSFt1rPMuv+iscfjWWFZxXnShdzkas3WXecgIVm3rarAJUOq/GRhaCCe3YdW4
V1hiFd+myB6uaRUZbyWRuhjb2jkZI5M64D/7LK2sYmfUdu9Xk3Juq8mCeDFP874eNBe/GkjR6arG
dpGBmxmo62ZGSbyaSdaTWFw49hpSU7ntA9xd8KvDWQ7uYnRbN32COtdp90bPJpRqebtjadjrEQ+k
bTVV7U6VQ5iv2ypu1xSUYtPpogYLdOZkBYQY3c2YJ4ersAcT5aOJnHXiyQDopJiP/NrwziSk7DjB
NKIJNNFj2WgmfEQWerIiVNk7MMKxt2WSODDlQ+9gt16JV85Ybio91HaY/sY5N0D8KQATwysaBLXR
J0yNtEbPuA00u9uAGOYN3mE4esHq9fw+UDyHsaTAMQt3vCooAp6HWim2sT5liCLcXQQw5it2gac4
9kAjein3igCOV6kX8xZ+tX0GV6jYDXjGgbtoSfWtTUvjWUmMpgi0iIMfrddlX6Z2HC49/MyOb3/c
LKAx5Hj9HaYRiJwppBwuhzkZL1vI1pveTctpwxqeebrExAqU+w1O4lwS64CU0gG2pY8InrwqK1P6
Mz4p7YMcVbvu7Yg/KhpL28QxRBEIFAlWbKF5s3hFfk1EVH7p4zzfKa8rdrY9B5t4hiORMHSFC6B7
vj52IKxl9w2OnDq4uGDRKXeJvXaDlPk9nAM2z6a/8JTO4ysiW0P26cUEBo79uaGp0FtNRjkSvOFN
i58dhKTGtHqiEmB4HomJGVOCJhzVrUGw5z0hMPxgfWSE5tGl3xo4/z2qtp+vAQ54dVXu4vhduQX1
zEJVnKuOy8YpI85xZi5oNF3vl7LW7qrYGQb4Zbx615qNUwmSDlpvRd9xwAmOaZY4t3nj2GeBUXq7
0GnbNTZM/fL1a+6ORrQ5gNClXwYP/42iqOFr1Y62sUUDn1+pYhemoFfY2sx7UFy0fwnUlgHBAFyR
3oPEgilFFOBxZzWT+GbkdbYpKha4E4j0OLOifakLhR2RXrwmnOFQHvX2rk1RNrKQwiuE9+GlIq35
tlhYzI5AJxo3VYFvk+U8KnpRvHdIRT5lsA0nv80LdKSBhl5IpfP1rOn9a18E2n0uq8CflQKjIwv0
3/eUqjH4MeHmtxlBsbe6ID0cPz/tLiTy5Iq4lOmYZOZCXxzjr0XXutde2Y9bjWHIg9VN4qFvNPGQ
2NV0wUnlbKM60tYTFNi1VomIEA0Y23OoNTdlRBIdiki40ak1Xrw9dWVDh4Vr4cLfIc66KEoOvjY5
I1DEQP8flT5hJhChWIjb0S71M1mTDVssPg75pKxNBW3JHxtd8BFjBHLszCm7DFwjZOoQIbp/W8uz
a8zXniZc6gpXnM1uPF6gvyB5I5NMfYTq65VtF+mlDsfh4Eyj8+gFQb9TATw3OF0chlgS8frnGpJB
i7DGqFsPhjDhJ74+pRFboGHcRFr83KTTeMGmMB2giRSXEh7uGi5yF64WNuwXfSxte1XMQ7KZu6nd
SgNhRuZNyaojXfbSSiNt21lmehRdbp8lwzxeGXLQcG+oxstathzdErbUTmI8YOEOkuMoaRrovFYu
HK4NZ1N/QAE/D3Dt2up8UBC6/EIW5V3HtGnbseFQAxWyPYO+pi7rEBJN08HdDRlmn2PiUh3rwBm2
zGM0NB5pod21ug6ljeEPFbOAaZP1bBt6CLVjpewqQTob28na7WtrVVd9sVNGkX3RO5ZTXiGdsLzY
eNZD5BQir1tU84P+PHmu2eFjWForTbTBMYKQtYlx1TnOI0lATSrl0RlAFF01NQfco0ANramv6lXu
OaR0qR6XEgYm1nytOyPfPJlJsF8C/uNOaKi5VjiW9qdOEW+1GJpcJZaBsWo518G+NRKxi3VrPjCr
IfGamf1yR5dLrIY/e3YEGTtGcU/a7a05priSukkB6BtpGBfghwryOplPEz6/8OOL+tbqrSlbpbF2
Fgb9VVdNkvlMHflDor26tZJbQxSPVpcZeF9NwYnbgHSuM4WHmNo2W9dtBpDs0NyRy9KvCuqSM4Hb
csdwSZcbKkSSbmabqQMmPsg2StxPnPxFFtpLO9uXeANYW3NEd0DdVh9Q0ZgrJHp3QxnNWMBpxGiS
v8uD6H1GzgXhI7R3+AA8wvAg3yOxSBBGERMAdYbhKrUatdZdpR0KG2V3Jivut6hgxuFS5wh27OJ8
rILzqohCP+1DJjhxhh9Cia3Cbp6T6CnsenufjgbSh6kbe9zB5/K2EqRTw13Ukd/nZnQWJU51VRRp
9YizbrHiVM+/tlrVYSAonQWpF+M6c2Hzdj2u2mbspTuRRd1ei1J7hNpciyvhNvMVdNzmFrVOuunz
Tk7Y7S1eCLPjbEbZBMjWIzTp3pxs+zoFjdOz+BgmxkTyrqqfPZihTE40WC9pZnu4lxK0O1RbtxvT
9Kwtninvja+MR9xzw+uU7jemXTLMTQD6zbIbrgK8Uw9qwtoCY7Z2q1zmYWae69B6SIslrKrhLa7H
wH4WkagXKH2emMOp5LqwVbntgP6/Og31FQPRyLyYXE99TbNIHiHTFQ/oHPRgVRed9UVfTkjHyKuV
HrkRAoeiO4sYkJ9HWF88FMqy4d7VwzGzw/6M2Lj0BZ0VvCnC2kpGLyq46mWVf89bqfu9Y2BR3iYl
kWVBJY9GaooTfjygK9Ah8ertC0Gv2zLxmhCz3VsF7jlpYBspiTd9dFFq02vaS/fRxKp4o3uzizAZ
eqjdZomf9DhiUOPNHIURk55Vp43w/aaGnSzJkn1SIU+pINfzejltjxNdBTJBC5kMcV9hW83rNs7v
MB56xOcUQItdHqK5DkPFQ3GWGtUDM0hrnToZ6IUuZN3hXekplANOfkdgdHlSc2YeME6hlNqEORn0
li/Syu1gkrdoOPe0S472Oqmsq1ZDYx+MznG/KK3Guq3q3B1dzADVPQ7uM0tTuC/L7IpSMfkGd7q8
T2q4pFVXjXJXaXjdruKAULMdAfaBvUIyadJMqeIaMsWAZ3MZj09p45hofbDNPOJ18RoOLmnwILsn
AneLM4vK9qWodMdHedyuGdRczGWPJKi1tGynUnQ5A6/qhLyRCaVXV+oCIDC8SCiGVoznk3YDj7Y+
b0In8ImrM2/4/r+rAuupjjMNTapkjmcFaj4SId5dpbDG1iLMoi+onS0OLmkw18yD67ayymdgsCfB
QPRJYKgzdyYRSdJhWqUVg7FL0PnuVKVZPp9adovgG3FvFNXNja1ny7DKadGzdXiE9n23slnxe41B
zS6KHHmCmTuxuTSdPERkGjN2JSXKnmARF+yEjPq0cOuGo7yj1eE8Cb38Kcilvq5C70Hg13imV4a5
42+BmzHW6hZjTLj8eGD2gFrP4Rz0236hz/PcpuTc8+ZhRxYbTwyBL2kDaLvBV3goViAfZB+Ju7hn
ppN0MR9s45FZXlBTTZHjbW3NhrEZmVf0IF+WoKzLsZqdY11DplSDcjYVFtPfSg/v4awZXGBCK7lw
yAFjYKnRxZgN1e3YYhcT9kNxQ3prSIWrgTfn6oAcPL8OIKpcSRSDayfBqZlxoPXDCAvcahJsTRpc
C4+Em3WXhT1GpwynqltRJV6B8cQcaN3XpNAW9kK7y9luN30FZQQ+o36NmNXZZ0PV+aVKy93UW9mt
YseFQlnAOEN1tWuy7o7khcWxQiepZ1HcqKF5iuBa7JMw4sSiEDyykWpY5UCnoJSTx0Hk4UUb1in1
b1n86FSC1CJT1bNVJzBqXQVPbhXWUfpcEjeonxlVFzDuDJI1aAmifsjfd52pjZOvEVviXWATHZp+
WdQMDi3skOxtXQAjI6BovItiarK7Ikc2ygze20Uxpk4VENadY7avyMFg/MyUKk1tNUd9Hl6ITMyP
dmbCErdtmqS6x6bGSJMD2VsGjEZjr2H6fuT7tx9l7nzJQ2pjjDzDPVVhtgbueGnNuFuX+oRBW8L5
Og2wNUfnm6QFGZP5ZDf6NTUUwm4JTKR1rvEivGw4E6WNkra2AFJw6bsMA2Pfo238ETmWfWXrmnnd
jt6PehTal5BP7940ZROtbWbOeIw2mNEiUJErjTn1TvfGbmPGdbF21CKTxGnh4mMg9HcUFOiXtA8H
/wyJtejCv/xpkmO1CKlIN272sk6yo5H3945H3x86dLeeBMj/+HJ/Qu4thi26gBW28Dp/vRyW77oB
eZ7LkWJ8V5v1jg5g3NQ4jn8ybjEW5Pg9co5jhykow/8QhuGRZv8PqA3BdXhp30D6Kei+j5iNYfSV
GefgSvrOcWf9GzpIOkomyv8H9J6UDAdvXgu+6G/TA2mpeQj1Zo8dnbgmdBJILwQn/fuHyitcMGyd
wef79CkxBqLDT5fJ0jIO6ZMAPJKo7xVEiuqT9/encYRA5eYKC2jOW4aoPy8XiHVFPyGM3g84n63J
snly3PLp49v57BrvpjskE5goO1kjhqnOYVXshJt/Itn74+J4C4EhMUvYsCh/vQ/PSyBlYL+6rzjA
zsNON49mWYCW90P8GGmMWuqi1y9DZKTrCqHXwQ2sz0Y7v396qONtcFS+P4/+5d0AQthVZ2mlV+9D
AwGKKpXj4+FQnzItqQ9p5RXrv32uXA/uKf4xNvFo77+9ehEuLhrqfV6M7FLOdC0jQ36yn/z+gVvM
0HFBBd8xfycYe6Gh5ibNavwBQqIuKpySyqo/SaJbP1mKf7gSN7EQsLFUtTBjffcK2xj/wskt92xt
2MRp7Zk1ybuqSb58/Nj+8JrIRDah09rLmFgsE6yfdkinylPLIw0EQZMOVfCb5mIanOLPUAfHj69k
/j5sxC7op0u9m9vSqDpB7nCpDtHRWhQiXCRYClakR2Ilauf5frIZTMPkDfBTEEB8elMHXzFow9Zu
NlHdMwLamS29dN5YoGA50fNHG6XpETdiDQk/ZitBRjEo6oI0AnI3NhRXEBJNlaij7LPxYig7YCz0
xljEADusBvzsPrlR+MTv92ZGmYD7EJLRINjvp35ZNmuWR/zNfm4j9eDlhX5h9O7N5DjxtxzPl2O3
yLmbLPjajGm4lSnylnR0Do6To5ZlPGPUFf5z3X0eUB0pJ/KLMr9BiH0+B3SXeZliWJkOgA6xJVdB
k2DwGA74bza9KY9EXHb+KEqxZ8CFsES5JiLxNFnTx8tTKuAyJKkX+FC/SGcIB6Qo4bgWnD4eT8vU
KB4xnXmWMHw/ObT+sNZMLHZhcHBmce6/W2tB3teMYSeeS6K1p548gANvfdyHSZPg9xpYw/7jJff7
5BfTKiQMhLTjXYUT06+Luy7RogyIjvfeYisI6JJv6rBRJ8eq1C5wQ3XCrFK/E7EX/uNU9r/6S/3h
82WsjdsWPqGk97z/fJtw6rWoc4o9ve702DuD8VQD+t4RFp+8/vVNMuVlN6Lh4Z/3M3SGIxSdU1fs
874BGu2XwHHg4HatJUVzcNo0dv2WKdu0cF69v9+mqKssh4EYFAmGzb8+YYLQO3rPotijqot39VDc
hWPIvDchSf7j2/z9iYplkzIkDCOJVdm7DZFGsA1LPNb3+JU9TBNqOtOFCN9klvXXy5RyA8IUxCho
GPpbkMRPW2LVlmWHoUfGcBE5+eyAvljJ5TDYDsk5zve/vy3UZdQ3Arcp+/2xFeI3Wwhk5Xtm69Ze
q6aiZJAAsEtmGwTQjy/2+wcodFQLHFwGXm/me30MWksjcrqcO9PEXWRpD/Xsfk9G6y4cnE9qkOVb
/rU+5VLwc5wlb4PV8e7TQ7sZT4XGNBbvgI0FYOKVdraSWU/gVNEfwSo+q0b/fEWyJ6GxLR/d++MF
5ZpbLlesjf6YetU3cqXuLEivqw4t4yrqzE/SIP+0IqGUEHVG1cEV361IG2cuRwUy3Wtdd4RRvxci
vYwd/ZPL/F4wEvxIKKMgcJDq4z2zqnf1kSAAke57zdTuNFmIQzVyIn68NH7fKrmKgbCFnRmN8ftE
tZHgtCJJjHTfWLS1tHt+lnQ/ZOFco6VjqubOvjWVn+ySvwWbEbD3tnFIvJ2xJHz/qQX5rDz4L+ne
syegMFz5OOsq5IxEI2ibuWCS1U7EUa+0EosIwrG9Cuxblzs11uEhY5i0RQN/N092feN1aYqDEX44
b2VBXZr2GdwY594zB2cfqtb+5Nf/8cW4JNMwEcAh8f2LYS4ZZcCb2R6Iqtgkk5cctRGw4+MX88dV
Bq8STSmCqN80bTm6c6cIy2yP8pSslbLf6yluIFJ9VrX84YNFg0htyz6EO8S7ndzGIaKo6oKNaKws
ptlBdBgdfdx+fDd/2oEQYMFHdGnKeXa/nhcoKswx7LQUBgEGOL3kmBrtTm3wsHnuE/H3VTQ9IzRR
jgwccP+LvfPakRvLtu2vHNx3CvQGOOcCl8Fw6X1K9UKkpBS92+Sm+/o7qKpqZEbGyUDXcz90Nboa
EoNuc+215hwTxuT7w7ldQuBUzCs6ZeHP5dqJxL4tRPj8+Vkde3lc3nYHSS4bg8PHGHtsqc0VL0+e
WO5NtgCRtND6Sce12ojIcn8MeZ3uUbGcyt88tuahiDWpq70jmx76J2ps4LjcRZF+3ZUKKUDRpk6f
6nS+Z7nefn6axx54tj06Dzvb/g9qQXBB6MjqNttBasm2QByd20FPT7o4jz0jXEQH9xM2OzQM72+a
J/WR7KEm27lyUJ+A5lYbBcWxH6aQjWnQO8Mj7NwKiELXXzdTmV1ZuYO1zEXYNU+1zXQprQOtAZOW
Dy5DWQlP4MSXVDt65R2CqXgzDYIyDl4XEbaqRcYhX5vRpFfYNS9a51UrpCXtPnHcZ4lBYeXUMZ3M
0kiesqFv93AJ/yAYbYUPrTurh8Lc00XyfHtSat+LOY/Pb9eR68hgixLUIbBpqQ/fX8fc4TckI+U2
aI+f9ayBOq9RVIU5Q+zp5fNjHbkciyFzqStQrFJ1vz+Wjl9JNd2O0j7Ufqo0HILCUl/wmZU7xyvJ
R7Ls7kSFceSlw30H35SjqZzkwWPSi3waRVRxeqn1NU4iZYXzI6eZKWbfAHP42IihCRjJ9rt//1w1
DTknHSkKxMOV0lycaMJtqx17tavGHgTy3PwWWXIEFyt6IlTiVAD7sTvJpaUNoBNPzlJ2cHVtRg6t
2VQ7hQDc1aTBfy9Lo7sdGq/YFTYb6c/P8Mg3hxOkhoJVhHD1d0r0mwqYNAxwShWXduwjJNwmaBu1
qZrAQBb3Tw4FmRZwCwUjSNX3p1Y7ZtIVJVs0zavKGytvSFRxOvs8IYv0xPJ17BkFhMvjabKsfNAB
9+hiSsy07FUK+SDj6tWymoccMoafRJBsZNn925sjFjBMFzqZuOjID19AbaThrrdzuZtBoeJEH+7w
x4JRs+0TBzqyMKMtBuFs0HnGxrHczzf3q54HZCDkv+zyyHqOxnHrzs3DiUfC4O84KOjfHePgdfOU
NEtNrEA7VL0aAW1JfdZarXWnS8x5YT7AIYlUssIBjYAlT6PHahAOigEGNmS2ZTT/JJKoMmHcAwtn
rRiatgYtl+8SoxNns2nGt7oXjaty6sNvYa2W26JFocHudlqhhQvJLoFVNKvjeGNpBHr4KTO8OyLi
UFyUGgiSqmjFVu2b0GMDNUbXaa5SHVZJ4pcZ1st4dOItlPlpn1votHojLi57YrZ2kEAfkiprV1zh
BSVL39QHDFjvUCgBJR7meh3K2EIxmGHCNA2ClInq2Hx+eY89m3zFHY3nZLGWH6yfdtMCS7Z5NtEK
vjRj9+LG9bVpKBuyTda4+E5hMo694dTcFHu071HGHxzPiqeyMaKp3HVNvPScrojo3Q9deaJ4/djy
M+mV6gaNP3oEoIveP5jmmMWGGL0S+nF2W9eJQDjk/mhItq4iiNLKSlo6dt7yxJbJOH5curRcUTbX
hwWZVxdNUQ8WPZFqmnHoqriEhKnconZX8zWDc/Y4JG2E6y7rmyAvUQopsmQhb/BsW0h9rXRQ9oYq
lY3WmeUqRB3GA1dvMX4wxvLS75YG8nQY0QMBRIwCryM/N+mdmcSR8F7PzHblzhY5Sl0KI7Ob62id
8nvAvNSvCL+1m9TN521NwsoGRxf/vpihTbVdunYUR39qQKieuBXH7rgNv8jx8CNwQ5ZL9maNSFRM
5GXWkxnZvUxYJvxpULeZ1vUnFvRja9Gb4xwWRn3dFznkqnLnWrm6AmMmV0Ucrz9/XY59EG3DYbeq
M2/DZ/z+ZNSGfIPGFOWOoZO7miCksBl/rjLiGOJ2OmE6O3ow+pXsWTzcbYebCFuwGJVkSyDCsQt2
ovO2N+sNMjAElV1y4vIdWwggWNDBWCx7H4rffJoMO0VKsROpuNVbB9haOD1DPHjtEsxbsX3iSmrH
nguHXRIbWLxUcF/eX8q5hZjsmtRp6ZjHWD10IACzGADDWmZQGUq8M+umW421Z9wlpDrupghlM1E3
5aUbudkGGOv0CHeJNwpaFAlBn9/poz+PBZE2Ev1bfDzvfx7Z5vCfY8qcoalfDS96ivX+PjcYJv+D
4zgY1qko7cU38/44ba9McY0oZ8dOtKabA8NkUoBJSnHiQ3qsbKU5hXtNXf7hHLyHxuAh40aAtesQ
jsctOrehvBWVdQZm4zqvmoci9040Ko49wG8OeViwprMJosNSi50yjNtIVq/Y31G42mei6k/sOYxj
zy87UoZklI/shQ/2Rd3gmvU8OgXLjD790cX1L+iF9qoHC0hcUwpmoiZcADhEuU6aRXCsaIs8S6D8
8SDXkQQXP4eN2+6kjmwZawtmg7gT99HsVYELh5asttbdjM7gPrkWq6aP1RrVhNISv5ctrc1K/6UO
Opp2KJ1jrf6RVvIKTyLEJ0q+xO1x4k9GspbFpN/XKC/52OvWiafp2FXwFqcuLQ6e28MBLKB8omUR
Ke9miCNEkGl+p5rPVm2d0zN97pJpOHHAY7d4sWfgGHRoth5e9jrVoqmhGNolQEQQx0hwbzO738CA
mR767SJM/fyFOXKKfNcXt7GHEefD7tKzCXHtdCPfZV5krmNBcCEJ7PNuSiuyBIh626FD+v75MT/w
sugXor3Ruai8omxtD56uSJlyJrN5sbOL2VvFg4S8GsNgLGEynMdVnj/VeuEGqYlk67dO2Y27/KmQ
c7fu0BJtlWFAMnviR30c9wFaoLph88Oe6cPeNxqtuQ573uh2DtGzLYwcVGnGpg0J1vAc2/B5UpBP
WfkaKgxsFmYyyK9NLfj8hxhH1srFF44cQ2ObYx6291WkEXbRJQW+5dRgNLKImxMjn28RWJbWObfL
2cNbIbTMRoAW5TSRCSVkjpqIuL8ZjEHdTDBnvsYmhTfUB/UrZXG5jQceKWwToBxHz9qiy32dUGSy
ZPdr005jeC+KCZ6x7HZAS501+UUOqU/nMKSNe1BI4zWvLU6UiRfhOXald5arzjfYQ9mJjfmx82cC
hgfdWSb0h40j2m1p3nYG559n432MP3c32mPynGhKvPn8Wh87FOpLtAa40flsHHw1GTo1TbF8lrzK
iIO6cRdLz1hnZ16cR8+fH+v3fTvYerEtoIXD7pXP4OH2v1TsHKBtwuYARB8MVwbGOD5mU9uGNdS9
0sm1c43E5ZsOetGVrivRLdBgDzBPXm+JBRF/lpL/wTecwDewvV7Ckf6FEgheupf/ev0d4HT1Urz+
z/95eC3L17Z9fX2LcPjrT/2FcHC1L/RFHV5QE0Lhv/ANnvrFoMHj8OFcZB/881/8BsP+AiOQ3jVj
NJPdzDL5/DuEyfyCvwVu4OKFpwVKHfx///vdjLo9+N9v04pM58Mef3GbQwBT2YMSxHTYsHAmDFIx
2xSwsASN1tueIM60X/afA5jjQnWJO6BvO1zwbZ9WRdtMAQwVY+sQbrdrCqj8BFe0xVpnpbxqG9N+
GDM1QymvIr/HWgRXVRjrIrLHrwUx4oQsMKx88aJSwzKiEnHjWaSrxnxP4Fv9lADp973RRluLnL4A
x1VDMcwYCO2bROdJhARACrPyZ29sN1YMOCgvXWLl06n6StHqvpSiLfZyjEAQJ/ZGto4TAAlACp4m
4IxF6O7KKckf9BjO9JIuiDsbN3f1NdZks9V7ZT5re2ZSQaTb9vfQpZ3rY2jFuF2IKLqsxNQ9ZmlH
kFI6q3cSyVVQQjrspeZdqqnRBC6yyz9A9SCpIExwNzuyDzKUNbSyVbEVTkgiQ2KuMmFMt1VdOXtR
6uDGlAwxp+y169LxwK1mgVWN2Y1CqqTvhMiatWlwASu0BChkjXUvFp7U0JjqCqeOeeGBS9vLdlYA
Lc4k1uKrIRwGKWwGn2cVKwQDtmR2XzZ27MTrxlUWet0gH+B8mWv6j84FTglrixWq2OhsRPlb2/m2
7vX20kkUkv2k/mCPxfhjyqS9bocUBqSTtbdzRizeMNn5xsZwgwFqnO7MJHW+S1Lk6nL6Qy2SdqvV
hB/KHtMHc9zwqYcavUnT0CZ5AHbeJe699DKyCmzXbr2YnceuWLtF3gdJ7Lo7QhLFprGJboXLBA+H
brQfuThfxSS8764oh18R2bqbWS1Hl8RUTFe8N+atOQ1tfjGl9WMstfTRHWmAK4yuQY/NlnqpVFl/
7ioLRR8TAz46D3Q1UsbWt/XQDeI5c89w2JTXWNqqy3zQHuNRqTu8N2bDlKLKbseqUc5cvMvXeiG8
c7NJCJWscxOXO1+fwtlJBSXIRrQQuHxPmlm2muU4nKE+2qSljmB9hmq7ic3aXelkFWK/q3Q0+9Il
6hRrDvpqE9brCjNaERjD3OtB2kROQBhkgsV4Lm4UxWKKyi4sliW6eFt/qfLGCS8a7J/xea3lz5jq
nbuisrYY+zRl3ybSDPVt3hkpPteeLbv3YzanJllH4TRfz/0ISE/qbvEDihxBj/DY/BLV86NVj8aN
oAwgnjLPnAczbNO1J2AuR3npnQ2VoxOyELb5hOTIru/qUSnSYZVMfbSrTScTj3o+mNkYWCiIuzgo
0YQ5Z0Du3FZhbJBCLGOh5LoXPZRl4FskWK+rKFS/zXGD9l6tleiqmZzCeUbUpjdi3eJIuC1HT4Y/
07BpV9BrGauoONM1UzHXqqzueXKtzHe9Qg7IkE3s72Ofg5pWO5o5sNEmZQcknQgwq8oHxa9ciael
lyKL/CWQ0bzEyes9FVNtvWQAeHhS1Glx2sUdGP2yGTDKwsJj5Gd0Gf7DsSdifGoIJO7hjdEBIu3a
W5dWxiHh9gsba7yKPCGaqwJbUw7aWB3IdmDt44hdFoa5j48Vg2ARJanh94lXVtcOfrCKElM2sdGd
Z/lgqQFTTQWcxehEaxXY/vXY2+PGMonzVtWcGBpyhQjVtOkiPLAf0M+FrbQC/K5o1NVceMM2pVt+
WXomqsyE8s4crTCwshz8lC4Ncnw0Pd6WTu9uKzBrN6WeX2BTQMItNKu6GGMrPg/r2tlUQ2fin0aI
zUvVJwQGyVKy70Hqf+Y62MGVMl3e1ZT1K7KTNaMb2psq1LV7h+ko4UxEsqyMwVJ8WynLK4fYyzsX
VxSJTU3/zUpDwAp0g84ZsRl+3ggtyEYz2naCtFaqIZmDnW7n6UczNd/5RokrulT2ZnBCZUVIAgh+
XW1U9pFauBnV1H20UOjfEggR8nEowb9HTntdda6yyZVJPetLNfwx00q7IeYKVIQd7Vk6Q0RWifo1
c7QkaDFUfuu1Zqz8LtRrsAPNeO7MznwJ1cXFGTBC7x2mlFBVg0xd+MhXZjRuiNg0AQ2qc7rCbqHV
ftoDDMQfN9/Y8AbWMOK3bV7Wj7NTdfvJxl6miXLeIvinn5hqA4K9Fk/bgAf9euFBgeYYdRd2+eJ2
0A0rqIVR+gPHvx89PJy6RiB8BGHtpp5Q+/VznGGi9qKtzQlsGOfiTNJgW7I0zuZXClvBt9BCP9O7
KJQ1BwZFLxlkW92MLkBD72+TQPEMlo7EC6/CpwC0fZOCEaO93+VXmTo0T5L38FKKTtzQhPYuXEcr
V8TRpBcEfaATM+L+KiMMYUUkBuaNuUcdZyYXE4TN57CS6lUYah5/SWtTCSwRA9Kt1FVVGOpVO8ZF
t0p4828srMZb2p3iBeDAijzULDBIEr4VrbXQ9gvX3hde691mhPCda5Atvw/4Ofx6LNR1NlUqcJHo
ORQlPbaSMOSc6GBfUSYiS/RMuD5afsxYobo2RVRfWkminhtKmxAcIKImGElFwYIek5E3at2jokv0
qhKuGokgcI+8pWcPMMH2Vg38LeyVLkV7GendqikWwSD2CVtD/sV7784GTUwp+i6owsR60UeY7KMZ
pzPu9pSVQIjMw8nfE2Hu3AMmQbkIOrOAKPvQ2iBc/5ys/qe+P1Hf6+zj6Sj87/X9NVPPt6X9X3/g
79Je/fJbaqIu4l/NsxZw8F90Ntf8Ql3PCJeRqr1wgKjh/8pYNbUvGA2YjSxZqvyXRVH+d3nvfkG0
qqLKpurkj1OPH5Tzn5X3Hzq9zqJSY8OKagEZ0QducTgo2PpLy9qD9SW4SU/n7C7OIfrTxiLEGlPa
M2ldwBUERYlG5/XMxe70zWvV8dEq3fobm32Y+gapKtFIKuWbK3nz53b27e7jsC/Kr1uEZ0gG6ekj
QNLfN2A9hoShNnjmPu1NklZik4AMPmgXuMHgGzRJTmRJTV4jonsM0J8fGxcJf/u7LTatLFczkSGg
5kPRdTBhh2ic17ZMmn0YhV+LBr6+HGTiXWaeqOzArqmKddVlpTAm2zkn8CR51Eji+GOc0VagYgIn
VM+TcRZRlq8zW+JhzIUk+rupbIwIbo1FVzrWPhyK7oIauN6Yam36JHyHfjoWYKTNvi2uY31SkY1o
0IZVt2mQ7DIzDKQkycWn4FJARnUUlj0f1W8AKfF1t5Tfc+tW505rzmtR5fIupiFKNpNZ9r7SGbTo
o8bzYvg5cUpUuak+K0IgjKdyk+MscrItGmoOlD3lFfbjaK3EyoCWHGfzblIKsDXKbPgpey52Jc4A
L4DWMTHdcRmvCn2cvpIAXVh4jjztwhrSMLDZFz2jSSalhuyrQWUhjQlR4AbYOxekwmaIc3s7gjBa
KabO4Bh1xyLfU1JEFEmiBWnUqN/ySrWDqnRUEbjx6K0HwpCSTW8QJ+knvEp3IwLuccnoQtw5m3H3
oMkqXlOFDXLvuV4eBWymursxkW680owBUm5Cyb8ptIwmShl2mVFDFqo1ZW1Gs0FUn2B+HUWJPpBe
7sHoEbPJbU0Vc2f1dFUobki4Hiwcdenkkl5mlzdY4MYNHxXAvRL3r2+KLi39SB21DaZAsREkZd5M
JF9sZ+yrPxumF5tMTTZeR8wdb6q3R9lS3M1EZxmYZGR6NqcuSAHQTC+x09W7uVDntZfX3W6CiTVv
Or2L+CxgHAd51Jtjt+qbst1SV2nQXt3xDD1H+GSkuty5kM5q0mqs+NUc1P5aq7QRKh+25ldE81nl
6/MCLmBzTbkOFDnBAj1bJB85wk4D3r37OFJS44oIN2lRp2DeGO41URDJ5VPZVoT5GmETwXcKAXO5
dZf9LNOY3F2fzLUlVHT4mWU9oRVI8GCU+nVZ9+pC5BHJS5/QI995Jfku121LXu0sZ2MPcjjtv9Ky
i7wLOFbVC0aKTq5CT46Ct6JRuh9l+Dt4yWNuvbI7ggDXnRSlsv6dUdxPGi4n9KEdMZls35P7yaim
aTf1jS5XSojh169KUUQBIQYRnl9vwJuUYUYsfY8p4jKehuYys//iU9CVFwJWXB00qlG9tIBT9ggP
ch71cYkKztrsDsL4shjGnH82J+V1irvjSpcV0YCK7nE0sZzbFIfs0sOZzJ7Gasmti3uzZQpgk/Mh
kp5fj2YeGtESn5JUA+ZSUhO+Df0CsvEsJqpBPPAir1tVjoovQdF8R+Uk1Ut0SJZ65YWDIVc1I9EX
0RJFG9QKtvTfSzkhIVwnMyXAigQ71tFM6fqrMdHnpxyn9YJUGIwZicYY6lhLAr4E2vRiSSnU+syl
1OW/sghCFs8R2x1qnUqbh/5rGY15AutFscoXOXXsQScxt+eVmO2rhs5RH/RVXymbQXYJGcKKqLeN
q+fXUwk8zrcrKBPMJNLxFtOvfm1WFS9WAg/8WqAAKlZlZFeQdSaSREYi7XUfqnhcXBC2uDh2+AU8
u4RS7ktETFTVjRjxThtWKIOyFc4fSl8Ok8/FybxVHs2lFlSuTe6HjImJ9OPGGb5VAJyvYnvyisC1
MZ+E+Cr2kU44WDa01feWig4Ulb2HDpZaW6R9wy2WISMPlMyEjuKSLGv6SzJQDxEBM43J/mSjSRXe
sNGHzVJGEjyNlfBBz3DV+uxmrB9WX9qIXg0tZrcEfF6vFMzUpMdeYGivzuF2xBfSmQWG68YlDwrH
iAXxTGjUnXm3x34xOz4PkPKQ8Z1BSG94S8Jmg21eawpHX9HWb2Fkg6JJiQBdUnTKwZhY/Xo7FTD2
wDNbkWVuxpAFvy2M9s9O9X8KxxOFo4YL4E3F8aEv/P/yl+8vxcvb0vHPP/J35Uh5SPOW+oMHFjnv
Uh7+XTm6X0zaCQbV39814N+Vo2EReeFYyySZnaztQO/9V+WoftF1RLoemmKiGdBI/DuV4zLMeFsc
8bfQJONXEMuBj+qwLZxqtW62hqnsPEVhCUhSLNTSM9sTk3G63x8OQ8MWyiojnEVv8b4CnLWWmKu5
V5ijEcOVVcUUGFJ1r8nPIoL8zfU/Um1yQQ+PhX6TgQodA+ZlS9H9Vg3DvUiZNxvhDiiXd63aor9E
R26cmQjMbmq7YMv8+QHp5n84JDJcFCsqvX+SiVR2B28POWat1WjAWXbQT+AlhE3VXVRCRoBKFLpy
K5fQryfouoa+UfEfGfA9wOZs7WrQy21j4Te1+t4EojGS01WzujF7WkrjyRPq95LsawLDYGM1YeRt
h5mYNnJG9RX5VOXZJDSCdrPc2+aK6B61zi7PvJ4RsRIWyRXEclKfoxR5kkG41xbEY7En/2daN11b
3OqKOb8ieZ2f4swUT04dXTK7S9ak55UrSYgw8kYju0SXaLsA5A2JbEUWv2Zjrq5noiEedZVvAO2U
fGMBsFppLJpot8thp1ZhBfe40bcunTdiIaZhTanIt6Yz2nNH66orskkGv8sz40XNI2WX20h6Z6EM
u4ZJcOSbo8fI1VX06kfrFsWFPRcj6uYZAIvaDC4kGtfcqK0uviWZ4g1ZMMbCaRv48EM0tN+W3cjU
XhCTm24cmu3lagh5zldqXMGyUY2i/C6FU39LsZI+p16m33mRSik9qK33M3VbEFAa5tklIG+qcM0g
t94IDDsL1c2Iv2dxTtZfgr/rmlacC5HTjKoLh53FOX694cmd5nwFTF4Eup7z7KVzRPMgSa3rxACp
NZJQF47pdBc3Ho12TRXfCMXuNxUst43b28Q8jJVd/BRFEW+pxn9MAt17hKn4PPJcWfvaDPZu3XJx
4jLML5u8mJ/Zaiq3RpnMFyrBu3yFRy3b23Q+FSYTaQiOtVLuTfLP9iHogR0oD0LQpiS7UNNI/oxa
u/ueaVOar2fScsu10iXeGZegDWC8/Wi6HJ0nrTfgJsSpOvlPla+oT0YetWkHhDOLHr1WoQEU1vlW
qWFMzkpBlMoINabC/88mJeFjWXfnqSJMKF8d2ApbddMXy4UJNCvOH0YojSCu7AnSkd3chVBDL0jk
uLHGYaAKdR2TR5u3Z7T0/tLICKVPtf51LBxlYwmlIyitnKFjwszizlrfSWfEtOWVepDNXXfXWJ1C
xpt71zQeGhFr/qpIQQTLTOSNPs3tleLM83rwqITL0pOriHSXzVSYt+VQPMMUrvRdgh+zN32IFvH0
o4Sxr/thL2UV2CB20tyf3JrPM0hdZkFRkVl0PhmFk9jS2PMF2ajTuM89NZoK0icbZlyhokTzU9YO
JiykUZftEHEhUGPLqW/TB/OvdhDVFNqWB2fq4jUcPicKIOWiuyUmh9wUq1FtMg7dEihjP9vO11Ex
I3fjTJlOVIs7EEsC9m5yN23aJpQ2UdHZpBcOc3TXZ+Rabow66Yk+aSicGZIwaLmJbCWiE1ujXY3P
vVDpoWG14WB90+sYjq2vQt2L1wPyT/0plYMC7wT5gPPTGWNuVNzFnXKG8zmS4j7D6AyWXPPa7Jti
1dm91xfkl6oly3BVONauV5FxODTpBXsOPWRfLG3jzBr7SvUZhgxwdxRoVFZnGGeDHjbAP0drpxeK
6vgj03KikmZPY9BX0Whvm+VfO6Ed3hMuMfyw9XLZEGolm/LMMPZVPnJcaZZL+EuO265Vy7NkHLx1
h5KkXNEegFyluEN13phmS7RK72gbzW6rICf2aG3VXrfCpQYBGVFZwR0IvT9+Z+U2NH/v51ZlUGaV
iqwD7MnF7WiY9atpk4PJD0miDVyq6rymNJ0DaYMsWotpqPYucM7r3ErsF2xv/D4j77VN2DrFrTJk
TrbKiGItV4pNzCAXoyt+6a7Inwy1I1goS+05cOeiuo8K8mb8lgYUAbQVjQre27/47P+pAk9VgcwL
6Vr97+3DTV6J5Of7MvDPP/N3Hah+4a9YfJj0oBiSLyqAv+tA5wtfftuih6dr2CXeBDwYRD+Q32DS
QcSMqjsG9dtfHUTd/LJ00xZlGJSWpbv479SBhy06D4SPiYTYAo5iL5GY7yuYaBjV2a0rudN1GXWr
nKY0yag6ycOmNNirOhZKbp4pgny9uHeDN9fqSMl2UD/hVzYXXQTXh3QL+0N52ABs9Pp5BPIs9X7t
TIW91sAJBwSSF7t/cCgkFZTXkHw+2AYhrfWaVljd1lzibnNdG3yjZSRMX7X5B2fFpUQsSIVP43Ep
VN/IsmdtzOrJNLvt7/zt0ZibQEAuXXWjI08owBdl6Zsy/vcFNDin38Zsum0H9fXYdxLcHxcQ/q4H
o1y/LZGI/WJgGBCwnMIQN0hiYm1b1apZrT6/pDyDRw6+gEyWXjY7ivfn2Y0xPPS667Y4ecn2Qea5
LjWS7T4/ysdnxAJlgk0WdyKOt0NPWMsHqcUBIrfCo1fHs1m2JN2NjdOv0xqb0YmTOtBAckUhBPBu
McBDA/kh9MJqiGWKNcQo0US4W5yJV8fQf7mEivpaXpzbIUF4n5/gx8uIuJPMBlKRAQZ8MDbAP0sH
YNRym6qkFJchQea1Sob750c52B39Pi9mGyiAoC2wOVou85uHErg5zNAmk1sjgStmKMoFWbjXEy6n
1ajS6/38aMeu4tujHTwabIejJrJyyS6AwgCOBETsovPrNKv9yvM6X2TZ988PeWg8/32Gi0AZFgKu
lA/ThinObHcYeO0AIpg0oMz8KVJluLcB+O9kFZHv1tw5/YSIJDfbnzYR7me1ZexkJKptL71+LdHa
+WJw6h/jaCgMak3PBx7e3BNZtUSEA9fNwOJ//ru1I/cfjxebRxvZIQ7q5f9/c2fcNrL1quM1SgZE
JHTW+Pb71Dr9WlFIkE1arVnVLjHPiDoYz+aj+Yc6O+ON1Nz6ymGCu4pAC15rrhGdeBesoz9t2dny
hlv85+CnpV5uZ7OVd9uRCpRxM9h0EY+rxrWxdzdR+0jEHPTcwfbyoMrn8gzggLhoocJkQTHiQ+lx
6WQmtnA8vapvaMyowtJVfTIfp/NI6uJKt2dljw2LXWPfdcHgWPWq6QST4iFRnrreDVeeASJdmIqz
QajLINsQ7ho50lmX0VYblFyuutCCyp+jFzazRzm47VVmTuA/6YNuhCGTYFC668pbGrKJA8vVzNmH
IKK+UONpmZ00/TYtM2UVWtOvbDLuOrfLgMlF2Q5ST3fN31xuPr/rH18QhEwUBrz16Mk/eBNGwnSk
NSw3vY2vFCL4Vomr7rVkfIBpSKCypMf+D45osVhbiJqX9eb9Ywanr3e9OesA2od7rYWHq0XIgOCl
GiV6Nc/++vnxPq7bWF5YbTDVokBE6Pj+eG3k0QXPZbdNp7z2ddoc+6gayOkAFxR8fqiPjylSSR3D
NrJJrMOHBIJIWn06QM/cem5vnVdKo+2rQZ6ytR49ClYhyhSD0aJzcAELNVSKDqrkVrGFKhiXeMpO
NpF78/nJHCYes45xNjh0mes6Go75g+PAXl4SMDwa+MTcBJXWphu0eYglWzgyCLOc7Wjw4ONhj86E
+yz0aAtJIzm1LC3tsvelBfnV+BaZoTL2Zr79/v41kJZm3G8t6qHcQYvo5ZtwSLuNOXTQhwxzNvca
+qy1UKvXvBqcO3xxwzay1P4Smic7uawKTzzChyPd35fGw/pOZ5X+p3VYcUSmogCxMNptGclyrwpr
7amIv2bwuldhCy40dmT9Dc4oIaiNMl3LOqHXkGBdB1BbBU6Zv+baiE7FxVkyD3/IVNFXTdLV91Mp
E7/uEmtnRfFwVk75laISa/v5vT1+Ar+7lJT0vP8HDcNQE14xsTXfmvF0F9Gt2MjBjB5jVrFV3Thp
ENITWhWEm/PFEgVjpvnFTZyHVtjeXtYhiC9X9Es0oXdboSZ6cGnkQdwvzwyXtNKhjiYyduE3GGmX
b0TSnMIpHnII/7wFb87g4OkEH8oPrqZ2OykpcNfZK89I2i4DYhWCLhEs8tJmUJOqe8Z0y2gfw+3n
F9E4+mTSIVfpYUPIOHzdmSGZw2TJdiFVd7Uv6ch9p6y6cchfJIlC/Vnl/fiM7z7+0UIFR5m6ghAd
k/IZg92L2o2usq8XWMb8IdGAjTu6rFcxB9yOVpoyW4u014lBFEulc+8Y2dpSU3o9ivdcuymUx95S
L8hEWYxJ1YvTq/f2xIEiU2NkN3hIoj8/4Y+lm2uzG2ROt2gZPhiJUZ456HBZEACePpfhloQhhlYz
COCK2e6JOvHIsm1TA7PzhExArXiwo2hz8nMJKyB4Nip/wZQN+WojOTTH2TtxpOVvOlhgOBJ+C49A
ekc9LOxpaksyjy2eJBE9ZJoRPac5MDysXOwmrCnL0VHZCipdWzvVuT/y9bXJRgTuwrQAWtHBSXZR
0ujotbGxO9O3sHNvRqe5U83wV+5039ny2ic+UId2j+WtwUukM6iHrGYRHvZ+MfWAPUJ84pFlG17e
IXu40qfQCJbZ6cro51c1hPid5GMQTTXFjUkSSN9GIlCpVv7Bw2QteBkGUEDRDpb1RHYEpxBmtR3c
Cjp+jWrNjMGrMzhmkhinvz4/3JGPJtHqC19GY+/NJv/9iSN/pCEqR27yJDAq1oQtzYg3TuwRj17f
BcvIk8Tl/aCDAo4MSM7ExMoemXSHfoyDvkw9ErlcZT+0hANEvSkDZSKqZAijAri7lq/HXjmfIbec
eF8/bspdpF1Uy8zwHPcD/22Y6DHHLRN4o+9UwpWcaNMK4ij6idywQlNWNYkmW6QgKI4zqZ54rQ6H
Ur+ftQVYBK0S4xzC1PeXnCZ1qBs4hLaTZsbfa0cwVBhE1F23OCML6JgVsIpK8hfQy/SYNvV2k1uB
mta0tYvGiQE7KNNw2ccYDX2966S2jJjbn58/GUcWGkBbNt42Fe+McwgkiRU3QZ5hN1uA42Ij8aet
abzSkA2t5MQlOXIoPMAmWUigA9wPUGOSx9u6EU6z7eaw+GVCXb2dyyU9SLHVf3Ba1KAAQsk0BRRy
uKohiJm72jUJ5NQTcQsIwEa35YTnqejoIv6r0Xjz50r5Vl13ZBHjSIt90gIHxKP//j7r/5+9M9uN
nEmT7KvMC7DBfbklGbvWUEop6YbI/JXivjpJp/Pp+zD+Kkx3zaAbfd8oIFFVmQrFRqe7fWbHVoI8
7cRvyi346wn1Qi81rqUdd7c11JeaMrQ2U//N8vH/fSs5XzPWplsBNNZ//qUUoTVjkDn9QZlkNGsm
NMyOazMedOwf//Xru9kk//UOwU6D1BJzcLg1/7rj9ksbauNq8BWxB73fu0qNZC8yW+JqYbxQRe4g
zNhlT15FvTVLbc/JcVp2hJWt+rn2HS6uHD9+cErAFr2ZFDZk8dCU/hR3VeXmmLz77FeLP/2+ZMQm
9tTGbMOEZrNXN7wkK/JcqPtxMDvS2EtLt+hu3qYSzHs9SrLsATpBWmbGD3cyVyOucNqb+8KoF3dn
BXQUvgeS2egft0AsScOOE0x2YV5pJfGQl0P2KihOhF7SoK4BiDdqe6fpnXGu12WhI24qZ/EA4mHy
722sesmzK4yq2fO/NbmvJcmThZlGUDYxFAg7vccy7WAtdKy22E9OX73QEOsmZ7xUsHiGsklClQ7Y
2oIsf6sFXvpwmey2OHmpTLvIn9q23KsyVyldN6oZ7oqZ42QeuQEd4QchZMCwdaZPPm5nMqUXAtqJ
ju5QUyjU1c62ucqhUPzySMkqhjHjEq2+3Q4vnZNr3qEdBVB6PITzS5NjqqOSow+8q97WfkrR95xO
Jzaxy7736U7f2xiGutDu0nWN4MoB+KXlvd1VySb/gaQngNELx38tsr6KlqpurUjY2WyERdc59NhN
z+i8e/pbup9JZ1bvlebr17FxZZjUxXLUtnmn1QePU6X2TS/2S+Y1VzqXwtnO0l25MpA37VLGZVDW
+3Saz9asZGR24ldR0h3jTGYSwyCz9rVlfUF1kbu5UYLnMHgHV0h9F9Ard7CDtQ3ZMa9h0QCkFXa3
/PZoN4ntiZIkIhi/1t5lFobHPZwXFUK7eoN5t3M1t39ygnrYGUzMnkriQdGk58aF3FR2b0k+D04L
DOfy5G3BJkUUw3jO86wLM7UkUMlswjBFObGpENQzcpeIBejg57JaTv1oU5oEX5E/yscSdWmR9nAu
l8WMVx0O8TLioMP1N8NBKeuLJA1L2sJ/Snz7WmvZsjMkRZXrOqwRrSpTTIrDPKxsXa9JWnWfEB71
uybz/FiNvRsz2R6+XTpJInxqXUyvTHXw2tY5DZTZhB5mBqAsuXkSyvN3iBRn01j2udMZ+9JR77U+
9e9Nnhw9x37JJ/Xu4EzcST1AqJuw9TKwHLgCa/80T16znzXKf1YHN1XgJ2eRWHnspq2/0wsbryed
liExiTXOODdc80Gbn2AH+1cxkS2QlrgbaS4Jq40HozRSob3scLeO+TEXdX1san/+tgW9DSpnQFnG
5ZxTOYjvoW9WuhPYaQ5psmvzYMTp4uMcNfny/Kyx3yyx13OO4GbKIsHQXX50vPcPsHVz5JEEkk1p
nHCIqJ3WUqbjGqt/4b+0u4ULgn7Pm6XB/9vgwAR4szsok0L7Ml43I4RmWFhTU7wRmslzPnibeWLx
1rI7WiXxsrj2B28OVWt4/p2muWMRlp5PO3ylZkc7I8/qApG2z4/DwDtFVqmhcdWv5x8Zqv6TCX77
B7m7Mj/JgtyWE+T9gyFNf9/ms1zp0ESMo95C/+3qCftJ9N1u5616dem4yf41Cj91d5VK26iQTm7d
LYsg4z+XyXeAuI8HpsGcE5K31+NV+csrc6b6m7pQtwlVLYzPZvGwU0yd88hMv/tgsi9jARPmMLJj
+eEru/iYBY+jtIrG39Hsz2vLeTpfwKriqBI/UeEYgxQiw2s7T3wTMivo3zN6Df7qO7vcl4vWv3u9
mR+LIRmrk7WM5T5XuvjptL3ifNhKin8Spx7jaRVcHJh/najUbeCkrgt7mw3XaeqdMvaQkDFbj8Gw
Lzk3QXLr2g2Vn6fzW5/IdCXfmBt+CKOblryW7sggqhkNnuigIrQvWUfO9ARlL3qdQQb1hsncC95O
7Y00Fy/R68ogu6TmylN1y/lthqso79MkSR9zv/fp/ujWexJP/h2dNTwqI/6DTVD2ZR5NZw3ZifRn
F4LhYyFF94l0Z+4QzhxqA7hUdyDJ1/1KYxSMrQVqu+d56SOmXtp+OydzHrmIei4qPl1E+P5c1tSs
elnW/R7mdHi218H4IXLe77wo1WGlVAxTJW8qtg910fhqPnfO0P12thNm1LgrltKyL/ID72x+JN7D
w2oTDXGD3Z87owju1ll0v0c6VN9n6sx2q0fhb2tQyUGUNuNt7TH/ntOt+mUKRvEVSOE84nzXgIy0
Qfq45A6DcenWtfpaqfdleN+Z0qL+y5Jk5+7gdptdTCMsBBPMn5jgm6xoWKEm/Lx9S5avMxTGHadN
Xjs3wyoBmujTTckkjVO2ZlQrgUYMMQeJL2eyzF06+j3GLD2JU22aL0PNi7cDb3nd6jI/KUPLQSfz
051O/+FE5+IaZr7DDrwBAgIarK9OQ5lgMcabCtz9Vv1IMop/kIDXx8cuqzEu1q6dwpXrHBmL3IZS
iNa+N4svGjucKElUhad53L7lEy1QzFxM5yWvs/nNbsfJi2TLk6zIaV79ceh+WUXmvmjB2tNl1cjs
Ubk1zmdhN8M74L7lyXfF9KZjqbnm28dtkrC+cwojufb2zC8qNbVHsSNmyyYje7QF75pfZOqJtlL1
ra8QxLXFxouNaJ9czbqwT7cIiGtJHrElrsKWfXmF0SS+cCHb2hmbm8h2GnWH3x5OEkBdU5a0IXoL
GcfG1bAVuRp1Xazka00OUHOTq40Vdw0BpFNUWM+zS1vYxDdp1bARxwhIfNNYs7JHXBOtEdVAT5/g
fyPiUg3CZ60LP6Oc12r9JgrE+N0SoKaWRK8Lgl2y/9bawniz007GsxTGH3cupini0uufWS3W79Ys
uiHCcoLlZyic6Y/pT0Bsktnju991vC0ud3Jx0GVpwCNjy0tLbKVd6RVlNfNcrEyd3z+PCem7qTe7
h3FW3cdC3O7ZGP30MXFp9aPjx49z4Vsn1rFg2CkSRqdGS8effZ43+vOg+YI1ntow59SqljfPt7x7
zsTJnhKjgUWMVAK66QhFhCyM/0nCZHxI6i49zNUGunZhl/bcNu+swS4x33hp/kQzZ7cHZi5eh27G
+b5m32Pa8n+JruviZO6s306QOnu7q9aos1Ubm9bSYGq03IPB+xUy0bTjchy4DoF4qKtRD8sTmxAZ
NpS6vZlVakeV1r6MgX0PmSBnFqnnnGUGCuymoHjo0X8oX53PRU19NMFG91GXtfGQeZiJXGvND4ue
a/ews7vHRjnJi5uY7SkgIELiNq/X0GgYNvY4OEHAjedZqSrOuTbv9VQOd03qNec0a1TIVp8tYMD4
Dwn1F7WJJGe9ZrmW7Wx9zZV97nPdYEnz+cMS/a5xjS5aRvuyLIX9k/22HirKMH8HcpszteM+Q1k+
9UnrMS3L2JDORat++otMr3qTyT2140eXMHccSC1PQ7BJRDvWX+h/9UdZkzjlnsObhE8zZaHnhBN5
iiQlLQ+lOJWaTno40fTHsoZaJqaJwZexWY8ofKJLsNQPVlGIl4lKdZa6IL1Ogl8yOYn3NOn0USFM
q5BDqf2LAlj3zRUjyMbce1sKvT4gl2bsA9nKhXVOQWeby+w+J4EC68k80Qlr/M70RO5nwvWH0TRw
IeXY9+TMxSi6bAxliVSYKuVe2FzQpGo7BwJf7Z7LiQW4LTidpm4fHIIqCL7ncjJ/Lp1tPAR1sOJa
qO0fXbYU0cIedk9wHMYNsfM3YnjeM4EaoBCzWPq9x74wJIua7mBjdn9WRk1m1KW4XvuCrwHp3zQn
1NF0LGudykiOFgLgGdl9Bgi0YYxmNHkuG3pMsr8KtZTnFL7dWPYVPi5bu2sVSYYVAN2Ya/WeS3Gf
WysxIKZ6bMi86aG2HWr1ypZthk3+hyWwCDvg1FdfH9a4rC3/IhRkzETPiBXRDVJag/NYd07bAjkK
DIYW1XpSqt1cytQ6sEfTSi44bLxduhSPVWFlbdgXK6inYWg4ltKyw2XEDG2+D5KxeK9N2z04BgI8
0lrLHWvd+oWnnJ7cILH6O4WYzanOm/MyxLwHx0bm+pV2mvNAyPaYzOSMfFHeV3zKNERKj1W/xcvI
gCdspCDTNhcqdEVxNBYteA+YmXLO+TW0zYb/I+jbd8CICg9EVDjPo/G+KGqeW9P7bazun2Ro+092
rNUnhXoti5bQXr3KgX45T+lu9Kb6GTimH1cYmRl6B+MapUuSdWyHluNsksk+a1Yr7Xj2dOEdvRJ0
L4uG2z5qMiXq0CivfUS+wS1o+gWOawpYWIRawyk+67pons2eEiY3R0cOcwgIh4LAzVclTIzVBOy+
KEJfu8jUeMAeF8DZoa/kBdyQL98Hdjx8bjmHHOB8FXcJzSXI1NGcDZak++BuiXa2VgYBpBRB8kTC
1/zB/piTaUnX9TktF/FVl+34JSaBiCAU5unS3qyPYh2TT10UBk7iYYsuUU/4JPol+SSfzCHcplEv
iGiaFV+4JvHIm+sceLu1dJqXql9YGES2yHbvpbTG7u1AomhMS8bXIzMnNjhtU7UvGbZUhz1mm3yC
C+Vngm6phtjD7uxQ0qPzNYKuNQJDEDzLXeFgl4obXFoehxjIDuRs7EZc8tUZOTfqzWzgj+4kPkY2
rzzySiitPdkS+THO7EBpB41+T3AyTEgTzOx1cFdkWz+rO9RsWqvE5VMiugX5sFqm5HMe5oz8OmFM
wn6QQb7NaeK3Tr2ljFiSgfj8+810Zi2dCBlaRk5AXseZ5hkr2XzOE+2BJrU0snrAW+DjNlHAopr2
xcE/1hyqvEDuwVmQc8AsF+jmBirQo9k7hPhGZ3UuahjbF6KNZcdHyLwVl3i/+TQ9Bz0EOmRZXAQu
hvlQY0rP7oN5nL9nF200nEyny+7pF81+lGo2D83UND9rI/CeSy/ok6jrfP2HzDqhIFXZRvJoT7zo
oznrPEd25TzrvEn48ChmbqhHlpRoRHwmXLto/5mK0WV4F2dt5N+vjSm+ck4vORRedsRKzOJPXoii
OgTT0DPACOq8OOhlbi5RBcqR/S4f53ps0P/OMheaDhdiZEdH+hZePakIRBTqrggnEcB1Bi51gNj8
LICEJaqnrcC1gZtcR+a6rNUjhY561G9byMprzJG8pJkRkyUqTERJPzOTplmtnqznOvWXO7xM+du6
ZvJVmuSPb3rg/3pQ/zsPqom/7z9Ip/9PFOnwpx3S/D97UP/+mf/rQaWUAzspF+GNUsW8658eVOff
gKYgTXh4fDa/In/1jxT7ZhH7h+fUAmW11ZbR0YOhA6/F/8hyqv/LgIQjT+DyH5YVhpoYizaR+T84
ngKK6/yk9auj5acfEnxEOArWIYaE74DRXgbyQs2m+/i18c6WxthPntoLpKFx04jY1ZsnS9bqRDJy
xeQtnRNFIdVhIGgde5vSRFvs8K0SXJDtpkO1myKlbdoUI2X9qt30qk25sip0tc7P832iNctuSr0r
jaD+k1zzuPTH+tLIXPJo03Zk7GnoooEzVptahqhFVrd+VALQZLcpagXS2rBpbKT5nLj1pBcBdZp+
bIXPUbqpctmmz9kIdXJT7MSY/nTtOg/NTc3zNl1v3BS+YtP69E31M1yB2LIpgWzldzbS4IREOG1a
odpUwxr5ENP3Fj+cZTxs2mK+qYzlpjdam/II14otwqZGDpsuKTeFUtqoJMDuvsZNvbQ3HZMKJBvg
0/TLZAe5yXRn7hT1vs4RKotNCV3HJt3xqYZyU0kpPt+PyKaoLI/JpqNOWr8cOwtNbvFa4xpseuu4
Ka/4cvbwaJ4pKqivJa6Xu5yiW2LYTLRLDnbV/UBXodyZhIWivunL94kT4zODevtkCW2MLFCDMuzS
eXjpLQ0Ks204F7tU3NO02hmO6ej2rDpd/kBMXr4nAcslRtXgbakturhbmq1j6kL9u2wOiM3IkjMO
foFnT0rWOeqY0MBMOr6J4nYfHmSrrRt1rt6aEriiU6H062ZlPNjN7Y5vVAjkqd4Nd4hFftwR6eHN
C0yM99mEfiDMrjkPIiELsLYEDHptZZfa+43Xh3lVwiAyWsJZOsreRTHw2JvSKz49k/0Fzdr0jzMz
St4Kk1u4byX1bqnz9sUoW+PBcpf2Ym93ALa7xWfXJdwRIPZwy8rL1djXBQWQI0Ljk3Lm/GEay7Sh
LM9ediIXfH6yptFzlEzXHeyf8QCa5VevW9UbOQr99zCRg9YsayqiVFAxiSGSf0Os94k3UIsQpvM1
DLAo/EArwuQ38pB4JtQU602qnkyQJ2/OlAB/dMTMi+9Vqq5epfMc61bnFAU97CJaxy1hLfA5dH7F
AxoYiPvdLV6hqNqOwYJ1HxnX3yF3GaxhgeTEmyy52KK2ZEU6o8kfVI9QkPfrfDAmq/vjLJwnk6nt
KE/mmRW4c/09sDYevjJN7zldMyQCZ3CgPCSZ/2xvGBZqrevvatuoERKffojClhHhI6aixPFVfDuo
MsMdX72l5h9WSWGenJlFJMamq3Z6ILALSrv4vH3TCmfkt8FPoinaUJxXbrES3w7aR9lRfhSyOUPj
RGB5Y7tm/pTNNscYa9t7HpzUPrVlslwN9nTxMHAqMdPJs6FC8qFO5FXOWr15IsyELvdK1uPX6GX5
Q6O37iOpU3XpE8O8JrCPrrLX6l3GN7IEnuckn4GJTiYdwiGAEQgMarPPb/ToVtlXaaa9tCuux5Wg
9EufchprqzHY3T6tWhIqyVMl6JgrExoUDFyYFDrzzinPdu6AsNpJCLKVNm035eEnyWDbq7bA9sof
zIA+fCS/yOzp0hTF+iCa7GHu1dOkiR9zz159dtrPBqhASp4xCvx7c5w416dP2axDiRuzY10M344M
LoHFiWRkR9yY3nURFqeH7DC661s6CBfY2OLfuQj8iMfOrhRU2XeqjXyzaa8j97EpNDdftZEb7pXd
zyvxdOPBhfsQl4afxq7XWZHh4X7Ma/WQL0EslyKm9e5MT3zyZIza8mgsZrH325RpjfTd7OC2ZRH6
wWzvVFciqjBXPs5z1UUjKMMs1gbjiyA9AAfzD32spInI5lxACIhdY9bGCZvtX4MxHhvfeeY2SVRw
niz2pWnyoaXmu9D8v9SE1XxtRL2v5mrEDdNgBK4tFXNw5hhpDuYcda7bvkyWbUczRKGvenbYrjF/
23wH+25cXppi6s6BVyIEQApznJUPGFLGfuk3OIlUJZkO45UAvRmyaT2Vi6pP5Heto2QRjnWShrul
KZNQDyaOoyup0rb96PWJiWHT6neq1L3zwBef6YWrxw71DrpR95FW08xmqG9LgYjLfe9PbqKB2bLX
Pz1Eu9goyx8jhsZfSmnWjmsdnIjV+5E+NQwgELrPdpDYfTivK+sB1UDHtFgtNq9E+aMVdSlIXvpa
fGVqTHZ646sHhqkUjVspoxgyfqauoP/BsAOm19y1hvtAF0j5zNdq2OluYjxZq7J30pyalr2uVhzL
poT4BHsLdIHZ/RGOWe7W2jwpCjlDq+t+TVVLTbsvgpjI4bueQNHVW+72AWcJjKDTX0QzPkC3HaCl
J6/S6PDWw4UMHfRNWjGYLA+285rgfo5cLkNOVk36TpWiIE1mxSN2hTvpcyBmk+B/2Z4zXz3OWK+l
6rc9BNFqJoquooyIFF44Qy5ccLIUr4U3cWgWdv1HJF7xB72sIrJZe9CoRMJ4VkOScG25LwU/m1Ki
BKhXf/CSon2mSQWbUdazs7I2Z0g3+A/d3MnPRlfVp6Qd58EdyYo47LDCAZhhXHEVsZKPOeoxsKE+
Spi3AeNbivRuZlRinIWZGAuY/tV9MIN+2vtpD3wL7fINtI326BqDH5UWgikfItCvZEgBWpfFdIfX
yuYb0xCebnunM0N7ldwGl6l9aKEvne2t0CGh1mGXiD55C/BqXtGX8mK3ir5pEMob7WFMfefETqE8
GHrb7/KlSiI4eu2GsF6+m9o0H406HV/lkMtjl3n9T7cfGcuyFsYcCznbepJqTbvLI/xWp7JmF4aK
rJ31lgWsM8z+2OJTizpAMMx6VMLcy/B5WhU2CLv67YnKD4GCyMfS1fT7IWmGfWW1w6E3sXdNsqSO
vRvuF6byGFgPqZlyDvbXj2KgMj4uGhqwFtkPEWXvRphnotrXtj5G7VDah7WlOC/P1GFgpBWaEwxq
pxLz01qyxyvnVnDnmv1HRbn1S18Iybyy1D6sMXgg+yj+SI/ii95V4z7o3HQ/VUkH4bInRD3keTwN
K5c4pvpthnHlDto+Nh4FnF0AF0jo0nmzuuWwUIkRC2t9UdQ3bKARCIC+XxxwSB5cjpjgLmA5zm36
p1/UwRq55c19W+1mKlV2C+Uu53w2RAT5LTnJPrmjmedqJ44Te4lfnNTqLpekwL3KaEPLSmOHrHsN
SlZX4+JNmptvOZ+sAl1b1rJIn+lS6GMu4S0zywveErQwDIjTpmlPtLb8O2fr3UK3yy2A69zCuMUt
mKu2jO7ib3Fd5+/sLvdtgrz1LdQrbgHf7O+0r3uL/nI3/MlZ+lnTSQXXt3ywPcmXZMsMG1t6mJA9
uNPZse8RFt77FQ792rnXPGi1CMLSeM22JDIMl+Kx90gniy2nXGyJZUMY473cUsw5ceYhVQzjHBLO
/kzW2dtSz/YtAO0QhUboMe8QXPpruuWkzS0xrYhOE3VLwr6eil9yy1Xnt4h1kyTnWiN1nRa6HpW9
aKJ5zpco2dLZ3ZbTRrrOD7CwfwRbhtshzL1uqW5kgS/PhBRl9zWwRYiaVWv/lVWmQJMnFa5uAfHi
FhZPkVB+64iFX17pFHdyS5WbvrCP1pY0H4rgRSdUo4c9exmC6PNYntZbPB3Ktbqzmb4/d1t6vRr0
6l5k9V8cQNN615o9MXc5bhpNA0sgJwTfb2n4UevrL+8WkZfJOO6nJp/3w5agZ/vi7kwmD9cxCcDh
ErS3tsQ94DPC98aWw9dBqsTels1ftpS+u+X1+85q7tZbiL9XY/VYNr3n4Fgh5Y8hhMB/smX/ayPj
VqCTh7/ZW1r2AVXgf/npBg2YU8e4Mmvwf454uT/WjS6w3kAD8w064N4ABJMumx/NNs53tsF+so34
BQvjzjfWU76N/7vNCNBuloB8MwfQSG7EYNdxDDhNljNUKiR4HL/lK5SyKSlu7oJmMxog2m2mg/Ef
HgR2z5slYfnboGBtZgVUovk72wwM3mZlGDZTw4K7odxsDmIzPKCq35XDVHPOwgzh1vr8lG4GCWuz
SpSbaWLd7BPOZqQYNktFsZkreGKvHPyS2Asy2vwKLBjQ53Fj/K/qc8OL/zeqj+USiv2vVJ+ff8T4
f95ylJ/mP2s///jJf2g/nvdvhMrcjUVokBu2NwzeP7UfE245nmS8fMHGLzTRYf5JMNSJJtOyxCpD
LJg+KUyk/9SCvH8zgs2Q7nEKI1DoBv8TMcj1/8VRaENPRHaymd8QMuFZ/qujkHlD1RRpdhK1N10Y
wYIrw+YhLhYMBhx1I6ONcuKaFoaGH4SxlJ4veVzphjyioWvFLkkmDypbMLzgv9bgclfBWw5B+pAF
GvTvfAraS7s4/X6iSgFfVJk5J5GsHq7TYkoAlmq2xLVCuZET2qXjxnOgAHR39XLsEw6JfjnBzsM6
x3nFT1+NRgTos85AMs0tcPjJN0OgcW/ZHPW6jvMa8ZLUPp+3SASgrmeK3I3z2G76/9IIicVVq+Zo
1ZL+6jCauONHjA4LpTcfulZ7zpOuAL6xFPJIc297v0rVhBx+9J/rMMwIRLr6kXTK2qtBZE8Qxdye
idb2yitmEDuTe1mcU6u9d9lPNmEmVf2SZo6zZ4nsokLw157eG5fAyF9bkK0bwpe7jq0gkFRjpPV6
G6fAvuBJ5fb4UnaF95S0hvVMZZbOiMGFtYypdeIVV762xjCag5A5E6jxDgOei8k65jlDbhWjHdkt
nFNTg8OaLNZPCn27I/bKO8/GNGZM2WPqr0BSgSTaVezNmQl3S9poM+lq342UudF00pDE9d11xLo3
HoFaj6+2UAXztnw1dtpskgoulFVDZmscPg9nult98zgW+keOch1PvJZdmYxvSQMFGD7cqyqVHQVK
bz4HWaizkXUeBy0/A5KsdqnB1KMq0vSKC8KC9uy11b1f1P1DhWmYtxrpwAupoHcf00m4mPO0JNYy
b/5IhsR8Vn1b7Bx4+Hdq7f6MJpVsDKtWl/1inj6tshDnJYD/WrhWRPh8uSNjmYSV4eInbLTk2bDG
dzjwTNFHrzxlLmChixyBzTwvTHT6X2DqxSc83uk7L2bj2WWkeIGuSC2Haxcx9LbpDmRY7yJbUsXM
/r4e7idT/5SLPT1oHS06ptT/2E39iQjG/rF2mv5ET+8UVhiJHxl3GNQtD4pDfJpNP1Ztwrc1J9XO
7ROilmtNNvGo25NTwPFm3ARjV8rPDOq1HhtqyjtU0l4AhqEwBogjmxrHA/ieN2LWn+d2w+PomX7X
4f20osXA1Tp35pN0jI9VBB866uCgW8TKPL2GJujmHaUXXtYPh1nwjdFT0/1JYwZdR90fnf0wWSNY
0+ibvn50qpm9cFaBtmsCIhRYW8xjyppz5RHAYRL4p8Igv+BvlqfFaGrBl9km0DqlQpr3IhBrevAT
KkgjynY+6lzrpuuA6MxTEvtCm5KnmaMjt9Syw85vzbGYIXMzU+ccYGWnEhJ8/2yChayP5K3rAE+t
Ki6lpRflLhddU4VgBp174VjJzrPa7JTVibHruxGgjqdpsdG5/k97qPFmjuul0T0NhVNkh9Kv2I64
JrybRAGb15XcY6AgVb1U5fvioA7URS8vRMUwzo7cyZOtsJjdGHNnLCnPWVuXO6xHc+hK8CX+XNpR
0df9uSitNW6niWIIWxA64aB0L3E78w4U6/qjr3Tn5Iw+pxd91N5kGmdTdYGJl8Z1Rc0YBZFsCuAm
MyPvLky03uGko7rjyz4ta7LSyye6C26j9t6otoYvZusL2cm2N5ENcCp7p5LzCyvV0D9bwWD9IBsJ
BdLtmCw6RiYj1a0Kuj1OiiioyvJjLcB42nRFXRyAXyELxGdV+ow/54k5AonUYc/EARLKOj9Ua6q+
cWrN/K3n7TPkNvrq826CjSj+svHVoAFlOIkzdwMKmvp0Spj3RW2bDCjV0yc3FnDjI/aYBsMVV2kC
3i8cOyndqK7z8S+z4W6z82xP3DG0C/ZzarykjEWPllbrl1z3umhoOCtVHvPNbB2OgulgaHCD3TUe
5wCj0eajOTT6Saf6EipmmZ1ciWzrer5+cUdIq9yxQfh0uglH0AguS+Plu8WsronLRs8TKbI+YVE/
TIb8mz6CqcXZ4dthzVACcNNcxYFl9qc+MHDDFGnZx/qG+jfaSGsXkx5OLtH7rEvzhxw1LSqrTovU
WgYxWrRxxsGb7OXUX1BC+52+Mtd22gENou7krsAaeAeeB3bRZGenYaWuIRjrU+oMX32QTruplL/r
2p52uqGgd07cbowhO/mDSI+TrKy4TvyHGS/ZKBrrwapN/BU4tp+lndf7QeNspYrrpAvtWWYFGS2X
MBgGe67G6iH18CoubomdBbaoo4fuLNy9gz0ztqmvQgubp5HU+KJemRfc6ELSvvbAKV14rKOa7hV7
/HZncuccQjNfIMcioCtqGmzZKn3nNv5KeicJuvWlzvVAe5cCNG6ce56/xrkjzEify4aA1lIaVUW/
yWgY6ojX/cW50VbXG3lVgN1/mDF+8bWCRheaRcHoVYe5+gc/LvBWfVr7R7M1NTqHwNP+tLpp+bkJ
sWdvA8BOGwq2p7cOt0btLXDNVTmfdbeULP1Vw3swZ4BkN6SsUbNi+qXm/lIFwFn2c8V5RsGzQscE
SOuvU36u9VrEpJt3aEtyr24AW3Mia7BBbYXy+730e2Nv3Zi3dcPyWvYWb1CpymWf6Wn6ZquEKVsB
zWHoNsk1qC37mN+4uvqK5CoZSVGsySle4m7orMvQTXW2G82hM0RoqgknI3cufe8I7m2hrzL6MIRH
/HYtq+ys6DVLMR+LeTqRzp8uVVZqJ+2GBNYTHdlLt2xoB8zFkEjGtc/xiRMbagm3D3FG+hQEV69/
CKfIjBhHU/HsZ0N/LQIsryEVZ9hut7QFznnAbhBAjusNZdyXywzWmFwH0JuNdow7KSCOCwG5vsGQ
q42LzOne3lN6g8yRMNrJbwRlHyJn2Jd5EokNsJzmGidoLRfpzsJM8WArqnO3HRBBhZqyoJO9AZuT
Dd2cdozso3TaiM4gY6A7i3LUGUOM4zuL97r7d/bObDluJMu2X4Q0uGP0+xjzQAYZJEWJeoFRpIR5
Hh1f3wvMzO6Uum5WVT+XpZlSVSkqIhCAu59z9l7b4iKdSyW+2QzMeLBJ/Ft6stBIs9TU00o1KTyu
rkeo0/SOXHf0xhGRuFF+Rw3ri7WbRv22c6LbymGCoJgg3IwLtNr94FcXuF6u7QfVunWKbG8vsRyQ
Ya2Tj5ZyIEXV1u9AmaOvijP3JwDF3jmwiaRYkj+8m9bkaLYJQhGq29x0rLXU3pduYZDqhUbqhnBJ
s4VQKicEeA2wtYZ5QOK+WJU9jOvWrxqigj3WgUyqW8iI+rs0gnDd1bF4ZT2NT/FoiC0zH/fLMNDL
JFYn94KdASzL35C3QFJMlzc7XXTWQy9Ka+u4I1M/7aXb1I6RmE15TzdxGM6zN4wX3YbjQ0taCW6M
cVonDoa3Mq2iV12PUw31tbR3Ii47d1WJqtnWcujWeTnFKwsIyNZwI3eHjMN7l4Wcbqo2ni8+oqvH
ahQ0DljPkx8l3e0nVZjZl1BAN4TXlqhTqcPgFDMPO8FoR7rG/Xo269C9WnM3Ah6syqOcTV4A48JK
eHa11YUnOPtjBHEg4K7h5WLKS7O82I1wy/dJZhRHlJLI6VQ2PqEwt3YGLe6uqpO7mDw6/Nf5cEk8
T55ZJIYNDyAPizdIDiysfFbaxKQG1eQH5Ym71bbIoQYPuobMtgSJNHZyZrgZbLPcrDlAddkbcBVn
JoQtGrdxDWFo6EBBu/kU+esqU9MtQxWmyWNjl7v/1P//Sv2PvW4h3Py3IfB/qT7Or0X72v7En/39
R/4o/BWcMB/ptWP6C2NELunAfxT+BK/+husZt5m/MIegAf2l8P+fQt/9DZyGL3zEr6SVoVX6dwp9
wLeoOv7i98bFoCwaClT4EHpoSfziPK7xWVNVTe45lxUrk6QtwHBejPSu131rVF2NEX8O4DmgniyD
S1lo4awbxzQatZk7IGaPZKmaRn5q8a41E8/L1NjBwQ969Fu9NRCAyBo7o4uPbNf3dnkz5PZ46VBH
cTTU0hupRlv2jXDXtVnu3gx23b6l4XilG+oFa8EavbYj19tltlIoTmqCUOSsHw1/nsXN3DHLW3OQ
KkzWCkXWwl6KZvE6TSLDBNKajcHWwcD9kNV+X98ncBofG8LLX9pstqJ109ZYaSnhl6Ny0UR4hbT6
YsAzKXkJ7c5bCkMJCBYxKYJ5XeRbBi/+XVoX7kvteePGUOX4NR7s5B5pHvk8vYZF2kSouBLk6N2K
4EIDVHtp0Cyf8+yY9Fn0le2q/iJbS4KUxpz0Vir/LZv0BaEqFcSQIqThl+B26F0Ls0NsHjBkCuDi
llpPFglfNAhVfe0ThMtrU2uaGiPztpVdeVT2JZwKVGEB0IdROByUDYKretG3z4S6BEcJ6HA/z56+
qlbqk6GSGp0bajVjFaBhOERZEr9zPzjXJKXtvR04CN1FeeGDYnA5LpeTuKHdWzxFs4eOwe/L+3K2
PTQJYVSubb+TRPMM8rNRZq29cmtp3ZV22G9UlTHiw8ByHGIxn7PO0eSN9ZxFhSx6LDqDBB3EEcAC
ln4g1Gsq1zqo568GOZg7H3DmvkZmcLQjOb+ZOSmbEQz0x9nUwYWuZ3lTIk3M9/YMZWTqZxe4HCcx
u5Nuuvrz3x3UxyG6NRxZgSaJzfxjGDMovBWnpGIvKk5omwn92XgYURO1k43x4BvC59Q/jEwuZ+Kf
AmG+/WdF/ZdWVFoAf9tRPRJZWmCI/GlN/f2H/hTSeb8xlZe0ZRzENUCt/6eZqsRvgJXAXMOmUdL5
4Dz+2UyV/CeapRCoXY+/z8bJ/WczlTXWpWCg48DJT9GD/XfWWDBqP6+xrOawIhHWIelb7P8LPvyv
yrrYje0kE210muBSxzR/6O45zOjPVe0Z7UpPwsZ6ymymSmscP4vXnuHk4DuMhFuGCAeo0kBm/DKj
Spo9myMALRtwzRw2rggOcnsvEk8b11QlzecaPbazHpBwJTw8GX5dEgWHG3QqPgfUAI/sqqcwQVsG
boAQQ0LhVu3YEJ8s5o4eX1Kq7Zx5VrMd8BlGJIWVmDbboGIA5Rv1N5Vo7+1DZ9L5CqX/bJKCFVVZ
1661jylyI8LRljdKkjjXqty9HW10Q/nQP7Q49HZeC1RkpbPBBLztivixShJ9nSKzuzShzB8W0VSx
9abSwFjhT6GzKhwz9FduUj1kToXEKBzrLWYhfQhBnJ0kKTpnEbE0xTypq6gk59ApkBbJNkJl3o0y
peJwOOLZnScpIDhexlaTPQqJH1xF9tcQY8+dw6q/wTFq3fcyaY4DsS6bSMj7yJ3bDV5Ib2toZncT
kQ/3lmdkF6sYHxxzJAMvy3C9VZMXveFzqfY2eMc1g6n0TOmHscWd6oehsTwuexSHt23f2pcxKize
Wz/3NyZZFZxxL0HV5D+SwaVdASZt1zrwnELqngfpqjcnYOhGIliwdo2oRv7PL4j9PyuEi6vGywvO
e85pGMm483BiPiZNaz1Yk5rOVuWN97hAsfml0bcEjOKrU7rjZg6nM20kTb8HhDDpiyRkuJVBL3DK
H7MmJRsizdoLwPFo3XFFli7ItcmS7mJMKesmT+wnhlUBegc5XTRe3E1FF2ArHN6pgaVmYw5B+DT7
S48l85dYkKSg6bwuSGvZmlVF1kJUmydt9u8Zf56urZ1dvaFAOo8sUz14uI2vPmv1am6CJGAMNs8X
m5iSdVINxj7F2LOnDVo80G9EL+P23Y1MbftMBsyqaixqBm772xLQ58vQIN/YGl0Xgf6m/sRdmtUo
QgZ7U6fpuCdDLaR86c8ucNWTGbm3w9DWmAlceoN1SSXsJ5NxsIpsSFct9yD2aQyoPajtNQ3wZ8PI
dsgsHmBnmLvAO9sDEnqUEIg5+uQ+spo7A6WcIDlzozL7QdRmtiXm6a3lTHHMk/JZLwwk5rlfc6/J
dsjGO0JfY0kzbUSFvnxT+t2gt0ooCGiluTc/271Cz6RVcKjGwbgdfaW2QV+Fm8S0X1gM2zvJpGRn
tE0JPjZ0jhp92LONUQ8HukcrOQAKZaAxcBPj5MEQXOGWeMHsVW97L29ojSHnpSk+dwxC8o6UzA59
K1K/Img5ZLiKHp+dgxNM8u1InuIuHZNpbadJ++AHVnbl7BDSv+Yy07ayjrDopms+ZfO+YP/d4FNr
9nM6ubd2M2CUscZjo+0g3YyiHWk0dc/olYyDUWvnMhL9VvCAla09mkioDDtTm1o0MiEwcLTyG6T6
l7zxv5V1CeLbndVTgtJpB5KUFqIfB/fkGMZ3jOtfC7uyjw4N1tVMKesS8gxLtDG7r23DR8bcy7in
yuSZdM18B46JW9oMMzo8doZTOsruNcvuKppY7wAQYxnyCFude8VZLGB9RrLQ3cR60l+VpvuFUcus
H+sG3ZfJLIgUqfyuRN8IzEBlfXUfOgHSs2qMoDpJ2wPG79DraOekPFbpgLkyJuRvU1aFeugS70dV
muM6lFglxsjPsAL6AhUJ52Z/VblFXhKNEsP0CdclQwDUIrFr7MSMudqXXb7TEW4WFneYEVP/HGU0
dOyDHorulBdm1LO3GPVbauCHWxG0B6EDdrh079LGx9aalJN/SElInQnLa9zrxIb9aDUBj0g6cusd
G3TFX1oRN6eIAC1SVZBSf+u4++O16Mn4WQsj8GxMv5X3UMN8kBsOUM2J3q5/qnVg7MgGLcJDUJPD
CBqEYUGfPWLPtejxD0AqopRk5LWax+gFiku7HaSdM68Ko1cfaKxa4aSHEBbqzr4JrUbgL+EY7K7m
EdDoUPk8H9YwEIw1zcgbWNp/FKlNBBUYqvG2G9r2Xk+yNjcerfJmNaPRQcSCd3iipT33n018W691
Y8Yv7Mn0MHFW3KK8ye+CwVE/TEJLYRdkgfVAmPPw2Uiz+ZKb3hG4TvY9zy333SmUE6Mhsuoev9+Q
bUMwFOSfDkf6GDkdFyH1RmeNTzxUwFWkURD5z/2gHcZQbfZu0C9DO9JLaC5gx8drQO/lmX1Ebatp
RkCktTToJHgV5VIqovDYxNP0lsaxslmMQiRaaTHQqq3RT+Q6Mu7jxG3BP1p58wLpIL1YWRWG3MUd
h3jilGak+3X6bnd1+oAK4jFrs1Gu47kIjqlIcxSDEQ9rVXb13Vxb2GvasSUtTNK+y7daKvO2oifx
4lBFfqdPVX8l133YFUaioPuEKgQLSvP01IhkuAeOgsnGahvjzTZ1e6ex1YE3wzh7wGBAL8ozxuqr
CqeC6EYK0WMlOgsFfJyQ2qa8PPlc+7Ftr/zS6h4SG/k6DkOrRi5XZUeeOYw4DNqIhdM23STeudpa
XmO+BKoL7G0Rm+TjisFw9hDo4wcay+Yex5O3LvqeHFUk2WiqrCjxVw7kgLWVSu9Gj13NeLJb8ups
c6OHvkWOxw3HzGteWID2tjZR5OFk77YQWBQJRm11pfzqNq3jqJvMGBB2eGhONpOXVMfWsxuyLbKi
eWEw1HkMcPpWrCF0lV9SjX5922HoIlAzqefv4Gas28Acq40l3W92GKlPXlTkryXzyZ0VoU+lwUqY
JyFjKWon+DCsiM6kzWMM9OlWUah9ZU6eIbqrkAjL0JlBOlja+uaNTXTuAmE9K/Ri8crPrcle1Q2C
0KKU5QEzEb9N5z71Dxgh9YOfBvWwnmQkXgc1YPUsnOpraAfd1VGIAAksk+ZLT4pUsA3NsedeMlsG
YPTR3lUta0QCuRsS51wmwRd0M8UnBJFuu7OKaDr3ba/3Q2LQgZ+p0SkbrfTIqOTepGP+pS485hAD
ThIyTjC9btFrRutCd+pqd8q89MiWNqGiuNs4OB/uMAwaK18wl6kRQhFH1wz2N9CzknF5WYXPtFQ9
hpb5iKRGGJZgCNTGJm7YMLy0nSSJgibIUSYZ6mzb6TZzZWWMGM3+RpC94PYMDqJE9oCQeteDLET9
T855Ad7Q7ZpPoeMF32goBDtyFNAP8W3Oi3LR7m8jOaXkYVkpUtvAMasV2hJgH2FqJ+8V6rZi1Sy/
VEaUsbRY420JHelzFkzZU+yY0d6MHYP6IOhvmmpSxKTAWz7TkFXrkIZIlI/hyceR3+6KpiapLlY1
ECUZpl9aPEVkdAUjgXFR7CDdrSrpbutgns+pIarTSO/phk+Y3Ug7jt+COe4wn3Qd9Ix62DHALY51
Flobmc6fKz2NPa0a0byGVu3dW3VtfBdm3Bz/UyX/K1UygDwafX/Td/z82kaIlJGr/LVO/uPH/qiT
haCuhcfngrRWFh5/6tA/e4/kF3iWCxFQ/FVvpMg7kLQpzQXfR0OSt/BHiWw7vzk2kzHG9EQYEqj1
b7Uhf1Yb2T7EMv93tZOg2Ba/kh+R09a4EHr3mg+ID9dFPPXUGi0tfyS47de/XJh/QGijG/CXjufH
i5HtoLylHKc3+yuJL3QmG/NoZ18jA6BDYZfySXeDek7jrnGphMzqJSSu4FUNSXP4P7y0ZZoL7g5n
36/cxdhIxdSBRLx+OJYL1Rhqi7mLFGOvd8WT5U/YqelYLu7kYPHJ/v3L/9zrXT65B9EM9TrNEL64
X19eWnFYqCSzrllupDFpTkNXr02q0OoE9IOXm3LsJH//mr8A4P94UW4V2JZ0zwEw/tz8KCqCJMNK
yavDgOaJ2ZZ1RAs1M3EBi/9cdQ7Wn3ix0tKeBMcRdX337jLGIUHL5TrULrCSyguhg7XGIqqcUaq+
gqBlSwg4MIvzsMgqNjG+t2zVVoIk9ykrLGv995/jZ67f7x8DJTV0Y+kIhpm/9Mn9ESYSJb5kFze4
V5a4milDq7zzCXZ6+nDrT+k/xTH+7Mn841UVjwfCAl74V7CfS35OMjmNuOJzEE90cUl0wtr/w0ym
+qqxXT84diUuCCwAW+moj/d//6n/94PpWSDqfQ87KvfNr88KoYxLPMGEoMlwp4d4eWA0GaH34VCL
y9+/lGAx+eW55LWwkNGL4wX/V2pGoL2uYLsRV2aE04NB7G26o02MzyqwrPZ9orh/HUx3eToX0zl9
DR4WA2jCfZLiJ/v7d/OPPrhl2qyWTAkZdv5y10rbKFXNZPvadzUPie0FWXlDIWUOlGWp+j88JB7L
Hs8l/3jOr0h/USUAU6xBXpuWcPOCWhO5Yoi7sPfM8pw3AHqsocW4VMfc5SqbxSWnyRCudSIAK4lk
Ls+GO0wPIWZ6QHmm9G+6dFBbEuim+yga8IwWOuEpc3y8mycVsa//PhN8m/5f+J3+/YICK/5KvvzQ
hP7PKOnjZvWwLONpZquADfnLI5JkYdD7WokrVkvAkEg5m8PHffPhIWwaUCSZP7Lkai5g7hPzFMZz
hhlNq/pQ6ZzhdJzadYYxcgaMIAIITn6DU/Hvv9p/sAp6mLDwXtN3tOnK/rwgGSR7DW5giysMBi7I
x2VmsFy9CDMQaKuaf3ZnLzvoT3c2kGHuavZcE6SNL359xbwLZWKmur2OlVWenS53XgM1Lb9YaBD6
xSDaWC6OyiAOAppjQ0I7aBy1gq2XgoWwONe+WyXOz8RkBTDJnnqJIWfd2Ms98XGJWnYN0l5iIoJa
pJFnLawFKhfDWvP4QDMKpPPfX0Y+wa8fi0/C92xx59KfYGr584Wc/VR5NVzKa8ldslYVQoJN4hnI
4a1M46YbIuQEGHcThKSOkSFPGPIg2qkoJKYw4+8213pCSCgTYobMnNHZMIdGd4iAW4l1IULCIozA
CeaNac2KqD+A7J+gb4QQkmEVkhAd6shZMxuI2o0pTZ4MrCfMkuCDVCgdSWu1/aq49kUXnf02T25k
7peXIQm8euOXjUmXBOLTF4Eygcxmnb2ZaQsulHMAFDE9o9nQ6HjeNb1h99TpqNjEHfv3yVROjrbE
Sqp7sFn0XKcIoieFBOFujhfRZkfYZlTPfZElBIQEnveoOHfjuqB+cVd4BethlTthg3/XVRpKVSf9
b7VBB2CN/LFLD1Ae4BDXeE2bo6x1bBwDRsY32FAxqwN9Qmqk1KMeB+DmHhV+czVGSBt0LbrCWdet
pGubR2FV3XthnjXrSYGT3vjJqJ6Rj7Ltptwjnu4XPQiN722dR2OIdAyJp4fPgXdXOs5rC7AyXqO4
wmttLwvxULELtNBbaODjr4o2gVUYa78NMiyIaJu9G8LO056dWUTkoKznokdsd7JCM9G3kLzqG2NC
Db4LNY2wlB7VhO4mjCOkWKp784vULVehjEyqmqRBIpeHl0bahHvTYqO9V72Mpjl/Ea0fn+RAWgBQ
YflN4+FYOzHYDU/JYCehPn7NVet8IWXJwWZVRe/cKNP3sA8S2B1RWGzMnq9nHTHB3IN3cTa58IY1
N1ZuMpoIimnyQU0aJMEDi7Fr011PThxWT4bjx+l5AKWZIkAvMpU/eTTqTCaydNRKb5N7Cy9o1WkI
1IwcIfUGy+hRyBE8yRrxC3wSuDcGOLcNcElVfWHk6Vq83TQpmo0Ga+jvDHM5/MzO9FCm5DiCcMOx
ygSEwxArOA5xf/SsLR0ZXI15GGSfJqPlG9NBx6agNWiXwYOetyKdE9O25q6kDUrMEBpUBrFrRmjV
i4JSC0JWLC7mOKFLYJqND3QPQspiVuSrT4fqpYnt8NojrOvWs3bt18AZyW1HP4mrPYO7Q7nsvE6k
DTyPtKbe2xlAgNu7LDw265Bn53iXm6gGgsQT6qPNtPjr8VDy5qg4iN7zaE31KE03KdbOM7ZP+UTj
ZPlDZaZuum5gfWY5C9B42oqwDYH7F3kttJkWqi0HH4Ab/B+zl4IA8HEMvDaSnZocU4s/0cDJvPRF
zRKDJ9y/wf6obpRXTg9oUdnUY4MV9WON5Azn3wQOm6jHJPwABaNFK7lcSoWq/qlte3778W7RWUP1
sWobFz7HTmY6Tqzv64+zSJpBRL4r8rQ5hOEgLv3MNzLAXztrOYqnQUDgkjLRD31MuWEt/E4YlWzP
3QTETi+nRy259iLXfCgeSV4pjUAIxiU3Q7L8bmh01WIg4/RppoPz6mfsomo5HlUZuy36zvolQaiB
hjtu9cPHQWFGqaBPBGK6r3Ix2idtxldb82YmGE1Qcun1r2Og/MeSvMYLcfTG2i0D8wJTMy1vuI34
7j5oo0VZs/G0JQqAgHdkJiaH8LJE5+eItHqh9cZuTtCl0WwD8gVe3XZemDlY48pj3Ta884GfAYdX
jnq6qY0GoM3HAQeksoLum4Bm+ih+rOXog0gryTeZg5lzbRswKVde5fb27ehoyBG5Y79GDCmzPdsO
b7CSUzKvfKMYk22Vi+BbZqB0WBUfj5AInGTaDVOzHIPYebpNM159e2zfM9XyHVXgE2XH/1ShYAMu
bCATm3IpVdIIpJ3QwAFZBqwj9q/xUrQIpPk45dkaDDyFmv7riv4M73boY8g7Iztut9yeqPfExQwT
dqaUrK9mmwwcV22cxv1tNYYGlvoooAYUuJAzxoPY3LZ0tHkzgcMN3Nkp16wTPuSMgbyRJPUh5Xe1
Ge8tuTDisyhzXunxcE2nKufzfywCaYbpDsoZVyVLY3XjasdCaswTVrnLy+dj56/Ru3Ic6wSZuwLw
BSYGLPPsUphrLL7VWLZQwNjIuQ4jR1AF7ffZAGN8P+nQfW38jufVzPJ8K+MZUEbo8MQ36G4G8Cbc
ifaUiPY8xiwBDrNp6MQNhmXOtORT3aspkOPRp3eH7b22WZokXa1D3ggsQt08KcQys9FuZ7fjUAS3
kTOQxDD9qM3EgY2ZiCdp+NQA6FbYmiZfPI1Ww0W2pBYDczkispCzqOrFDREwrWsxQl9bPiE7EWfk
dpF+NkRI7j8K3nk0cAkKi0c0pESNWboJO6WkfYJ9JZ5Kj9ybbbec0mZ/gXV8nBg/tk09m9xRVWZY
CySbzz47lboppA/Xtpf5pul7KpnlqjXVAMkgGUU2b5rl7UQunwJ1qv1a9ai110UU0hdOoRuas4ZE
7lmztevbDCyt04YsR3HKwyVtn9UxahvsWBG3fM8NDqgiigPXghnr1QcdO1m+dVSfOQ9TMy5M19FO
57XRmM4rumvuGv60ei4mwCFZ1tvHtC6NcktE3Zid8sHlp7M+kvUjerWRWwRbeb6el80F5/Cy9sFe
MPZlKFjkOYqES0luA9xcw0Qtzx8X4Pe1aCnch0SyLiwLaxN67Dgf924QTmxrU0dvf/Ji/a1hG7p+
3J821pF9QiNgPxS1nd56vc8t4ps9N5SDwDrC3ur/cUNgAfZ/VB4jlzWSsuYArU8xpauc19Cll/Jx
V7hTykOR4oO/uIDe9qIuxCVxlm4DIum4xP1PGu2qcwpWIgaVxpqxJ02IxiGFexUvH8gYc+6+uAEH
1tgj/01zEIKDSa/zAsezOXDLiScnIj18IzJYs2tmqOww6FWsXVlx0/QIKp4tKxZ3pFfNVyp1bmrT
WDh13cij8rEC2mnHXKUMPC42RrRl++4I6VhZ3shjs2xA9OhDCxBQNXQsCmWIB2sHiBPoaNEv7zbp
Ox4zq9a8bkg/9oHElgbNLKXas5o0Bz8n5HODdMfrMEq7MzaJ3UyLfMBATD8IP54OXT8U0R0sCLM8
FiyjlwY1fUjRuNBUwrjkbjdFMDdPnQOdZhsaqXpmEhHvi2paPi/y9Xu7l94j1Lv8TlrOW2QEBjlm
SYsPqDZR4rGyj2mY/AittkRaWDPrcSmp10OJIsKa2B4BKrIjLTjvNYSjTnFC0e5zmmiuc1zxhZbO
OE97o08AbIObGFYhEe+4SSbS1KsqubXsVggkCk5+pLKfDoWoCr3Oqqq4DUqr/KGmBRnkyonFkEMm
KMdWdhhmprYzT/Wy+MOsCWlEAorhTAWNnwomK7KjUUq6MHTZetIKg9F4DBPJ19PA2qdThXMPwpMD
npcO4LjyrZEFp1kW/3rgjJMvR7o68iHvQMQkhrQ21n098swshXKascqOluJRVVFNKIDZ8PbwQ9Js
kiXnAzsYeafTx2YSRKzbsxOX6feSMya7i6rUNln2cGFAcA38gDvoozAMzbCoTljImWk2HWta6U4E
X9BPY7IWleomVuBuMKuISzg56llAuHtHXulvXDK9j9RgfK+FK9k/ESZyt+Yhq9XswlYceGXwCCyR
5MksFEY2TGThsOegM7GoVwHcWibzcb5BPMQaPdnVywdmtmT09trUPEJdxs0TB0Z6MkpnB8WZ9z3P
JTsQtV10kE4Uf7cH12zPTtXzxHUGcBQnrdUNYQPLCaOmR7KAIPO08O2j54GEOlKwTd2hpb7BudI3
+7Jre9SjUvrUKp3zagJneiLsrTzziVmV6PNwSbzEYNsIAkklkbtsLO6gXVjrpruZa1BMFZjCSzOH
y3LwcWRG9v/DZSIPWr3ITUK8czhoUB3kjleOnqKmnz5N6IduIlvHn6qerMuWJ4TVmWpn3rEhkobn
4eyWzCYr474x3BIcAOFd/tZqrOnAaM546yvLecdeNX9nFjX8IDO75bg9Yj3jXCXPokLrKjiU7TOa
K19s3m6z6YMgQ7JRF0m9rcupPjnWhJXIw78VJm78GRtS+AijccBkl2ekb7eOuUe8pS/KqoJPkeGl
bzDW+ZscGIgtJ2UIZvfgXKlYMyC9Yu116FSX0ZT78tFW+A9P8J84yyWtIZqM/39l+W3cIlJuWcDi
v454/vi5P6WQ/m+CrqUtWFppXdKs/u8RD1LI32c4kvbUHxpIi9/+qXk0f0M7iVdNSWTpeJD9f0fz
+HNryLGJl5dklQns48g7cTT83Brqzc6PugEhQj0V862JcRXmEVBlvMmKZr0ZRs3b1A/1WyWa4PSX
y/IP+pCu/3OHb3n1Jb2bvrVrWco2f+1axyh6HU7O6aKtmm8JDJ13hmxZtOecJ8DpIvPQ1Y7A/iM6
TjSi1qlNmbLAiewSszgmopodtiUchuR2tEdK6LJZp0uxRk1MoIBeToxV2uB1aZO4n89BzDO/LdpK
bi0aKLfElOJ8VQpOsI7sKb0MUTF895IlWQE0OE9/hNZsldiW+0AmogdNIpj2/sjJkGp23lWM14mU
s4MTtR/XzS2mAsCTDbM9GAsA8QqTGdKXdFP0nD4pQRI83pFtFNWBQ1DYN4/s0z2zdYQ8gm4G39L7
EFohzknlGfJ5UefF27wPJ55j+ufOS2QqDVFIjQz/ybmwUt9C6lJX430tvT5aeaE/hpdZQeXflakW
4cMYmu7OzNK8tlEs5Ka/Q2jamdiuKe+Pwl7+ZCgi5X2ZmrQq9i411IozQ+xgR48aWIOi9ajqR3+2
fJQrroBZt8pdlmOXGIHwWz7r8G7wdLktTTrFK5b0ulqJsPa/EIjQGSRbj9MWOpa3790ZcNOIEd4c
mjcnqYeL51Og4msOrUPmWuI6x7LcjEEwwBK+0ojP9nmTm7e0k7K9r3ZVM6D0GzK3JiNg3NV2TXsv
Qq3mdJVnItbkvEg0F85oZEKf0spJv2CFSxF9FIhkCSFYd3HqfAdZmTywzUyrWk31plCG2kVkFx1R
y1ovidOm8BojECpeUxzRakLXCrKDFCJ7oIRMr7CbQCh5RogEZaz3hhjdE8bz46T0k1dw0l0ZSrXf
nBKHZp5GHkQuKz6moZtvzRE4pmdm7bat7HwdzXH2qRwI7KjpO+2pqdWbi9cUm3vQJPfUrvUrfQpH
gODW5kVpn/QE3I0GFBGXn8KJbzKQqPR+rOv52ZLZU4JV/cWlqkI3YqdvsXTFs+vzUNkjikuyezkx
pDl+5pqzGLK+70HQ+q8zXsytQsCmV6wJ3Wszt9tk5jCBldhepdV4HmyCLLIUyBK5ezAD3DAoD01o
p0dsdi6nNk+80Lf3L4DhcPzKsTty5siOyDbUmvNZ+9SSJX1nwZc6pFZunUeKrkvmZ/Mhp8F3rSoO
cv1QJQhHouSFbxTaztRb5x7r+wFWcHVJZzt7g1XuBgsJyzvFjTXf10433OQdRGyqAEpLWD3eg066
HJGRYbGssK/e+ggYr9CnXSg0PBKHbGoCY7UATE+FG1p3Pba9GxTA8eepNSdkaHpEIEVOzS0Gsvqp
TyEXxbFLnxQ+5NaYYvUCgDp5bga3O3dOqYzt1HvJiXzpWe7obuf3jqmCYzVPI+FpxIyZsF925CU7
P5yhqVEgu/rzlEiCUJRxLNIqP3ZOcMsJs9iQ28DxX8FLx9F5lKo6a8fUqHutVUWP4h0Qj1xB6cwO
JlBLtNcVwmMBW7GJC29Hb5aM1smtv8H26/HLjTEHK9ybbmGP16R06gucJn0oG+DDgR71lx6ADvJl
MSAJjYO7qaz6zxhPxHqwR5qgLenSJSrSw4jbY1/ZCUrJvC/TT1VMa4evnafFGOud8tLq3ULtuCcB
Z2rJiTat7eQu8qS86e49MRQSoaaGFCoRtPgw437MEtTIynQDsoFMUhAUh3ciM4bbKMjvKaPUBYNv
+EX6PP+zo+rdZGmYc6aOzVvAU+at6lJ1McpcXpkD9GwUTKpuylKAec6muwwkUoZYiHuFpqC9mWlR
5utg7KZjnIrwBFQfkplPVBcXo7jta/h0nsVSU2QFwzonOcka95Srcyyi+PhR0cEEe4uSERHiaPgN
xRq+zEOr2/pbigB9AlgAfCpF6VuX8mvSD/Exax1Cp9DnPIkG7W3odd5FdnhQjb6eaSnptP7UFr26
TI433w5tZbwSVGKyo4nxIaOgC5exhXcDLUK/ayI1cHMyQzwUhTOejDAf9mTfDpeha6yTzGSBCaeu
n0fHae8nRwcbbQ8z4fVTdGVno9+i+vKb3xXeDx3/F3vnsVy3kqXrV+noceMETCIBDHpwt6en6GQm
CEqk4D2QME/fX5I6VeJmNHWrxzWpCkk8BJB2md/g/7aigEMmG0RPYzaliOUuwQqjGoxs/OFsnjrU
xiw01QwoU9k6MDrjxLeyFIOKLlePdeFbgG/xhsFSbjHS0zwWzUNIN2dbebAzfbeAJuHKNPtZCqvZ
dYFqPoPPlHIrqqj47kSRvy+BvV4MVuifKb/EbGpa2pM48A/BkNnUiGzuN2rLfX7ZCzO4glLcXWTW
3G8Hv6tOKYz0F2FPeStFgeZyzLHyMFQ5fEY4h7pUHagOIUCDbkHnjMOnOur888UI5mfTGUDoBkPC
dR0wxmf52Bt3cezCGEsqjp7MqASIZmoW+tCugaouIXpRpl9deRms+8QMS44lRGEzP5+xTwtdf+/1
lKxYE2MCpzcwgMShgrWeKs9/zJDN35mJ8yiGrrowotK99VEkWeHi4pyP+HhwDM729dws5joKS2qo
bnfa5A7GGT39AoDdG2pp9sXg9ylotMqheF7SFAaYdu+hQ7OdoDzscJ/W8oppWdO3olIpuRypMKLS
Vzk1mnFm98lDzeFHH7doZAJVXzbDqIJbC8sDbedm78y4JYkP01isC6MW1+AHMX6wqY19yqMS0YSY
S3Y0nXM/bIG+SyT3LhrTuuiFnE4DumRbKzGaZ4AOqJ5jhxkc4ADjQ4CTz7rLoSLDje+u6yWvr7O5
bg5pbNuHyXHLNdkyWMhxCZY9fs/eZ2IB+25yAjjaWvDip18Yw9ei8t1dmNVfsOmD8JEGnxzKQei3
VCa4e+KU7mBz5IEO7tP4dKxb40SiBZ/Qg9OseVSulx8JPA5Eh5NwPLWHaeOSu5/NmR+xNEWHJHDm
XofEplCauawHCc4Pcn+LybTTLMQfwByGSycamk3XtA8YhhZXalSiJi80xZ77Djs1MWSbvMfjx0gs
72BXuX/lWd7EreAlXwnQZLc2oM6sgFYfhjoN11GcBXAkLEwdTtw8stas7Px6rGoF/5FSrbsCZkD4
ipjLNjOy8Ua2tEARxB5PpDmXVzhwjOwTR7YsjsB7IvCNt0JkNjQMjhXfswmmJyJVamm2Od4qWNb3
Zlbl9wjT+zsRdYtYQ8FpruqsD86WTBKtgH8/oTsIEJb2oKMV8bnBVr4KT5JB4dYxRU56mvbUpFdI
FSYDIWZQHYrGjrpnp4DEgERI1s/0GenH0L5ROH1NiKKcUr9pAKx0zoUQLSlt01ob0nwY7FGDJVoJ
gy8i8P+ygJRMhbyLZDJuBhtuQ+JafKU4LTLP+pZ4AlGLOcfFMpQIWniF/GIhYXqCwh+qc2PsbDRq
bVs7y2Mbz98Tz/jk1whABvT0NkA08JXAoAY5hHLcm44h1hlFxIkU4SzJLaqsaXTPtFDlxTVoHXTB
i/J5uDLy5EoBiUKQRny1tKrvpFCMi7Is32QZRrp1kTMwxRis8mKuqTMhklF5qBKjH0qtZvB39Djn
Uz9RV/Es7AenLfNsjTlEsTZhuO6w9LTRuZoWJEMRLIRJBUdVG4v5iA2i4ul8nQ172lNUxPcj8PdB
6HpXk4TsDtEguyhZfo9G521tzw3vCkr0h9oI51PX7syLuMiTjYIAhmRfyzUHapGanOfv5g4vkZq+
EbUOyMRgx6NL7GG42SnsXWF8lW9SP9+i3VCQJyDquZY1og8fp4bv01JAVA7ICOGAVyA/fJuWxqGY
82Twk5MURr3GiXv4cC4+pzSyk/JWmCUZKbFUyZVtZpuPH/4WBaKzUmlL07ZBN7kO4m5HD1+SspWI
TyUn1lS1P5a0Lc/rJI+vgFFkNx8/SiMv/onEeXkUsC1yGp39gic6elTSgO+H6Mujarspt+yROUfu
KqqeP37OscOz/ibclEVAwQFgC7bBbwc0q/A/ajMvOhkA4e1ikO80gDGFy8ukv27aDKCPAmtEV1AU
jzRQyajHJYqvsPvRyXVIpXP78kr/rh/9oX7EVLPg/vfy0f9rQUCWj7+Xjl7/k7/BwSZgX1YLMi3A
8F7VB/4GB1viL9AlGsVk/aLD/qOA5IEQ1msMr4MXoizv8HdByfoLODElCO+VmPsv1ZNs+y0SknzG
d3mvAKdaE0VCyiJvVxoO2F03ZXKk1llTOpcrn2Q319ZP2NiccZP5Nv7hjdcvwz6zCzQyPvccANY2
o4/R3dmF6Jd2Rc0Ik5S8Tdt6TNewDZvav00korzo1sClT8DT1NSpy51wRnpCZRnMh9QYR8iopWvb
hTpph7zooEEQOJV9fVHmM2E+Qq4+Ojagjc6JbqbTyiiUeZImcr6A1xbCSGvqU1w0vhhdpfZjpbxo
bdIQRH+2PucwSvbYcA1IaiN+chcj71ziqDxgTRAUNEuo5NMfH52G9ktOBbpayRwgzqIRAGZta3OY
vlMXCbz0dmvH/YhaG51obiL6nfm+nBQhp2pzal9BlZxIDKm9S/xAFRI/M83kxkBIHGbR3O/7NkMx
38hx6owLgUUPcdguXfBVJrop+cXaIQ5LGhWqK9sNy6/9OFs3o6S6RZkdpFfcdUgU0oDC+qaL5gXt
nAJYmNuoLz3y8w/hUmHn0EZNPZ1MlT9lSGS5fKhARcj+EuZpc47qHMbGNqI3wsrUlmpDg/eh1cL0
q1Bk9IQ3bmnG0wjFixHRnLDzHojjJt3CD7p9kooGq7cOPSo0EqBWG84wm58amW3t3igLVIKQopZE
K7j7vpBtyLIM7PEK5SFoKNoKfJDAP0TiFNpwRhGJKC5VexzH7dinKBhEtop2s92DIAM/VLuQRfLx
J0555uNCXRHtI3bjLgsTwHyEbI8YEQX2DilwWEbVVN9a6EycwQzJv1RmCuzPVBaNPWwDDzkFEnNj
t94V/pgU8m30KNq4oh+m1ZZZNNZkqW0UcXHizTxtY68NrlDRrPdN2A70k0R0Ggfh5KE6UWS3Mnc0
2QV5uCczNaqTXrsm9MCUNhJKyjd2Q6tgfFvB97AgxlpxS6tsH/UN1rLclCcjyj47O1ce7mwwP299
oX6Yo2tsFMWiTei30GDZAckJGZlDCzWaFMQTwP7nhcSfD01PBAuhHSATGIOQc7vFsjYoQyBiaReG
g6x/c+eKvL1sfHP5nvcFcotNND/Q8S8O4RKyBQ00nhGVNBZkKGoDflg1lZdgiEgT+ypFK8NWOg3s
Mn9jYUl5LyMS7dEIypMySKLPfZMX08rvw/wmE7W97vDf3SuCjL7yWYfY7UGlFJn5CXdBzGp7UoJd
hfsS/TuqFuFZXSNjN1AwusIYLNh10syfSyubAVR0JF8xsBScOALcHPofgHjFhurOuAYoJg4pYlWo
zduP0zh/dvMWNaIsCiZ8y8FkZpvGcZlHQiGsCAd5PXaILPFYpE6H+d96vf/x/P/Dm6EZArz3g1sx
B8n29lJ8+S/+vhTt4C+6uehA+B5ocELGv9spxMh/CZDOJqoSqMoA0/xHU8Xj4kM/F0EJINEvTZh/
3Iku/8RVxr86jidM2xH/SpNF029+C/P064AycNGvoMkizHfhrO+puSgGUzzHpP8p5ilL6JibcbSN
pt/0fWrPD4CyoW11s5PDM+1m1/0xhTm3lFVhomzvagNBL8TkfAM57TIIET5b+TneT/etWRgUg1pR
y0WukGWLFJ4zjmpwEHPyYV6cDXiQDhF/aKceIrxmbYz3sDe4gnKAIsDYqc0mtnYFJn7YO11EVwZV
wNQN2nU+ToYf7kqVduj7z10cAjr7bSKvX6PdN3B0jeP+ZxAMBR1tI9sCAYq0kXDs44ih6qRF43dx
n+uOIgR9hciLsepoBVYQF/ijYlKA0mlSFj8b/NfmO6EJKe3ajoeW76GzEE33H7+S/e6V0O+zwIK7
RCVIkhyrKnupPRVV10ZPFtIL2UUtkig7XcTQEADEiOpjfwRjEdgiHZnaH8AwTyB1V6lZV9ljNXUz
fSlvcHUtzFQdHpZLGC3DZsHlBS+Tvofu/RC3MsR2SAL7k5fLkln8GB7ByA2tzKgbsIv6+KPe5hqY
lzHIZByBb+JqKdkLbwMzzOUmeE15+WyO4Fpv3TIxqpsCTc7l+uMHvY0A9YNQQISMJl3NSOF5bx80
50UTLHIKn5DTxg9jWwNNEvhMmuzwyfFScTV2levEq1m6OcoMuAt66oZmU5n+/PhNCGp/X1n6TXBb
02h+wl40Yo6A7+iXzGYwpfJJdX4rL92ajgDCi1xonnMKumyhOvjxE98NMhmjTz8XrL3pMQpH325Y
kYHesef8yIemxQ2pmWvI5ivlLxTZ//AsHUn/tm/4Og4uYdG+5eQD3380oTYurVmduPbTZEVITT/b
2msxPgnrgXWH1rEe4nyWwxBs/9WPZA2RZZAkwzQCu/12gsFydi1dne7HhJiiD6LJy311E9oGpNM/
fKP1fgphQpKzSpd2N0fF0YCmRJLZiKHpU5fjZuIdkiAs73O754xa98CSo/pqCpbQLM6rpC2luXVV
nC0PaefVtQNTmwMRiE4aFsEnpBM9R6xjOhD5eQYWn/7HMAqBudfH4/NuYpB0cJEQ8pkd08IY8O34
WEHm2xCqyx/QQVreAvZglv5UKGWAda8KWTkbojiwNX8arPerL2BWbOmblg1/8PjYCg3KyHXrGt+R
QrRsAErIqQzd2vPruDXXloNySX5gm2TeI8wl+oybpm3bgOoRZBt1h+PzCL0d5NPSf49KPORheEt7
PnOBqAEz/cMoHWnXCxTrgS+8bJPAh9B6PLduRGG2GNrqO+ofIL3xtZv75bqTU8uiWmYT3vg+6Ej5
Lg0nTNhNXSkEl0EpkVGLt0EmovkHC7BIf8rOZGS4/oBQ4l9vCdQkXw9gEdacLnjiRPJLFwV4/9J+
8jJWqkIJidkp2x5DGwxcLcWMAHXVRzT1sJgH2vOE3R0Oef30dZk1jmOFiyyt0g1CtKR5K2g+skl3
tmhc9ncTj8l0XaMkXjzLccA5a4XSabdcs/0D90sJfG55aJcq5R2hkgUlnmflYH3JuqqmwzBIhFce
0Orz1B3tQaluupS/GVdxmXKCrGLAi8yZjYUtjwakn2R4oTi1wUYP6YPwMaQpaUzKg8ho6aIWldr8
pLSSkB9JpNcVGBqqKe4/9aOns9m5mVKO4A7NymjeplHAo41kDPhxisr6aUY01/ISvFvSfG38BI26
UKgmucgFiL79aHVTeRaDjBhOh2mYWEsTLQGGLoESOJ/55BNclib+J/xf44c2uw279h7930qUdZYh
UPDyAS5WW3xq6ZnYAmxMM6RrsHLNkuXXTZE+xPLCQ75w23Sh5P8ASc04zHc1Sul//46mBqu+dRJ0
uWJ8zPwKmIETLy5jMDjJzKOnOuZwnJ2Kb4peR1WgLMTIuT4Vbo0Jp9d7WiLqSmYNJEI/0TE8ora5
BrsLknb2Gj6Pg14vlwoxhPSnk+HqTKs8lGlxU9IJRi47dTSxF1hnikD1SpVgAQB12UD157UzmfxC
yJVW6O36qAfBcWqIKZnxaiExq9fVhKBCvnZ1MS+89XNTMiYLKNt8PAllqcDCRQuQSx9frQlLn80s
iRb5iBSjoumicUKF5WRl4DcCHoTEi7drF1Dw2iFGt/o3LdQI/hT5TuOoUzz5BL+lmitS8g14TZ8/
keaC2oUFVfW80szX85cIJel3EUHsCLmWnscWRPc4Y6U4i5TioBB54/XSIqGPhw85nnTJZQel0v2C
gCB/WAeodvBaqQj0GDeqYAQHZAkYTlSo9JrLCQFJy/pJMD5gV/QS1aG1uqv9kv9tLD9nA3spNe1L
QkewjVsxJuzzuZ0XfXjEEE0e08Zp9ZbGTJBf2oLHYibcjriR9kdtOerOSyBB4PtHVtzNBzVhLV1c
qFxY/MKmReoE3CSxmF7VTpK0/abOgsVyD5Of452IhtNdELtJoDaWLzx9MsU5jnI7aSI1j4x27ez6
bI6QHmFtg9CPlFkv1+5MR9UG4YjMp9hSOMpx0mrmsZKX0nUV+rporIHBXcswdZKrygIH3q2I1fUM
Y9szm1hfspeVcYJeGIzmFXyJHi+CKe86YzzLqLPwjqFBWedHI3zwtYihopWORFWYUly+DQqcOcrL
qqsCRMsl2fCIDWlbcdxse+ToZlCd9VAFAVxviZbICnYUtoKhkw6kwivUREQmfyzUF4CWc9jOfHOQ
TjiLxfQjpziOzrMqHizvsp/ol7B4klQfKR5FqKbeZXOo16WJbAprCEucJovOKi0uUO8aWw0tPEjX
4ahEmotR2hS4lwOrnsBiD81lN0oUSXZp2QzMUgnnkbugmlEEkWuowPoUHBh8Vi5O3WGvdrQER36S
FKbh3/o21OdSZqpi+gR2W0eEsRgijqdaTOhunfWxwemgGEX2gmX3HQtKNa0DOYbZR+rqzIdaIQ5+
To0iOosnY+DRwqLaidNfxKn0U821xy1fhIBhu61P4YRB6HugBTSJJHhgAOzUZDgfsM0wxBUyZS24
X44oF/fKBn51vIX4CHUSOz0dYpnGmM0/EAYkG/mVh3Dq68EZq8apgn3WcqpC1AWV4Bgn2n2gpePk
O9GmAYcWboWJ7PUtiHc+Pqm4/OcXQQPe2APvxyhB9PPY2OmwEE6jPzLoEfy1rIsE7ywOGVE5LNwl
mXTgLCs4gnRzDcA7oJFZlY4W7AnaEU5mHpnsTwMx734tfPpSFmAqCG2XNtIGiKsHWdsj97pYs/xG
uTJvb01Ux+4C6s0pa6hFPfSUaq8C/V2pof5RF9wxcBMKQ1yEvKmzrso6ab4lnLkU8Lyyyp/Qblza
G4xFivZxXKx8vKLFmgOiMXL4AaBzx5oyNOwDKH6NAHs+7MbR9dVl28QhvugAfAvrHCZNkm1Dv1d0
X5kj2sWoajULHgmloge7hhSBmjYmi+1Is0Z4M+rbKzrMc/8V4MogqOXBK4yocYsMndYgt2c0wmoo
e5aWrA2j/qSPucnytbdgoIwBTJIvZrsLbfR3ziY2xwAcI7uAQmnVOwVAEf1FArTlDhB7XHHxyd47
7eZ58FcOkqnWerY44WawWD1Gi0DfvRQnPg9fl4ge8gGCQ79pKnME/Ii2trm3Riu2d2GNhUe/6r18
Qc06dFzjus6qQtwjXd6m1d6sPRrz2wAp/eluotzWXxhdXxo3whDd8tCD4sYOt5WyvUcdPMLXI++l
19Z7f3Ih/q1MBQtsE+CCnu3DBLdkDI+FX1SrIKscO157gMsa/7uFPHz5FNs1rGmtwTM3z0HqOgMl
UrAj3sp2Orc3931YNq6/GTLTzeU+RBZDXkKQNLJsr2RNWBs/x37p9IG1rvxsAD9ouf2MbYx0esfQ
7FQ+JsWQ9yX6NmcMh6iGR0UFe2usEn2h1oWDGcz9OLt1LTZ1OLYhDDjTpJ+LABteQDddaI5smBaJ
JtY/IOuUCAr8t9LXSsBBwuZufB0+tlzgbAeElPUJV7imjjBRZaBQuUvnfMSGiQ+rR/9swZKMkJSi
puLqcWOsWykJlW5kL/vZ8/iduwEBMo4AYOA6c/BSa+FtwfMUebAfmiKRX9yyK3kVqwYPHuyhZlNr
qIfG5Zh0u47IXtsa1PZe2DjrfBlNYjcDA5+x5ixL/URfGui2hZjoOgUIc/RES7k4h0DYOSFRSaeU
M6VAjJQPJS6BFocpKlhhDkS057mjEd0QhCYw4XsGqC49fXP6zTjxpm0Uezx78Bavgr4iXPjT6wpe
Pb/MTKuQvdThisH7d0Gqz8lMeLqtYVPt5o1KQBioFQVtoOPVIFScNnY/tPL7ODZlBTsk9crzqMIT
wdr1da1jqbL2dMiCKaIeI7R4ZG/9BAKAnsFmzC2F9Bj3IXUDmIrhxNgGJkyi4oIzfNYh0ku5R3aF
vqV+3WDCqhjHrDJ1xQIDHP32loPvubGuI5EG1X5OCpKOHNURAlefe4U3GDo8GbPD3yOxNGyh1QAQ
gYgUeRB+Y1X0gGdw1C1nHxgYzlYMWWISB9y4xRS6X5A5oPb0Oo1cmJbGcZpDf+c3IcywnZOWFnM0
wL612ssyysA7aJskE91slXlumh1ivCuL8UQQjqq7xbN1FGsteGBP27YFmxaf1CbWThYXJVCCEc7R
rBN5XyKy/6WgXmdN62Q0W6/fgCQhSonsUEfzqqrb1j2YwKmUf42+t10l5zLEeag9zAvihN3WcVqT
T1W4YKg7JKb1FkHWURe8oDzwA6ESOlCzclLjpEFrEOXucEgaew+WOSfOjl5v11ipiEtzqIDYYEbt
1ESBqJjreLOXej3SkEqJrHHUJtWGjVPyB/5e/zRRSbtcj7nvcV1aMe9lr2P6MbxLJodIB/NOrd/2
dXtkvcu85MNYMaltx8FXnDu46UbfFLhqwLAokWS0xgrUQVmmyUxMgDVpK/TazUs7KC+K0Ypw5Ypy
FAOHU34BiuybHF8U5nYwVMGz8NnlE8xaJbpYYenQOoCAq0AGBkn7qNohAV7bZUPdc7jMo3DOxWj1
uLKHrs06g4yik8C0dsnYaDbpCelEQHhJ4sk897O7zGcOfO/5THroXKr9ZDtN9qhia2JQwtfIp4tM
RazRVX7L12LinBEY/MqI/aWk9bibosgk+yqjxuFPETlLu4V0b0w/HAV28do0FDaZdPli0hEVt1Fn
HHxZO8OdXHIHA3RjtBh/A6cgHbNLX0dh8Nl0ku8FANB6upA4f9yFXRgxaz1SaITrE95oAfLsyi2J
UQK3Wh4YdX3iLlZDynjSeHWJqi/5A8tJujye0h4Ow/xa2HwKsIvnTn2MU9DE0j9YvhWTqmQ+cdTr
1sM5VodWuVFAC4LujgZ6s+mV6vTCKEddPzJCB5lDyH2mP5ZXppimEvRptOiM28X8k4HEvUJvcbLl
qL6QwMS0iAdOq/swLqfhEySupTvxB0TuD34HSK3lYjME8YEz9YqjU8Ld5tcEom85q1LQ9MwkCkyc
4uvxNWuEhYkG/0mDYRmHFAH/INcdlSs73waR0lnga2KRh4t+6Qq4MXqB7LIZClTva0imADLPQidJ
Mln9qBoDNd3SRNevPiA0g3Uo8pgYgwJrLjWhs6Y4wg8uMytqRjmOtdYzjbTXp6xLknIlsWhZ6AzE
Tpk9OtWkM/T59eQIpk4HuoWV6VX5cdXouB5IzQjZIVSxaOh4iFUd1QMBR0Htxbbj+xTCfMByKzby
2N0YAtu8YNUNLd/7h0ceV9X0I0lPEYYBPfOeIzPXZembvey/u3LU3ZvXpYF3n67sfvx17x8FD4cY
FySGTfFcC67/LkBuowSyKKoT3xMR6vMJfzUHUYmJw5qz6+NnHcsAUX4LKFM7LrpwjnzflepM3QzP
M+f75BQIjJwNcWGzEt1exGzDuC0s7sJFVhwaA0z7jiKKwpohX9e9Td5NFUJ3NgJSXn32vJ7Mv3of
ZRvpFKH03I47wZPNyJ8+fv13Q+VQFiaw1RpfFqgm/e8/Hm/Q1uv++z+t/wK6j1zP6LmPfWJNvAcX
lE4LuVxJoT5+1Ls151AYBtci6QRB3D6udxNGJTaYkPoxiAFPz4dwRqDlwVo8vUVkGEGL+cPHHbdQ
LCbGk7aNihkVdviObz+ubTrHj6jfP9Yi1mdUj0rEcj2gWckFYcOQnzdhQLxPMDHz52dETc32itOu
cE8+/vbjYaZr6qKjpruqbDekxd6+CW6RkxqDyPlGTYLUEa4nVSqEQXU6//GTjkcZwJ/J12JywtMo
jh1VzaFMNbifpNY3PAK97ALmh07NAYlgkIWxpY4aP37gkVKcp2XaKDvT5MWOgFPlaAX1qb9wmMzt
N4RsdT25dUJ9zHEozsxr2DY5pGuU4Oc4WOM6BKd9+/ELiHeDC+/N1qKNHk6xfLr9dnDJErUzt1d+
Q3NohlJCL2vJtlQ94iDdv4Ytqo11aAxjUJ/fv4rihovFsbMtZI8p6sn4OjhF6uoSD6X/mV1cQZgm
W1hyv+RK6DKQ/N3Gd3rDH1eJlfWc1t7o6ssSSyPsxzdxaLLxUWagh55uem+geGSN7TQimp1RotsC
AQLMfZLQWgZSUmWGjq0AWOmwy9ByLpSRk0Zf50gfE9t4naOv+BrFLl7Ley3Qd4T2nJpZZuugKfVh
p3K92pYOlsO0SDlJTKw9GH8/Slsqk7aaILafxWVGWfbj4X+34MAF49vrAoizsfc9XtoDmUVsIOLw
tQKOS8wa1b1OgYKl1xHAr5L1x4/Uu+X3lp0+anEFokfjgwV4h/ekUTb3GIuNX4NI6hrjkAQyuwAZ
amfGpdmZvIFmXg4kUZMV6qDQAMTGX378Gsdf7mCKY3JyStgj7LmX9vdvZ2cpm3JkLuOvGX4xxWlS
tH1xb2ej3Z7bXf8HvcDjRY6PhkYE+kI6+CWJY5KntEyEo+qu+6YaNAEe3NTTyyJNax1Zffxd9tGW
5rejgIguIUYh3AsIeL7dUNE4mXleKvu+RCHAh0NlabuiiDIqmW6SjtwOuGnALnUoTs0963LSsgsk
ay56FTVlXUowpDy6f1/DZyEOtRYkse/MJCJDifFBhfhTpbEua02GLgP4PfoZ8YnypS4T4wTETyvD
Asu9MjKXuyiKDN0pshR6aGRVFlqUzYlhcI7mu7IyI3Hx8SAcjTdjAC0YdCS0epRi33VMXTfqMfOA
0j4Uqb6Zw4pWRbYyxorM+eNHaffr39eznlMOLwngAnIv5+jRmQ0xgZqqJcI7X1QvzxpcSqeZanSo
P3DUcwS99t5zQDqMAuxYXSX99SfAj7pCYIwmg+sKT9czyQVrTjq7QKxsPDGydDCWc0xNYkkHqy5w
gUDuiYQJvCg6zF+ShUNN7X41/ugW6SaSgWQTe2cBq8a/qarQE764KU/Bk5Zw2HstTYDm0zVew431
TKYWUcu48hQHf7Xp20QXln+10NiRrN2Ungf3XgiXhV84W8VICeTjIfXfTh+WStoix0T8FXK0Y75T
PWz4AuXjdPcjV473BfC5a+9s2qMHmUFaoMYf97tITMHZjM1SiEUGBKTCzvIHheAXGEF/KGmaRs4q
MGagrjLum/uQ/LW7RpAAGknsK/uQBOmnglbbD1UL9OVli/bNml6OvFLYgpwBBO8uuJHiRatbqWxj
dKkDG9Cv1Sk4U2gouNaZAlU5N3swFgPvsT6Hv7zugvZacCuhYYbWzoU3t2rT1zM2MAFvGNPDR+HC
pkuQ1j3lvCobaeH1Vv4N1IQL0exF+GSBSLRx6ta7s7mfH+u4snC9aGVMCSPqur2dluUd0mrDQ+I4
MTgo0xDlxqBu9zUbAqSijLq9laLrCIvC4QBeN93RJpjrNehbOa2nMUiM1SAKdZqX1RYsqqJgE6fp
58GXCBLiiJZh0tVWd0s6UBITKIdT7YMXYkrzk+hn87s99903y1vEfTy4wzqeZHGWeV0Cc25O/qDf
+PawZkHQVuYwgw5BT59A4ehMqyj/eI0blU/MF+pIdlhmW5mD4WXaTHn/h+X3ZkO/PgxZUwBZ0IMC
Hvn2AA0XQWjXBuWTNL0CjNBk3uGyYHerosgulHDQbp+iqsDOzPGyP8Rj71b+y2eC1aFlwyF+DJsY
3C6oMuybn5qyJHHF6gDV3sLBUukP18TLb/rnNfzylYiIgM9BfYAL+TiJnOwis4HKxk/WCAud+IPr
YlWR8CQbBAK9m9IuwpukC416ZeZugIC/ggGyVwnu9hNaXCkSO728amUbnJZG491z3+K2Ql2xfygK
ghe7LwuksHpLfEIktPxZDKh8lpRnPyl7tj8HKXkqdnKWWa+jDDp0gYDNyoC4RPUmoxdnQfw9mG0w
P6VVhJFOM8AGilzz0Zx6RF2Yvz/EQpZeRW+GRIcBhEGMi8MdfRwSWIbXTcKflycx6MGPEyfeO1Wa
H6ZleiytIP/qGEBiBzui6dGggHIQ5eyWm4+Xn/vuNdAo11kdYECAY2hvv11/VhYWtA9i7ykaaBxQ
TmsxhINxEGw6uiT9RoliOnhFj6AW9uKYUFHRP1TUrS6QvFT9Kvci42qxInFwlpnCWRsG39DCR2uz
zYyLZC4xhXDmfQn1/I4aaH5VGUzaStIYm9dLP9F2SasuXHt14N0QNqpqh53yzxmjgEvHQwIno1J8
SKKqvircPocTHXbD9zmPh3vkLbJPRulzQcjJGncOKPdh5bRJdDfmAXa1uCjxAfFkYSzTgyimf92k
NEK4E2+Fa/jnCSywzxZV7VCTyNzpD8tej92bKWZsBdUFOI5ks96xdvFASZh598KnJhHupYEs6gM2
pTPU1aY0L62RXOIPTzySimajgfHXqFvwSGgKAVc7mk7TziFZ1ulzWqfilLIZHlPhMBtnFCqhU5rs
pQ3o6vapdsz8IYkmfHmSwPxkqMDZfby0Xgwy334+oSbHp+3bWuD8GAzYjoXbwToun6OJBgN5exV+
q+BHqk2jHeMb086ocODPgywl3unzJo2le4iBw26okwQBTAQDzfK2kt6XBFNzXfqlhF4aXXyRSWwr
G8eZLuWAmAo2EhG0YWROx1WH+GRMhdMs4CBYfrX20Zeq9wbDskuz3rgIpAURnlKGcY5d2IzFzch1
lqKgtYtGbm8Ml5PsvKDNS0TpFJA28iZHeUKNKT1cmp4PriI1JRbpbnt7Kk+g9jntqvWAy7ASaRet
JVW/aydIIFZ7IOrQ3pjoK/Uyz6M1Skf1xYgHOlplSS3B1fp2hd+R743t3kQ26XPfVskX5Ab6nyKx
E0o9CPP+qfD1/vxhpaCfTuxuSebn+Eh2bDqh2TRmzwjym54WN0m/g/KY6RoyZeRU3tPS4RIkS+P7
rFJ8imep6uL/sGB9DUHm6vMDQW3g7YIFKdUV3eLlzxiezMPmZULkMsQ5hvay35mLCu6athx2s4Tw
UUPg+AqZTtWsE6SqPl6xRwW6l92jCZAmaEtNSDxG7C7FMKoKZbznyDPlbSOt7gYZZGODakRyxr04
XA5505/WoixO8smBfV16XGRe3k/XCfLGAJLLUZ0nxuD8BDnfuCsfdcLbP7zl2xxAv6UE7+qyxcFM
k1QeDRlS0XMRNGJ4purdRPdEFm63ppIIXxuVyUtbqoyeUgeJd+O3bvUzRvkrWy048I17x6u6Bxfz
lnPTG7N7G6MVOiTcAmiYYbBmLlGKp2xDu/d1ov/NPryb6+f//s/HpyJB5LojSfnR/04l5IK3mKD/
nWhxWw19/B+bx6zq39Atfv2Hv/gWgYRUAY/0lz/Jb3wLIKbiL1OHb+ShHP5S54R/O3m6fwVAvlHh
5P5hYRPp/uIgCkgaFDq57x1KcQBM5L/CtwDh/eaqc00uHLBxEBCh79rg3XWd4LcCR4Czeh+GIEaQ
w1afcHimkC1a96TIqa95YHI27GT7xsml2vsVTvEWFn1oWvhgtLJqvJszAnqwLsXaanos1cisSEHS
tFyXlQUfUZbxNuujGxBeBxQhAUiJFvFbUT6MQ3atRRtX2Rj5ayPj7LckjnshzTlIgvgUdpCYolUj
cvu2LzH5qWvbWy9OhNX9qDqMNwL46F4vNvPQwgYzEEXxnfuUnp9Ta5PncPg0B3N/k1bS3f8Pe+fR
3EpyZtE/NKUon1XbMvAASZCg21TwufLe56+fg1b3TLdiNArttVBvFI8EgULmZ+49l8G6yQAtG8tr
msnxUKMCOq4ioRRa2hJxhCHTICuqhSwsmwzDeCnDLJOwjKiMNkM/Gn6W1xIuLG/npbPxk0NUhRcy
LYBqPbG0lDPwhdYdEhU1VGk3/cZqrZPaOTtauWujagKRq6udUWkdq2gpg2xxccGTLRwys1uh22Eg
GdSm9Hlg6tCpSDNqY86EdEZmlhuE2lcQFog0zTfCUsShRKjtczsT3GgKBmE6kWK7BX2uhXvsHppQ
yOfWqtpgXpNXKGX6javd3nOrTx8Va3qwq60bqKxRokvTrboaFnWSdq7fKkACwYJHhnyuOiPPxzBl
Lqp8h3VIM+fVLO/lZrT7rPMYQvfSV62aXEuFfDWUMiTBXrmEnQu5aOo9yKoleK5bp3belnoPTJF9
45aIT+7mVDNx4pfVcFXEgBIKMDwZ8p4je2Pyhji1TiJHkZ2xt81DJZd3FvnkAivKRjO/EGDKgjNQ
yoVV45Ytu+y6M7V4CrsY+oLDYNHjB/XCBTIKt60iGLIa7O4Dbad17WQzc0vjekuVDPkmMJKMJDqw
pUBWakfQbgg5TfPGjQiXkIQwN91wdXuWd/ZtVjm0n5VptZ04JG66IJ9Kj0us4pu7uXhJeQE4MtXl
PKcVkpoNatyKQKlC1d5qp1me5qWVLFNR593HFhomzFyJlyBFMB/5ytj3rB3XSXlNcivNA12KcvVQ
QCzQXFTVwdrU/rBk3DJgbvXoSsgo/HdOEugvWd4kr5FV5eUFwxOyp7JZ1Qc5zfa0KRQxR5gqkxpV
BliuA5S1ZFdXhQKoQBixT+rY+txFiYDUqnTLW56SL+tZLUz3NjGho8Rl/NAma/tgt6kTDlPT+Hai
AYTgBahniClWiBuXuMUKVBV9RPNo910FsLWlFRGtBk4CGWQPZ8jViALIsmifOHa0dxpB7ofVD9x5
8bAQuquAnfNUrRJ85DIviQIwhpXxYKKHidoP13ES1WPrNPFWtKaXaJP14GZTjM+zWY5N0ejUqkos
P3475f9zIf6LCxEJJG69f34fBj+Lr/mr+/nnS/Tv/+b3q1BY2PG51sinpq0g1Zpd3u9+fP4v9jpc
kszZWTT8mefo/o35BjnXmHcsjDx3XsMfdnyHq1UDMkn6F7YetFX/zlXISvevVyGZYBarBEJUoI/f
nf//MD7KsymhBYAXvtpr8o7zu2oC1Bm0possMcaKrhw2Tbs+FjUCRL9IJjIGOFmqSKVBmVKyFaUh
tfcoHUvGYEQ/+HRo889lsJXA4Yf75MjmHkTlx4qVuIft/tNUCCkw8AZvqhij92qocdgtLiH3vInp
Liot6zkb5uq0LIO8FIRhMIAbVbkTHCfmfRHUHWjm8mCsIwhZAkYqqKLWM1y7Oy7IE9FqAiFWFivb
EkAP3R8pULMXMo32iN6HKxRU88De7DMTrfKeEqP1ErcVEYJgLrejq8dhw9UN+q1vHuTC1BlU2ROZ
oT8sJeePRGHqoZF8MvU137huTtKxZYAKj6thix7wVwMjDviVOyBPY8QcWg0ucr0FmNVKfnsy6U82
Gn8vFcOZWHAEybr+lGrOSzSNZw0VJtm01fPcSu20ICnwwIlP0LLn+38wMq3liTyUdxbciG21YTmg
If8kuGRvt/UE98Z4ytf8s7UmSPt1/YyDQ4LrrdQAGCVBhhgZNqO6Tj4yDZ9H8GUxojAS+NfzyL6/
BBwhFj/abRdjiypPfTByhWhXUiif494tXut1NF/xFVRbkpTRysaRsWGdtUAvoABJoOn2snmkCJR4
QZTDgPbiq0Zc/9KgF7pTy4EsG03BDak3j8WMFN2RDjZtUkhXBELvZu682H1ab+sFtDuwthjZWC5C
GMrazm1tJwSBcCtko7QeeIcbQZXxwcSQKXwR9+WT7kbjd0WlD/NFqxpPg14YlzJtSYyeMcc4Hgs9
GRZJ9WwoGqjtDhd/oNfGtS8GnOFOVAUMjqkx+OZ4GUYVUmEV0inLpXW3HeIigh4bTWPIt9ZsBSwH
Ec1k1xddW8Yj65wB4XCnWDeBnOZolrb6afKHB/06pKRBZzpRlryX9UZz4Dd6BnLRI7p3a9jXmUqg
PE6X9ZdSWVLZOoQTR79WV8znQu8otWLEN2EhUhp4IOVoUjPt7/3afw76f3HQU3FpnI3//KTf//hK
6j8f87//iz8s5prGQY9llakAQgUyNf/nnNc08Tco8Zpl3vdg97bmj4bnnstIM6JiyWPV91ub9EfH
o/3NZd5BW0/AIwvSf++Y55j86zGv3n+CysuiuaLFM/5xS5BrUTtCisDkClt2DzpuaY+VIG84VBxt
ZR7l3afeRnXAs2kXzzJtLPcbLf3PpJbWsylyAzhGbbzYqD3fcqGkR8sQCwNV3QGN21T2PfNYMqGH
0iHpPpRCjzkLYkS4N2hMcDSrKS0M1iBu2m+nCTnmRcB1bL25LZxN2ifVnkmB4YtsBIgHlTaoysIM
uLqsTZJquh7Czn7KOUKIVVbn6FQYTXPqR33YMulpDzrGgh+o+j/NcnB+mG6vfrCsFejU0+azK3PV
xx9q722j/4LlfsecOcnKAalD8JBrsuzUpjbxzTjKhWzyaAmEmDYJ/qou8jtuhKlj6Dtq5YRkugDj
padz9qAkif42QSwxR6MJtHTB75Am6nXtq/qKnQOgzKC+FViAbgvJvQ9sN41to7tvJBPZ4XTndRpT
+WRmSrszx06/dGXZ7UfHiHw1S9MTLtB5b9lJesap8IV42iLqqmq4UOz8SP/mbotamb71uYj2a2QZ
m7zSyKou4JXIzNF+Ulg4LU6irt65evpzHPUudPEgvmPNZkRGfhedZuMgBiwL51PXxzy0BAaLxanf
yrR8oyNKz7B1KEiTefoAoWih2WUpRp6U8K2GbsYTM7g5rygnmGtG6pbPQi7mnYWSNPv7E3lrp97e
4FNjfEyyTI7hYGwJr0C8zqufREAu0mRs1cmw1wAkEJWHDXbzapJQ/biuvXyI5kQFgmu2p8TQld5L
1cXitxiEXTBg3jLi7EhQUoz0eSZl+2RR+J+S1TbOjMyyDYO4+XHu2m5T9f3yfcCXQBOgGnCCcqX5
xWCTlPV4NrVtidXl1Mko3S0o5k8D11KNHWeO8R8UJGgAiNkltA+EZo2NOGqNmxDuPgj1MqOPZt3m
QurskMNXPuZMlx63H1853sGktcaqb3Ijb1d/Ae4X6HHC4jnRLdof+AwebFL3OJUAVHGesWLxp7bu
NsjIT2nLixItVNlerv0t7gRi1Im5wa96lLTLTuHusKnZJ3y9P3Csqzga2VUiTY1tyh4FCizR4gRe
N8bdy6O6bzjEEGd34thEVfpYOk6yKdgdfZtsrbj3ZPb3nPDgg1xK1sH2lNjb+23GcHqY393aNB6V
PBIBo3SsB0PtxtBQ5vVYz7TBvuNE9QGeJKHWZUSg8jrq8lFY9PWyJUfatpcqwCui70k2667AE6wt
morx1Uqs+ol6JCG7OcoZQ7txelQaY/UsyHWl77j8STYGETgBRP0QIj0DpOimNYTkl20ZV6/06o68
TTRcjL5bbZMQ4RckLuuobjCjM/aP7tG2W+IIne4lxfBwdY1x11WGfJhHdcZTKQ4W9MDZywp92ZOA
Pu+c2a5Jx9IVNm5aD36mcdZn6MbNGXSU/qKjKPxMVa0NFDuPvHHuSMNZ0yTaV+C0KLxaqiiMd8ZC
j1gKJVSren6KzbY7rWw8fA5P0pnIJ/drC/Y0GefY0FSGE7Exq3vZaj80hJGXxmyrva5BLCz7EROz
1pNUx9YV0UYUbzsdslGUNi+4UFco5dh5nqWbrD9LlSZVKmLdrVlpPokVLwifIgsN9rqJr6VWvhXj
0gR44AdP1eVwhFW13AhWMjdtU8W+TVlzVhfWAjVRT3s3TuYgyl3nw6jVZLc2kD2VpXDDjqU3KSS9
ZX9wCcodlAnlp5a1irdAV/RX2xx/ZZFSX0ysbdeeSbUP1xrsT6t+xbKMw1YrCiqwiWnb1CuQEaM2
+dBlPJy6srj2dT0CQ7Ir3+i65qjfewlZWaze8GY8qlrqPvRQyBEZjJEMzdjutqVZE7JjLE4AT2gK
RpGYP+O1msJZLN/HexOTc2aSEpHPkDNtSzlhs2u9urHmt2ZxU9/UGnm1ndkNBqO2P0Yn4bth2E0g
LafYs3FZzlUyKhxYMdNrKzU/84J4b4cgxYsWVdVWqrX2NZfwhOlhbtHIka7Pq76z8COV+PUiC1a0
tgSNKp196RZXfHV7qgeQvh3ixzBXkVV7FSLFQKTT09zk8RsNDWy0sexZblTJYwYolZ1PG8+vamy3
B5fE7kNMsJDDCRqBVJ2JU+0H9dQLxbhKOT6O7KW9tlALxLxg2y2evRdmJeUhAhjPVyLdVq5WnWzQ
fnvXUa756vKoIXXASmZEsW9WsbNLF3vcML8rwt4YQVE60YnZS76t7X7cR2rGlEaqaTA3pbnnC5Vs
WJqlsKgAL+tL0YYYwMtTbHUc33iKvpJUZd1FIOxRMrL6romi+AasXLlYfffUG6X1LB3zpkIYuORu
BFVsJrULd6DcOqMYwxaDw60vk/Fg2eVXJrNhn2Qi3rQ5DcQEj3jHphgM/aLE/SFF8IEGIzavPY60
R4ldMnC4uSb0Zk9aDBNdmav55HIrI3XUoulNS1NlV8jJOpVNCuk5tTa1kZG2rKsPuW2+Lgrkc9Up
IV5WBuTYeMKl6MTNdhwcKKnOAJS9x+erttFPByy4b8dJsnUwvWJ47Itdj+qKXBFzPsKhj98nF52A
6NFbwr5tA9O25C8Yti8JY0NfzzPxDIzM2gwoNH1eH6a+zDhPnKohYPRPhsgKiY9m8pA19amA43IG
rX3CVmbeijavDi0KpZDue9qmXeJu0iWPPrtxXbbmknafi0ILHLtIP+tJn/ZizkhbsfvPWeNccTE/
snCcCEDDDECy1JcyWmvQ0bx7APrlwXVXT+RxcVyGo0CYrgOkLqeLWdQxoiK19hNVFLdMsatniqr8
WLUOV72FxZ1Jb+5kD3U9aFvsjM2liM1NaRt3r6DanWeDfWe1WMo2ycwS9LAen8Q9JKrTs3EXRxkx
BCw7bSDvsOgSs9A2izOSwphllj+b82evcdbWomOtOs+afGhmHJA5acyHWnbVxnLm5Wt0IvxVfQs5
P8p72/LygokA8QatCfpXLt8RmDafNl2zSpn7VcZuFPBCUG6U7SYrK7f2Vxx/+7VXCUjMcmUXy45Z
iGjzEuC4mVfnZtFznyweO5zxpCS+YsY/oqHTA7OSGFVKG82H5arECuXZA3UvMQRqsZl1DKxq1HCD
zpF2IKwiRrxLtZnAbMRyrai/7tphsioLEtMGBKo1mkbwymXnUXp0YV/kTzDDc1S+6roccferflvp
2V7lo/6stT7e6QvQalGN5FHFa58zGYEKEidKH7QzyWJeKyLxjga5czfayHA5leqTaLiQPIwkGdKA
Qfu+NKJgVrJwIEx64RtRjoe0kkWlPTtLNGZREE1OUn9nTDTZpsem4566uWAwMQ9AsdP8OCyOW7/M
68S7Rl7ncg/udH/L8Mw6Ei5J9Cw04j0JBrQCy01zEazwcQMFFh6wjnsyaPNbRihUE48awQLyS4Ko
Es8RiL+p2UdrBJBdu+eNqvfk0XFy2nOLC8gDMVV/GHzzjHztNtTmyjkHVxygcda3qQCdz4J+qX50
EQhr1CTO3tZRh7C1rMeLGO0XmQAxbDvL/mEWsHE9AP/NMbLcObSk213ROBhehu/4oJRN+aTOjGFI
UV0hpybzuDOLwbmfBmtA1acHMBYWT597eMpxmu/srjBDUVj6Ua16plZqRwlgQc13igQsNdj5u1iV
36fmTX1b0sl867W7OoQImlJgZFQIoCXcA+/bnF1noLZ+igP5Y7aihzjDAY6GyV2eUb3FwZTFMPgI
klfPZI/oPgCFHhQEznU8mChYPXg6zoPDLXyn5bXjPus1auS+qcrDwl7mJQa88DFQetIz9dNlrWT8
XFqy3zj3N5u5WbZV3IHuy9LL5KJE09x5NVzL0B4bdc+AHA96VKKDwYOebUfpWvucOfp1iF3QZK3W
vqJ319411ljvVR2/RogYTiarYsJDK1XZGXrTwLZ01QYzinokpKl5RlLTk5cQYTs9j0tiPlVJ+yUk
pA2vkUuMsArsmu/MKtd+KmOTyR3234e8WIs3iF3ZDTdHtHV0F2zjOmr6llZouOXdOP+YEPL6jW7G
x554ioBXVG0y1inY07pKep09WKtH60Gtg2NdD6LEmr9Jqj4qfsUi2bReVkJHHSaIlVuk1y52qcQY
EuKJzEY97B1FC3Uh3f1M6Ow+kTI7WQlxASW8p0sBQIwVnM3DpCrfCqeWt4RZGKEsGq4xz1g5NMCT
rW85R4XOkz+rvsyEfFDWWgYFqN/toE/FtbrXSYbkuepIAPS0Vo0PkY7wtqHyZUoIrbvKIo1NoAay
lLeRQlazupNlUFynlWrdT7A4dNd2hi/Zp1nZvtfD7JQPhAD0BmF+Ns1Yq3ELYArtE8cfE7snWY2R
iPyhrJU6P2quku1sMpj5gZOyvg3V0iwvclYy7ldloOEdHke1N4QejqPQBeR6o1vmI29J55BjE7cM
7Ixeq8fc+6/SBCtDMN5ykfGyjRTRkpBYLq9/Gv88/l0a9Bcw3V+VDbQPd/ktCDiG+Izo8eL8dYvc
tMtM0rI2X2KFBATFve9y9YlPpNwrDury+FMvjXt0IoEg1kYh/9hKtNAR0bkZJZ7KAVC7snVlhsIq
3f7/L46h0p/EXL+/NvvugGJpfs+C+utrK7UJ0RbpnBf8FRfRUCtGu3T6F9L9/+uXwPBFeM2KQxX/
+AYwqFxoeqf5kuoMs/mfTbhAJeq/S7P+M5L8FyNJnUkdi59/PpI8p2ibeE7+osT4/V/9PpZ0XJQT
BhtQC0MPojaVh/T39ZN7n0reVz6OjXwYTQW/638Hk5gxkO4j9TQgYwoe/T8Gk8bfaN/ulihDdSwc
gta/tX9iUPcPTyoYBk4fvkOoUrW7sP2vT6qR5G45mJV65PxmMM+y2GRzBHyCB3bQlibMTWOovdWY
Gu5mxUDabzeD8XNZCrjyJTh2rxnX/rysEZgLJi2ZfIMqYbKicAsjD+Ze+xY7enwrCd/x09i23ibT
HIijuLeRs6tEm7TOrPtdrIgzFa5p+lTULk1JluS7bsgqIgUXAogW66noBuMbJX+0HtW+ZZVg2vpw
mjLXrG5GHo3i1Mt7NsdYYLMuPbM0xh+ZBANLugQiDxDXnkuGBpOcOZA5Nz4GeMNPEKt/UNbMycK1
VVJ9GKmFtr4r0Tdg0reeiQcvOd/0qs7vvMT0hgCx9ejHK+l3aTbZe1qF/ofo6hZp+8h8RQzJlijl
HwX51zBB0tTvVXDy3jTp+pYdBBoWI3+0MxFlu3tE9nkVUPDuw5l0N0DKQCFoWsTlasoXURaMPtQM
SEBHK0kavAv+CFnn4lPSTYFMEKCH0lT6q4Ye+jz9lko0jELbj5RR9XGQbvQqS0c8U21FL92w6s6+
w6B7Hxo0VnHE+k9SpOii7J2KIAkVA80LUTmC96CZvHZcqoPt1sWRBC/ey7HkvtdteBtevq4Qecbh
LqaJmyQUqS2vmKTNVN0S/Ukep2YjnuhgLqC3ZRIyyyoQZI0mvhlhMXNgDe1oVPT3RhpAkGWvyBe3
EIWJDmNmGWkqqoP0tMM3cYtx/wo1xO2qLwg8BqpM7AZjtqr9PoktBnNlxrBX+yIno4MeLYo7CZwB
Sdmbvt42JtyiaA4XQmFCkii0fTrJq5NENi5ZwrFzpEWZn1rdPcunJffLphroxqF3vAJtLLFplj6H
hYwmv1tIy6gU8ZIjGSB3aE9Q3Jk8bZaxM7b5lFFLK1sf0BGtXRkdCKMh/DPvbxiLnhYDTU7Hr9nE
kslPOa0fGviXjRBptImm9Vktsn7fdglcUuh1J/R16r6x0N8MUasfXAUuTN5rpJMpSeaV9I4HcywY
xzg1Q7tilXu15aup24V+c1f9s2LmSnZzjN4wGRTfHDJwQpUYhgOmhmzfp/M3UEbF4R5Tf2xtAQhV
lmrYEVhWKy7JPCwsUaHw/ihtkJZK5cetQiJUoyGPpp3+acn2XSzI7t2oxq3SqhA7iDNwfNV05sAd
WSBW90yTPl3ha2fyeUgZI2t1qnkT8HPfZCHwyKvPjpm1Kp3HPKzZa4Yx/kRPsQZOQkKY4Mu2a5sp
yAWb4SqWw65u2301W8+ka19zJz1JLdq6BE4QXSVfUiKuarV3DyKer72b7itQTYGjrmGc8e7HNgS6
ybz1bbt11uWc6Qr5o9ZIOivW+nCKJL1YZL7aCLQ8CPZ9oJXFz8JUO8z/M0FGSMqfifM8Oy0Rue5g
9147WByCqXM2G3q/DHUQgwlXY2esYzMYkyosqUp9wYXNs9VAOOHzsLc6ilYf+sK4c7riuxQrkfW6
6h5sjsvDiOmVjC4juwBLyXZsJpKAb4X2RETJE8Qstkf8UWhwL4tjZl/F/TTLx4jyzMl65Yh2zbym
emsjPBsSSK5Zt2mWxv0QbfKuKj3ban35lQyltotFP/5mEKV6deDHKJF7GBE6hWz83afBILcmlra7
ZwZyjezuiRpcRUMvnGMN11/40G+GN86VMcC6AZmnMYbskunj5LdDzlqeD2qj1u14sYg4vxoLloBu
Ua+yU8CWZOVHHxOmworpYV1KMo4Q3i1ZI+gq+mtvV5wuODCiUcWUauQGL68mtt5ML7mRcDu0EdgD
zQVZP7wUSCA2OgjnZ6waZ3bUHXTiIbuRbXSzYpewd2X66qX7jnZ6r48WDEBtbDZlUSxeos+bfu72
tZ1t2V0QmZ21JnvluN2SLfS9slYrtAAj7dRBf2kikfMAI/gKyqSYjlY7q5dEM64YDU9Fn7zauGgZ
l8tQrVHbctKGtuKyi2bYgOzEz+9naaM4j05vbKnal+vCR1fes8DJjbel85lHsfZe0PjRAwq+aopJ
ZJ+Y8G1NIR6+g3D0YWNNrX7sbMZ+LS6YlgS6OvHztXBIRh7lPqmH3dBkB+Du+XYoiBCJXXwz6aTg
bszxI0euIAPCdEuya0bzuwnzmgO7VpzLSlLSE+kFCv10156LkeSnFclz2GRW8q1ZbNOf9fG0pC13
wlzcNHPaVVF9difJxZq5bqh3w/O09pc2FeV3pHA711nfM5EXIfYen1TxOmctKNIjUIW9hsFnYyaR
owPGsiRJayYjFdKOmmCUiXa0UgtypsJOoh9j4yOqx+ZqqBrIFSQlLOWAKLG3KY3qEUMl6ZB1R0sy
cK816Vzt1trK2GZqaF7GZjzpcRX5qa43JJipqccc55Yo8/16nmMmOK6nOASVqUJ/VYiZe1BjlHwB
qTdmDNwf39mVJaWzd/tcHpbJuJmL2nxjrqfEqGeqMd9YYjZ6PFJYtD2TMNRpxz2rh9Pgfi+V6VFL
BCHu5jxce6t6nHGv+W2uPJVrMj7AgX7rO6PbjItNdpq035zeLF6QIh50xGmhxp8X6FXRfnK8mrv7
dJC5q9aFTBS6vbEorGrrKdnahZ2CmGtyv8yRhab9hK05Bm2jMl+Jpzl/ZZk7e4SvOb/s0YqD0WrI
hE6M4gsZ4vosZgVJysi2IYfIVjqleCUWOg2UyFZ9XSTZSxVXKisGtWdsWJSMqO9cGPP+JeIDuyfc
G/kGJikHMqK7MO76MiyzH02Xf1tVRVyJe57ejH4KwRQnl0LNrWCduLJF1misnNLOTHzEj6bXqF1x
BCNZ77KRcZjsq/is6cVuyKPcVyzR0JO69dUpdWL4dCcZn3DPODsp7PYNSs2uJsjvZeqZampuypTB
hdB1Qizzo82d75zOJLKhGwvGLhpvaaYdbUS+28bt1oBEjTSMGpidGVbwYMBx5CdImyuy9jL9UhEZ
6te61Z4yrQdVM/TrqTRndzfXrBZE0n5HuKj541Kk2mPTTNozB2SP5GU0CpYEw5wUW2b6/cYkI4TL
q1eqjxZR2jG2V2uDZyAlFb4zVqBphYPSylyN5zIxtG9VYdnfTPZ1XiuZzXgEAHmKVlAwjLzn+t2u
xqKE8ricDmKUipeOKghd/SGiUQGyPFfdGLHTKYKSyoP5cDrFiV9GWGaTI5MVsclxsjy7CoWodqbQ
8stqemXByuRt/lFHtr1lcieDcmiWcGTetI8qlL2SHHCPS3LLp3awMoYZbjo1QVHXmbeY4+c0sKPU
5X1E1ERg84qazPio5f7L611ikoe3Rs2A7ksrdsagI6/ssunAfCKMOuOSJZlxS0mI2xYNkWNpUtZH
qLSlnwv3eZWsUcFAXrtkMreq9o0tEwVTFtVhVkY3LWYIVNxHQIppBHbSNEFvdaSkZSRX2WsVirbY
SVhdftkRiwmSAFIdIcA+qITAuQ/gyAy0POgjE1Nq4tVknnyS8HuyKfA3KhAfr3Sb21KznBcq2wUr
LY+znWJT0pwyoFVBRjYoMPli0XAnFvW+rs2rO5fmlmzT70U13mp4bw+KLZ+Gkj5FZ3a1WebK9LsG
sKm5shFprO6MPHbaQPrRX4u56zH2luVtGVhJ6nrGVbcqJpqoTvGMuvCzBMGcp+MpOuWlvOFpWjak
JcJtqqOU9Dkt0OAfEejLU74U0C5V1oI2C6Kb0IpTm4zmpUM7hXK3+kXx24PT70MtkywTkM7zkU4P
S9InG1mM5Q1GcRoUoDo3rcl2gMw4ViYto/FVyYpzznbHW+e83Liq1V5sJ/qmQvAnUG6xtwmxlk/t
KpSNS9qADyidqof9/gPjv0vFGP2is8DAYzX7ssdymJjqetEz96BoDjM1u0a3Mk2MflwxnzC6/ajp
NwpN+dAd+RU39lZo/Uj+LNewnuWbuZD7yCESRyrKtkh+KU4L6ZmR2Enrs2bX5t1jmxrHakk4HpOW
edmUqpumob2dkIERfDNt9fqut8iyowMshjpBPai5c7NEYqDCkF+LGL9HY/ytrnOen9p4GoezqKNb
PUmc90sVfyqKPvmjWeyHVEo/NsRJus67Q0xs58L6yrkcPT12mksU6cgJKlU7mWbzlM1UZ0qfqfcx
MSNzEhHVSx7VM+WZ8jja7eR4ebnI+yqO/RRLXY4GVWmSzeo4/b7jCf5cu+SnkRMWZETz6iUG6nhc
BcVdHGiVH0WdlWAsU628cGUhnF5qo6DAqzsB27qrnuZBH3aTsrCFy+ycfDslZmWsd2ri1/nQfOiz
lrK1xJLByqe9zWCR99OUTHuq6nzviqTamm5lbppVxkcU7fYGx9bLSiCT19bug+uM2SPpB9ovK+3H
o0xS+9AYDgL+Ys0PSE7XjTWb3QsG1xrLko6eSM3OeQX7M4pRnMsYrWBfx1Dh4JAyMLbOUDbMsGU7
gmeWWWs20S1NwkRU6QpYywRRRgY746kyzDvRjqaqJc8c/04cMNtAO2WoD7E5wuJtMoNkqCJ6sLXB
3sEL+eaUo+uVuvgSccE7RlF7rsai2nXZure6iSn0PF20sqas6BPBXex+okhLg9YRRpBh3/eUhlxN
k7oymHN+fO/OPghk4n9A4+t0/RsTSz2TAZDcy5JtEiCHe+rGPeofNAwofzYcV1bIab7y0VtVSJbo
NkuaB5op5zpmirmlFWbiYiwZ0EEXA0sE6fnMVc0tNNMtXNbePQKphLGRZ2YAMtLyxpzMoIn2o9b0
9ihYrEEwLdJdD0LN/20DkQ+9ehxyLG59bfxq5Xhe3aJDbZ+865I1PKd7eNe+PGYdHyMJ8F7m5nqI
1mCGKaGQs16nA7NXRznOZvaY6qWOfaI8x7Z4rR2EydTXrb80PP79ssAIULc4LqegGCx6GStZNyME
M19xRt1L0+GnrJsnux5YnSAs6zDJyBjudMQaMdONCog+ainw4fx5BeMao/fVZOFUttRol9QFkq28
se5y0MPMN9UfSeH2IDlyRlpaF1AAfptERjqltXfM9nEZakQquDICWsgjR/RrA9R7Y45LSKvFk6wR
Rj9MPeoELVUvUht11qkzYxTJpWsOxr5rNCKwierNxlBOdu7/N3tnshw3smbpV7nWe6S5O2az6lpE
IEbOFEVK2sAoicI8OWY8fX+gMvNKvHkzK82qF91Wu0yTxGBEAI5/OOc7TSNLn0ZnKZ8aC0XLZhxH
4rJy+cDZea/mCMBQNHS7zFndy964jZCkBp0hSL1l38JEAHFNMp5j6GXM9svPJfKguzQy+CK91YvU
sKmYzOU9Dv9blhpdMNVSBWYrcBrZ7sbSGmcPhbIROLk7b2hw0ocijF88CdZ5UReZ5zwjadvX+XMn
i3XF/g0JECZ8L4FKKBdw74UfNNiwJPKaYGmGbzVBaNvcyD7BB453jaVoMmtjC6cSIO2KAneXlMUX
RAFYTpLtL6fWJ8xUtzrmgAajpyFC1AK7TtEP6mxQ09ebKcpZfQ405UMz40/qeZLDIkYBKUDiliDv
dRB3LtJG56Iu5IUW9haTV0EhluX9nilOdOaRxZJ5kW7DE3pu+kuDZfTBapE3AUG09CnJm/DW41QD
PdBKbReUxk3s4dtanO7BsJyCFFqvJT1Wk/SqkQPEjNocegTEcI3qk30KHa1RBBgMsx3WzBx6KMyX
vetZKAYnMg4uQwl+W/eb1yH0f/e8/vBSXT8XL+1/rD/4C8UF51zc/efP/9t+///opQqeu+ef/mf3
Ghx117/o+f6lxYb/n//BD/r1b/5X//C/Fj+1Drv/bBD/m5XyH9W3f2yxgRWfk59m8t///W+OEOcX
HxEtFkfP4Tbh/P99JO+6vyAW9nz2SXiMV1PI7yN500MQzOTdY0oOadB1+KNfR/L8EfGMGCd9z7Fd
pfij3z6KX9dYfIrfP5o/Wmu9GcizyWGvZbHQUgx4Afi8GcjPssyYLk/iCLSfiLxvOcgEhuunlJ1W
SSdbJOLcinCHyv6DRKuXmu1fYB78N5u111/BREqMERSIsL9aUn/0Z1Y2nBWPwuJY6Vlch9aHmZFG
O2S7sthHmeKO75o+8OuoBIfFOq2O0oOrrHI3qo/WgCuCfSoxfFdi7Twqj8csu15XXrMkBKCF3AdF
SGDQcmxE/YUBKX8pxtLHKjj7lLasGPnP2bI24FretwvgUyRXrbGbbZ9ZccdsKEJw2YihnDeL6CqC
FnVrmoHISJ4zy8fZw1fHNXGcHG9TsGG3FC0VXQ24ugVCDEgd+qlNQh+M2h9tVWe2uza7tIz+DltC
j4uMPpJF+Z3jf5SmsWsj93kB3k/7Kje+Y24thyd54yPLjXd9lQcDh4vus/vJIKOyGfUuo9cduvoT
ZhZxSPL+Nmrdi1SWn5eo33Yph70z5gcIrDyAOwLeKT++FBOdU0bKCnX4+KW0oiBy+vaybEcEFaBI
aqflxZZ9kpk3UZFG2/8rx8ZV8kWTPPCt+/mgeL3C/3mK/D90uOCNX5di/37N9/iii6r82af9/d/8
dqLIX2B54W5i3KQc314ta795zFjXEQAleGR8N07zSr8t+XCmcZO/8i4Y1KybvN9OFPzWrONArFg2
uB0BWuvvnCjrrvmfZA1bQaoiF9PlN+RFLOstSNGTQ79wF9pHGgDWDTEPsRRa8Penzr89t96eGRDz
8F44sGFMdposJ38+M8KeOaRZRSSlw39iLkoS7QblUcX6YZhuCxCep3yhtQqqhR7hh+/jD87Mt0tM
TnJAqUBSBVsvgvLewkNiUBkMmzz/GLGDxKes2e8Nk+R1ScS+T6WqniO0KBBoy4S0zGVOXiYDI+rO
0Y5JFqxc0JSnyaEb4KeajdGcexIyblriCIwtu3vCrEiA4ByIlqu+dcN7YjnHvzh1//BNwDz08dri
icfq8PMnKMgINAt2dUc6FbWbLG51albrlLjj/L4xxbANZeaaO6NABieJkvo4+j1ZtFU08/sl/nTr
lGq6rVoGP2JYoLH78bIfvCw/TT5RDd4wyoci6bs9uiD4VNTDf1P28Po9YKnkifH6jHyLKWohUPWz
ywAMh/QYaIEgH/z+fHCxx//5V87j9seL+vsrgRqG+4sEhDzjnz8se0CFXcNhOg5k8x7BNvLlOV5z
ZkHc3Akbxf2fv96bm+j19dBYeCv7iovsLXlLybYsCwOxPxw3fceJQnJxH/mXf/4qbxQd66usfCU2
/0TzQXp68+z3NcdFPhreUasxAX2Qfqvhwhyz1nv48xd6RdT+cCisr2Sz7OdgWs+FfzkU0kgqH22j
d1SYdk6Ly1M39rlmZmTlAZo2Yt0lKiGU5112Pw+2d1nnTsaqRob3cV8uF5hEmzs9w5neOANaqpo2
ZyBtxlyOUV6H5yov50PCtfl+iNySUCW2CcYmYgHMRDziRabaohn0FC0lu+Sn0VmS45+/ye+2qp/e
pScEoE6qMheXr2+/AU2EtHp9vOjpOKamJLkSFT2hdO2JrVC2r7JWbdABfptybQR2Ru/KxZse8wLh
7SDrbp/VWl/XNJnJhp180DileJIos65tf7Y+uWNRPNmNs9NyVO8kqT14HcgvQNAe5g9KZP4+Rh4B
szyeUIaVKiixLB6yaC8xjH/iOENd2Nn2TdQr+zgkVXXB0yU+FnWodmbkJEeD2Gy8CQkRSAqDTGtW
3oMO7fSUGmkRlLIBWoD980uMumRbtFl0supluKlZO6BgW1zrkkgawGihY+/qQVlbh13u1ukdZoOo
AKtjpqvssWvLbd6AviiL2biBpzZ/nTH+UCPF3S7KOvNgh1baoqCMKe2y2gkM0HoE/ZriAVZH8cRu
FtOtjCEXZcKf562vYyBZwNugnZfx9MH1yixwC6WPtu/np3ROp0sMKc4NOjkv6Lyk9DcmKTY3PciN
zyVL/GfRsNycfLBcYfZiZIZ3xSLGCNi/AD5w9bko8CPkjmx2mfJP02CQlxTWDEwmSEibSDMBNdwS
+1mKcjxE1ZmnkAoQ1a8obJbPhfnRjp1xY02xOEVZgac3rOf3Rp51SPUKsVzL3sChgFJB7QTPFyKz
RpOxn++d+sUyn3XotLcpn1N5Ir8aeoXbmg+ZBXG95ooYEAD2EKeeK3Im91msDJCJk8eSTZX6fTmz
bK3gKfHVMIJopyo6jnO/j2PzToVFv+NsG04dAQsMTyfUqTpWX7HNFYF2ZH036/yKEDUkzCPwxyHK
+6AP11yqouu3WogzIxNkpREVdOpP0bsyja6Y0X+Ksboe464T96FciJPTztPcZc8KcXvALDndGqnj
P3Z26O1NreWlO/XjuSSsacPYctoWglK6X20l3SDQ2vsGSvqqH7dyHUQBQJ4uDC8i64gGfMvoKfzI
2HHml5nCfawyoh0zk7afyAkMazyMsJ4tXbZPIs8BqDUmCYJfRx00hfaFvTCz7oxKILWw5+d0bMVd
n7Qu5obZ9hR2mRRreCX4hmQrYarM0jrF5ZQfpZmIo4vf+eCgsxSQNhq1gBJReI9xvTENXbqYfbFI
yy96sKIPSCv7r+R1zR/MQY/nwvOGUzYg/Rii2rrUzE4PrESJxiZe/NTjd0K/mTFvyecZjKdI3Vae
ysR3F7xNjcOKS0QFdodlem8NotyDgo1PgvH3Dim+tU3nHjE/5vuDBPN7mUwk3JSiQHpe8b8pu0MM
Qc6Em6TGYO9U/XwwHEChTSuyfZgO87eh02N1Df4zD8KaogAivUDJqrKgVoUXJBFPDrmE3kaJvt6J
YVQ73rE+uw7Il1HPYD1iMQN0Ee3T4o/WjeJGvZ4TQUuXhR0cV0HaD/4hjXYjx/WPkF9/id0pIuwp
cR9jeH3oOVz5YAjqi7yq4xsy+qhOBko+jErroBA0SRCyNgHZJgXFjHCye2wFzQdyGbMgE8tI3g51
oWGjMskzaZ5Gq8n2NZr4R9KG81OToKciz0Ac89Ti7KERxSpJ+QVbMzwvPjaneTbra/IDkde0GNVn
jCly68A8DVLSp3a+HnjnJDPc4J0YA7s31a7pFrWzbCu6WYiWYZ9hLfwb5eftU+Q4NnNXk98k631x
GIaOt2Q4iKU7iCzRtstS3JcEyt1IDgZUWHC/604tR6bgOVmeLNSoVWzMU6yPqSP1eXC4XqUZz9+o
gYfHZNCc65VqzmQMDfR8tqUOUhTNgdRm+wKOm3E/8wIxVGmevEvoNvzac2x/GsNVlBQCi70XLkFk
YRb191qoJtBuLD8gFLxoM0kPjoD90CJ/WR2PwrywJ6KZGg4FqXvzejAbhu5xM53gazpbPMDxvjJD
0tkYv8vQIE+i65KNnY02Oi5xq8PSx28SR8MBFdgcH/j43ewLK4QmvmSZ2wxczTbknansocQUWqBT
UDrEv1PYNSfr3EYAb5UVX08jic3Ldxbvf/ec6/+7hpW0mVXq++8b1iNIlCT5ySv//Z/82q9iAmRi
xZALxOpvytNf+1Wa1F9IkcBED5PE5q/Qyv7aryqFXlXSl9qCLhJEOiSVXydgkuEYQGR0pKZw8TT7
8u/0q/Zau/+zals7SJBfPoJYSiAPkNlaJf+AB4OLni8oQtW7tl3tBPVStDOVJb/ndoF4dFlbkb6L
k1x/qd1MPcRxZtwrv5kPpWWAEc4TPBZ5OzkEWAGpxhwqtx2il509DfXHVgh+jmNEKtoYQ5WwnZhq
rJy1bZ6qeMr2vYXZHamUf6kMiL6xX3JWQdE/VOBG7peUAtdHLcW42uhfysWgno0tjlFj4qiBPwSD
KW678Zl8yfmZJM05CaKYj23LjUSxrDONmi0XzZn1TP0Zg176jNRxxtY7y0ARivSRVZjeMl3L3K05
L93LoCNkZHVuncCArdov5052RpJAxGrV+96cluwvetHXdubNV+DgduRbBZAAWI3L4MevoICqjgu/
dd4t2vRPttlTQKoJiwJZnayUTWgqTNNU4d9Wbq0uy5F06Q1b+Qp3C9mNB/Qf88517erkL/1wtVCt
XKveqr5i3TSeysZu72NKm52dpOlVb3cyBvHc5Y95HnqHKNb1vqfavfE8/b7LTfto17iwoxHPb6wO
bux/TRun+fzDTfIHUwT/Z0gD150l3PUCxo4hLJ4Cb3rKGoZ6BFanfIcgNfwo128/IuD6A6kjPKlc
oQluNPWJGIRuZ8Ul66qCLLd9i+T5auon8bnOJB+Db4/TTQQp5DxWpv0unPmvBu7iCyl68iIy1HgT
9w5RhlEz3dpe+AgvXB38JMkfyTUatk6Wi2PCqBe4lTYOGc78YK50t1sERS/TSjFciMX8Wjr95aiV
POK7tY+zp5nuWMgqkmnOdpPNc19gkd/byce89skYsqrxSxJXJkIEc/xSEz57cudcH3UnIeTFmHLr
od+TBDzdc1Nm1+4A3CtvM/pP86uAnKIB8WqnDbJ0IWQTH+I2Cb2pD5KE8JnKTf2DWDR05YSphFuW
CNpKviVapyS9QrbSXJKhpig5y/rFyxtEkiVVp4NEF/zRxIOY2rltj/5UJxfkVIirkDH4rVfK4crO
Gt6cMvucgOF4SY+ssFN/u1iRuifWfLppO8kHSnrlHuL8chzt9d6E3HZXDGP7ZIGc++yDcmaFDmhO
RNP0V1aMn88sjCgYkGAemejfGQ4wIPj5hgFQEYbR4Br3cSdQcPhg3g0CfB7BxbJhdmkQMAhw7ehq
+TIiS8AY3Nbz1gKS9xW36HRdOyo8N51onuCKoZmJc3FowAxNvpUFTe8UyDf4KdmgbTh0A/SfnO/+
sgpDCrYuwtBiR9NuLip1j2szszbQ3X0MU5hQEdWRIUkG6J54P7UeqBUmQ7vu5M7ukIsloqd1Tadh
utbQBu9eL9s6bdCJJM58pRtbXsoaEk6Ve+KDZxQtiGzZPpXG0lwnbQLwqahj4LuwKZLPpcgO0BPY
OpI33aNa6XvnYM0LBKHMi7GvCQKad39+674Olv55Xq0fP4tHfECe4yhmpu6bRh/gQAt0TYf3StfY
FzpJoumsG+Nduvi8A5kq8nqb1sBuneAtthHB1lfIcePp4EHTnzcm9yBUEZZ+ZxaP9XM2OFAt/Gas
wfwAIfmorZk3AzFZUpv2xv7vvwG2EPxamIZwUdlvrp8SNwJsgMi9zx2IVWCBp2vKXbQ0zBI0Y0vO
mbAZOS/UOnEpEfbsHLJjnkUo7As5OuE37j20J2qunhE+yEuHdMczwZ19uIfwEj7kbgOpPS4jVg5/
/ru/CYp//fAt+MDEPCmYyWytfr72x0InONdG+77qbZsde9uG37iaQ8ZYrc4f5ZIsV+nUTje5O5SH
rvB4B6osHeh7yXCuCi/Zjr7Sp9xetbduYzyAHPQP9CYQm3TTlzeL1yaXruL9j3j11aZrx/YbrKqa
ryhhnRqO/UksiwdXgOHpbW+NWUk17KJLSXFyTApHX9f34ZOKZXo0PMM7E4ajyJF1nX3emhE77Xj6
qJ1yOaDXCE/JHCMIKF2Ux51S0wvJBpxXCjEsS+layd1i1v7erDISUvWxJWWtwb1a16fcGsKPpcut
Tk0w3b7eeqFvRJhXjRifJV6O277MaGEmre5z1YIxLlJkhb5q4q+ibpd9KuLwI1fe8GLlxXqCrB8N
RpFzn5TLlcVSLUHYx8lXJ1oAnCiyB1FDa9hYjZN8cIv0i1kV1amJ4ulEaEy71RqpEdozdUk0fRvY
bj5dp3LhWfLnFwJFIt/0T7chwDxqBqBAQJMoB9+UDZzVRd+SL3JPcFLnbiGTxhhh17M5hzx5mOFK
bN045A3ESxztKcXqZxw8SNDwsWa7qMDIAbAf4Fean5skRz4xFyLJtoORJqsht9x3Db6dDXeS+DyP
In/P8d99VqM1vPQJkp7Ad+zCDXA5Aj0A3Z5fDSS+7wpXzFwHVgmXLjfzMN/nMlzdQFCcj15kTMG8
1C6QUsR0iDfRk+EHBq+hmKI3jnEHsmMeg7YX/VegBRyRWbmyxpvqOMmlPVjctaiBkrXkXL9XDLHd
UztlR/R3wxxMKll2vjk/yboGblZ5WIbFHBMgmXJDAMPjYk0VJhUQVe4XljgMeggxPgOzFccFXY/B
nHJpDktDwvAV8xQLtGifxY88B5LHFn1dvgEratJ+J0X61HqWjxo1a5zoiKlKMLoxOQ02LSGQXw3f
lffGMK4Fjp6qs/Bg7hltgch8IcoJfE3f7bopLgRvN+PIy9kGig2yeP477HpugzlWS7j1nNaygnyR
5UMUdS3oCYunziJT83Nshsm8jaRTZxdG163ljz/fRR3B2jvooeJzwdSAjrphXgE9V4qtUQLbi+wx
O89cCB5AIKah6F3jamuzpv4gqyXxuJ765S4t2XxvJJ6we01teeyYkkabtl2Wb4oQFsIcFwNAQoHe
CMIn7bvQy7izhsGHxOQk6M41zAOYOlyFSUOViZ5EB51vs0u361AEibnk31x3vO+qJk+2NmUrw0xC
rLc5+sVr1y3iWwUBBwgFMSub1p+Xu9cb6X86279yXALdZPHy7zvba8rcP8Jfq+//8Nf+Fvy1TYvM
Eo1pDxs1Saf6W3+74q8hvflCUSWs7svf+1vrlQZHIpPlCKDU7Hp+728tyNhchSb90Hfm59/qby2X
1//hmLQQmLCJRXziKuiE4ODUzw9MOpGapBtXXS7sfmEIJ200d2FQYeEtsFISXOrvgAeQfDF4dtqA
5TSXj4Zi3E1xLY/tUBuXIb35bm4MFBlko4JsWNor/O/HWJv9mURjN7By37mo+tJ415RtTSJ7ZFx0
iSc3NVDEd4NXT+9Tzye/tsfCc5B1U22KFraK03LA8vMkzMwGe6c/hOaBajDc8ntjkrEjiNvxlWMC
VCDlijSSJrwbl+ZmaquAqDHB06mWxwbuCnegl23d3DmTQkXeFwHPcdR87W05Bn1aQ90YdLrVZjlf
hTqK8PSJYBrElxgWDqAcFBdQveV+5tl+YEDKOClSB9iM5ZNPysCuZTdDhp61yyd9o7PZ2hnsK561
6sx97hbetrZrfTQLh9cv5ErXACdCNLp/ZACf3LO3qIJCyuVYs0TYEgDMfY5M/xh16Y2efUAdGDx2
RYM4raf831iiJjVc2GYQJSC5RsDLOOrz9gyO7SqWfsi0r7hfx427LnQPPs+WmlJkE+aKQASfuYPF
thIBojgYGA2IFZ8f7W6Yt0O3vok6I1scUlGQz320BSjm7HKv/1wQG49hqjjXpUwuas3RaqppVy3u
3kjyeo/9riR63UFrY6+WTds5+ri3OqbfW29V6yRLaDzOZlJtTEEj31YQisweSSXkBJwuQzGfFLyH
B4wXy6mVAJs4/Zp9O0l7r1C4Be1EmlTJxGZje9Fh6gGINGTq7HyZfsJPZl00yFFnuKxbClu4Ha0e
8b5Eh9jsyYpo6ibIQT1nafMA6uPRm5bLVKHGiSCR7I0yETsplvjg1sXzYqef0qazDiSP6+1IkATu
kNQ4N6RoWiTlskzz7YBr4oEBz8YZuSQ8Hd35VVrt+zWeWGHV3WaE8gweyRpWmwuI0/apUSRXztYi
t5luLxhhfF5ma9pNsVfv0iSdj3ZJO7ssSGBBJ9L4kH8dwMKxjoDvYBbRiW6xZTYkgesPpIQX+BCn
MHDKlnqwmpsDYRjWriLMaO+Ax91j2XuvlRNdlSIu9qb3GdCuOE+R24Dtc4yH3JLY/nontgLKhuS+
GLBLlq0j4GjH86FOfP0gSrTK0vUZOrGXDnjCXbWkEO+9NBt3UMecPXuNIsCO4u7KaZ1TM7C6TRyN
4wxy9U62XrxaUBViSBPiBYjZk2Q+iwnbG45KRafOHtRFa4g+MFRcv+9tk08RXnCgLIIdmOIzfx6L
ZgNnHf+ynYr3mLzFpjMk68ahWfZdXLtbv18k6IqsfJfhzroN616cJRW6jVQKduJ2BNqLZxwr6NTh
okYcne1MODd7ftX+0jVKwtAc47KsyHBCJXxtWNnnZMCgmZarcrwBjtl7A7kaC59nvbT20aU+3CSm
+DaFsRdQsNnnelgUG8ruHWLUU18OztlbXOpkbd87YdrsRgGvMIYHjkM3dwLLwnmrGv9L3+X3CWMG
lkC3eY+zFvCjJCzeeCmsZd7nernQnXvJUKTbtCwUR2eeN6VVljhSIaUVoLKCOWShhYmcYb+VPDcV
SLLIW961lSIMaa2pcoidGxjn3VYKb96pBMyMLhsuqcjRV7NyYXSpZ78xEaYlqYmLrWVupOII0J6/
WxXo1Nxg9qzmZSDsBtHsHCI1T8E25lKeQSdle6h5wy6bYQix06uD0S+8IxvamypXnxynvUwjC6+v
PT16Y+tiUXa6bT6bzgn7W/ng+8NTTnRcUNfuixOP43YIEwKuI/bYsr9wrY49uKfOCSlcbKqq/Gpl
epVC3+YxuN7QBCoSNs03rfEZJT4+RXvpq4NFXkgQ2nO6a8Yuv5xxrOCHJsrRNuGj5SmWYDP+5M+e
/zBb8xHJgLxYnHX7ruZm33n5EEwer1guy0MzWMktLlOsVjyEENqxbB597mcZ5XtN47kRsMrqjDGE
gxrkYm7aU6SbGksfbGjwZ2rDPlsEcdE4H/Ns+jCGfX90Z8wiPdSQOMohpeFRP0zlZOyxB9pbtxj8
G6KEbkUEWKVhKMYvjqcUCva2sxWmuPC+wg2zw+iznxrQhRxo0Oli4wkPaLppjOmrmeB7MfO+P3nD
ojlrYIPieXeOnL/JGa/SeIiAngFjNtb1ExtiZmTmIVlMmzD30UT/XZvbyarlIXLTp5GQs9NieA8k
3LHzwXmJzvKbadQuYXl5uAfGDem+duTerlxvJ61CnL0a+kyFWwxxdUV0i6OrABfJYpaf2TOV3Xsr
6UIMk5FnAIk8TnjerHo7dY1XjY9dOBR4NRm3tinJYlx9hYeLTPsYgl22uutNhmHEbs1jo6pkkGBa
6f3fm/1YmmjY51kT67Sz24rTO8OuRmu0cvVIQjCtwl1TEb5nJGhzaOGap9/zE9AAvMYplN/TFf6n
vH4VY/9leQ328k/L65fxH8fnom7J23j5cX/EXmf9l7/pHcUvDgC0V5zJj+pp9Yu96p89tjbmm9ra
/gUoM8I2n/qP0fq6Vvp1d4TWEckkfx1KCtUw06+/szv6F5mWu8YiOmi7GQmSUPdmhI9tYopw1izH
rEQfYS7ojXkKP/7wofzBouBfVFrriyD2RljJ+3T8N+V7VzEYRwy+HPtMNZvJbZcgZti0rTOr+4vB
5s+dAisIXsriY3FtdhMUlm9eij3E1KQRK6dpSEjbzuG0KYUpR1ZQLHNwkscCs99hWmxrg7m6+ouX
/5ePc5XHr/0Kzmi+tLeEIczrnj06qjmSVPVAz/vkJX8lNqfh+qEX4oevL2H7TA4F3xsrv597IYQ6
M9F3sjnSEzxMtvnY+rLa9gpGhlgartLfu8U/+OaIQfvXl7MUC3F2nBRNvngzoWLnYjkT3JCjNZrN
GeGPpDPySVnO7LA45yAhrHBsQMdEzOI57jnbaER8lnxFpgsdtDgnoVZH0t/EqZedUJXD6Byqwceq
RGAbNLbW58GmGlmPiG39jU59QANpYX5WKYf90HbfSmsdgepOqEecV/XWmH0KOfzr5nXMkD8AymMG
PbjAxzkN9WXiRCODGeXCybcauH2OnUdPyexWRBZp8y6MKvvGJtb1HpIqHnaLR2YfddF1P6DEjQpY
iZVHrIAt7GaPGHg54Rq8whg27M2i+Ebc3n2VWF9ADtwhQiiANno0G2L6FPF44iVSZ2fY/MyCRVeQ
1QyissZmMlvKwG7T8QWWZXOCW31TIwfk8V/pnaVQMY3V6FxPCHO3vuGEZxWZj64hw3OKhITWyl0x
BMOLCRXhYUJNEcwSKjlZGBHzX3gsPa2j8IcocJEV4zMPh+NCpu4uFVN8VbY8LuM1B9yDQGNHCEwQ
txgdYyegiP6pw1Y1QRZy/YfGHSARezbNs5e4l7VIU2hHtQxZOE1aO+8JVTWeYjYrN8RH8XO8aVIP
lcyGi1wn/RERKtBrrbuCb9WOL8KiIe8HePJOlWhWCkqtTVM06W1TVfOWlkXuCG1Xe4Dr4tFimoWt
nVoPlrfqP/bobADZiVleGosbPSQxWQhlUknkHYUVxDxnMX4l0ucpj5SC7Y6+qxfYyVSalyGgoI/N
4nUPAM+zI5YqeUUQhHMkLBj00kIZgoJuOpSo2+JMA7/LEvy4qWtOR6tN/DsCAyEAmrW+WiKjukXD
FKi2n6+iqaobVs652JMf3HysHDuKNomD1kROdnLQvtVfJOHayi6xQ3pduw9DpswMBFm0QOb7lDKO
hJthP03DGgYRNug7x7t6zt6zKVo37YwYLEzkF11LVZDEVMxDH413RjjKg1o1W1LU+XHGpHuyia2+
oHtF3CUiu7oh/9FTXNHIVVfksrgzw2Z+bld1WM5NczlEKZONVTtmTj7lX26QfAoUNNtnIcPk5lVw
RpQV4jPfMMwtdTmgnVWbNq0qNS/rym24KteiMBwvpjQlQmzVtTmrwq1dtW5FVhgb0uqZsYc949RV
E2ciAT8vLBQuJ9/00GahnYPTnGLxRPTpuPGzGZpP/qq0i1bNHWtZcVSD+QnO0qXh5dG7rBIWg0w+
aSzD586qespudHygnLogXLV9jSeZVy7pldE2eH+bMA/KZvlKAweUKBbEd3lsHU+hEfU79tV3WKX3
3aomTA1wv5Vfj4cl48dGodO816TIMnJuR7DJqyqxJ3PjuV2VitWqWWynPRsn88G2a+JlZKbLU+kO
7W1v1ObzKtU4JasCUsiYWPZVFRnHeCQxGtbLdfgqmzRXBWVFJ3zJgbSc5OSPm1rZH/WquCR3bu2B
wgqQO3rMVsSXkceKe1VqFoMYEG1GLKjyQpbXbeGd8kG9p5jHCB9KzLCeJhPNM0ATGQySMvSgEcLQ
cFWILkhF3V5Zz72w6s9pb6KAtXAibuxVXcqR4Nwkq+KU/W1+clYVqgnvNKjGZfxQTaNJJIrmlZkz
IF3NHW4g7NZT+o25Q/6EklY8hKve1VxSJzBzWg6JQhhltJ2Tz7JqZJ2VwC9B/X4tVgVttmppW0S1
mXbTFa0OfcRPkNw2Ol/xahMqQIvTI1+1uf2q0s3Jq2F/tGp3C5iTR1ztDnZQ94srzYghoM/33qy6
Xy/13HXyIQ/lqgrWyiIXfJiTI/JKxNSrerhfdcTV1KOZWLXFTiIzlgBR9MlbI7LQH+eM7wOixqf3
yOcLWn3f2/Mh5Q+mFzGSErImuqfL1DvWSTtn1Th3c2Z9mujIr7FLLE8tUujqVRSd1uij+1el9KqZ
7lb1tLXqqMGvoahGWl2uGutwVVs7q+6a5+N4GlYtNuk2letc4COdFezxvO2/S1j+Z4b+V0U+DhIW
sL9XRatv81eX5Wr3/N//C3IqSSrF80/1/fd/9Nv83MK0hBES+CCBVbAGKQt/n5+bZKY4jkuhz3oP
39Lv83PTXf8EsxOj97Ur+LW+N02aBZudPKN9EiSp9P9OfY916ecCTuK0ZMlMMji/gVy9mG/qRQZl
5YTu+7wCRgMTeEsXDx2FTOchSS/j6mT7kVGyIo4Xe5dppwftQzjgVyYWCrHtZGiep9ui8JPwYPSG
qR/6uckvOP+T9LZzSv1p0In70WY/eo4ZLlx0Y6oC38C61IgkKc48PbicM39gGJmi2a0bo/qI7Lu6
4rFfLwfSUzCqL8M2Wti/71GgaP/jkMwgaTyBNVx3zewA2pt673YG/kh9k8RMRKvO2pnOAGkc6ZiX
PA+dEX8gZLIlQhudPjtqFnLOZWeLuIv2Rl4Ia9sLRvHTBiCfZ47Xeczqw91zriz1ddW2vF3gu5pc
pnJOrfDIs9fU0w6QhqDiLW0LmP6GID9f2UHWu0V47bHZ60cG1nyezSaZybgFKYVhiXn9MCBik3Eo
xZdxZDW7ECCZ2Mh9M4oxCuSS6QKwoR44CWD0viQQGfUnOpCpYyKEKs5bGouSMa2tBbrgEIFX0VGt
YrL3qNaqJf26hAjq7WzbFXiaULZTllJsW0N0UNkU6muixY2TgF5zC+cezjOAGozgFri1NcAmNozh
EEExYhDp9MnGbCHRoRsc7yQxV3vHXwV5dUqhmPf5ds7mGM5xS0nsFdml/j/cnUlz20gSRv9KR9/B
wL4cuiNGpHZRErVYti8MmqKxEgViIQD++n7gIguUvIyhmFYMTrZEJQuFqkJV5pcvJV87Fpk+B8yS
F8eU/KKo5CIW5gFa3cZ7U/WtAqTMfB6LgWZ67pWhUlJj6UXVwNRdUmNyo6FMk1UBXWw8Sufl/AFh
b55Q1wvNxUpaJldRYN6DOHBHnEOya2AG1giv//KTN4eK7TrsjdPEq0aMB3FUI078wFo/vo5UUT/A
P5dQ6BYQ1caWOh6AFbAuKX42/uAlFamunikhQWxKSWSp5ByhfdAuxohHwGhK/go/MvGRD0nDY6Hw
gnlPEYj4NqvBph2Q4u9WfeJMWtUHW25VfVFzRojxX6P3y8lkLXCMnpYVCfJlFLoftERo587KArqt
ULHhjjx3IkY2irKAOEQafVVK3UTfbK3AYLsUiCZHQ5Bhx0HwOvVXlA8oDdJkidIHha4d6OhVLpQa
tQvVviCWH4zTYnlVuK56rlSVONF1CpbmAegvRPcZys/IjD+kJBmQPWElX9D1PyiLdNnPI9s+40nP
D+sExlGdJfZwVUfViEwN7ww+SHrnkp70sdBWczA0ZaVOA5HK5xI6D5x1C806K6PKOdKDZMZxbnyi
GPLiEEnoiidoBbdOaBcfZTOIHupw5T9oZe5T8nRhhw8LQtDAO5hhppRTlttSVGrjlPkRFbvPSwFV
AY1LdByAcrqKndg4KysoH6QyhEHCXsORrpQAr9jKWFH8h8Cmfx2Pg4rdaVKlfcHOlVEMkMQz7Ari
cy5lAzBt9aEoi6RPDQdypyPkcRabESBxMlGvrDwTsoPUoDbUDzrlJ65yKb33V+ltkEjWY2UI8D2c
rUiPMJDNG32Vgu93Vhro53O5Hl/IOWE9M8jGFL9wTx09s4Z1mS6YGkV2S9JyNDBSWUzNgpqgSbkS
1/hzV18WpUBno0iQ9Jx5mZy7+JzvXQ/WnbmAJEO8bAHCYuW4Q2K2xacc0EQsKKM2DudQfEICcf2g
SpG5JO4Ex7A/i+DL9bPl4kIt4HYaSJoG3rLQPqoI2k40yVLBMZRlfaFWiT3Q4WLAQyIIwozTPflS
WeDITYUieYAhbDECht3Q4HLFQR5QKZfLzCdLCZoreWvevAyqE9XLqxtR6plNCKnUbpfUIPoSluT9
HRR+Qdk8kvOcQ85k9Y0uje0LsYyNSUEpjXPK/yGOrXOFda6QNYSjAHRJErE9dr6lLg8tR1HuakXK
Li1yHOoDt9DKAZlrjbjL5+Q0t5cIaGvFvpDIVr3MfOIjTmmIfi5XUzhl8Q0ir/rURZTbx6jbdwP2
U0aYOCj89epCylXAZnZiT3WRGl+FpD/6yUK9UNjC531qz9QHkYMfPg1AilOwe1gS+xo6WhheeDK8
w4NgNfXIKGhY9QLtfnUv5PS2amC6tpJSHGfMFtknYHXk4yo6lv2VM1ooFBGRTJUaMzqCrBNXAuMW
Ll0oKP6YAEeqPPgLg1ge5Y2OmO/TgPjazULNyr4HAevOtRRWEFRcZ2VAvColtS0aGoLjsZHFy6GI
ZfdEKmFqUk8SnKeuKGLEyCXzTXbKa6r/pY+LivAV2mglYtuj2x9cc6yf0ULOtWXS1PUhAkz4xZhf
Uw8JpBryuFMlprqinMlofjLZv5BS1zow41gc5wViVggu+Sc1xdUC0T0+WFrh5zxTvgQLQHorXo8X
S6rKUCMrK71rMiEITmQiHFRzcuNqrcq+KhqchEKpi9tAJu0OD0p6KFw7PNJtSJFaKo1v8ZJnl6ZM
Aa7SIVxao6C84gyrKYeoFUn0wHkC8DL1pNOyOIfK6vWNGEarrEefYZ5T/KW0w0dwvsohiEaeq21/
9uxoloZ+dqpJvO5lK+TsaPCvMQUmD2qDkDD+Q/lUDqjptvRhuKi5r1ysEimYOgFy+ZxKvse5Qakh
PRtHowDR9ZmaBf5RkgcLMMKkL6ERdU40XWRHVsXOSyLqdhyq3vLcnwtQOVFFmBdcsTRAaZWD7RHL
Q83K4mlulD4k2OgOVwQsvNozT0pSUQDtDhENJiexPg9JOXLUI6EY04WcjIrCZutACJakMgosk4IF
flr6qPjwuzwPJ4cfrthhRHJTpkeAV09HlgyEMEMhVc4LAkFhOZC9+MbmHHMWiJV7FKfEvBfIOw5M
P6Y0iudRzytyj8Z6NNTmkkSBZbLxIrOAMFEH7mClzUdSGF8DTfGOciRoBytwcH0zqkfOslAGoR9G
x1kOrStfIenSXUr0GF7BuWypQfOSLO1KyivgLw6Q4FwnyRWwjeg7hjJbjE3pkJgY1Auql1DILjF4
kYWwxmKtGJWoWab+vF4cWhLDD1rbiVkt45EpAfZycgg5S6NQ8IslxWk1Tx08sy7hLVTPZ/O8HkW+
8VkfW/frA8L/zVlqeyPNUecFeOaJvdL89lr4cX4nfu9DO4jL64Z+jWSDsEjfP52tG7Xm6PzIBkwl
Py8eOcARMSENRwMjKDvriyNQhHpn+2vJUnpon5CiN85vzoHPeud79//jW3uJ93lpp9X0KaoimN43
M9cXcfucyXmxdTT9zs3vWfh285rT49ZQdXH/64vefH7zDiouheLNKC02nbP5wv99H0we57j5YMSl
/jRv9wF1a3+tF/ZsfOsFXUOQhnbKBFO0udq9oKgysbgtOuTfGQN7bZ+tA5Snj3/9qSqKQxDoV0bB
no1n908CG4pz6HyQTZprbwrYlPZuQpa4CTa/33zhexoFVIPoPApURgGCe8THr84FCpyTTSAz3LZz
4d31AukyOq6iTmNBg75jUi7DVsBZNBfdurciaPQQABy8Rs3FWPlXVsW90fxsRuAw6/xSkHs2ciqH
uPfm2usF0GakVRLJ5bXxTnuBjOTOY8HpaYbZCAy+3eXzsaAoZs8kao/0d9NRmyn4jtYFBnET5O80
I1S7R/qFAUfm9bFgqxSlsTQdLfPmA5vB9556gWXrF3cKe7Pq2ztCQ1ii2ypB/tfXBRs0l842Qgcb
tb7eXS9ojTi841jQrR7n4gYoxMuwudgTtmbEeqdAR8n6ppve3YxA26907QXN6BnkZVpP68JeL1hO
j5wldlSmuRkL7+5NSailQap1Whd0uUeqcrM73u4HUBs9HwsUq+JryJkAqLW53tubkqSJrlvHNciT
/DQZGdD6Ymw97wRwez2Ae80R4r3dPSzQJrDWaQwwE2CYOTg8t6seL5vnt2+bPU3XVJMT5lP3vK/d
kuJ03zLqvQbhBvx1OxH2lgPUbj3T1A1yBTfrwbtbFFHMMXm7jQSrh7aPLaMC46G59ieC4hC5hZxG
mud/uxr8wlbiyS/Th9TxuPbI+LPsGU74px/YOS1eGtg6I9anTV1/ijevP9iEzzemNxvw5v9/tzYR
a4fJs1/uHCjP/3x7gy+/+tVG7X544s/SCawkaNg4c+ptMzdh+f9Eky+TdlSeFzJr0LeW/PVnq53P
nv9PDGfhZGen6RNF1lFZdrZLqE7EbcPrqdndcDiJs0m2a+K6yXhGd/9/VQDxNBV+1BX9SeR/FWnc
pkNv5lLXVsOdFunkUexa2bR687rqbpkyk9PcJxelZdxqTrJdjQ9mEbSgttob+fYbdPbO9/UTKPf3
heu/9Ejhi6X+Y3sUbo5QXXsGhHHqtkcKbrXmWNLV8vf5TB074/QRZc+ufetpA5XhDZaQ0yjySb9q
z8jNhrRrX5zGj/5kbxVBE86upLNlUbaHBUI23vNdzZ6/XJtMpQEddDaMgWIa1jtL6+fXHMx2P/j9
de9CwEZ80c0O5//utocTP57tzGyWajhKux/8fpuHk7SOJvHjzlJjWqWi2Rs8wuEkyyZTr8hmed4a
09voTNcnCXHO891JO/Kx8Xp3N/2DksMdV4+hnyEroCx94rc6HZnLG0zHxroo0n3TTYXlzp0CnX1v
DSE9pOHTdbV8OfuSTvZ2TxwbzDcxvZy031skWTUO0O5t/kkSV8dhckmS2NkszWb1rq3rqdkIRnc/
+P1Z3xgfzip/2nqNoUNtnKJv0TOfRBruLG3b3cRhOptegyn6k1Twpmy9drbuq7f5gsEk3C83viVf
dHyoV57f7nFgVG+wiP9Ia9y1xekM6eDuya0fpb4OrHbt6etZHMP2WU72jgnqJkrT1fyNJx5nf5xm
L95tlJR5g73lrSggpLw2EAm1NcXdu7Z/8wUvB2Jj/g3OI3f0/izLZq0txdbx1bXpd7Oqfarchh+7
2r3PJ96uY5uBqEFHxU3Z1ewP6o50nDvUS3f9veENCvYtxt/DJPP82M3bU3MbyejaIw+zLP/j1cYT
536DwffgZ1NBpmFrWaEQUpPl0LnttUAQ4u4MrccJqcM/fWe+5ml60vS89D/ttDqv/VnbudZ8YhrN
Junf/wAAAP//</cx:binary>
              </cx:geoCache>
            </cx:geography>
          </cx:layoutPr>
        </cx:series>
      </cx:plotAreaRegion>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Aptos Narrow" panose="02110004020202020204"/>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olorStr">
        <cx:f>_xlchart.v5.7</cx:f>
        <cx:nf>_xlchart.v5.6</cx:nf>
      </cx:strDim>
      <cx:strDim type="cat">
        <cx:f>_xlchart.v5.9</cx:f>
        <cx:nf>_xlchart.v5.8</cx:nf>
      </cx:strDim>
    </cx:data>
    <cx:data id="1">
      <cx:strDim type="cat">
        <cx:f>_xlchart.v5.9</cx:f>
        <cx:nf>_xlchart.v5.8</cx:nf>
      </cx:strDim>
      <cx:numDim type="colorVal">
        <cx:f>_xlchart.v5.11</cx:f>
        <cx:nf>_xlchart.v5.10</cx:nf>
      </cx:numDim>
    </cx:data>
    <cx:data id="2">
      <cx:strDim type="cat">
        <cx:f>_xlchart.v5.9</cx:f>
        <cx:nf>_xlchart.v5.8</cx:nf>
      </cx:strDim>
    </cx:data>
  </cx:chartData>
  <cx:chart>
    <cx:title pos="t" align="ctr" overlay="0">
      <cx:tx>
        <cx:txData>
          <cx:v>Shiping cost by city</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Shiping cost by city</a:t>
          </a:r>
        </a:p>
      </cx:txPr>
    </cx:title>
    <cx:plotArea>
      <cx:plotAreaRegion>
        <cx:series layoutId="regionMap" uniqueId="{E718F583-5389-4D55-93FC-091E6F2C06F3}" formatIdx="0">
          <cx:tx>
            <cx:txData>
              <cx:f>_xlchart.v5.6</cx:f>
              <cx:v>city</cx:v>
            </cx:txData>
          </cx:tx>
          <cx:dataId val="0"/>
          <cx:layoutPr>
            <cx:regionLabelLayout val="none"/>
            <cx:geography cultureLanguage="en-US" cultureRegion="EG" attribution="Powered by Bing">
              <cx:geoCache provider="{E9337A44-BEBE-4D9F-B70C-5C5E7DAFC167}">
                <cx:binary>1HzZctxGtu2vKPR8QeecyI72iWigqjiKGijqWHpBUBSNGQkkZnz9XWBRMlnWodo+fW+E9OAKAkhk
5h7XXjvhf95O/7gt7m7ci6ksqvYft9OvL5Ouq//xyy/tbXJX3rRHZXrrbGt/745ubfmL/f339Pbu
ly/uZkyr+BdGqPjlNrlx3d308r/+ibfFd/bC3t50qa3e9ndufnfX9kXXPnPvu7de3Hwp02qTtp1L
bzv668vwXy9f3FVd2s3v5/ru15dP7r988cvhW/4044sCi+r6LxjL9RGTQilDDbn/R1++KGwVP9z2
KDVHimqmqaDm/t/XuS9vSowPb4r0d+uq9Obr9e+t6X5FN1++uLu2xXbuf5+OfbKH/RZvbV91q9Ri
CPDXl9dV2t19eXHV3XR37csXaWvD/QOhXTdyfXW/81+eyv2//nlwAbI4uPJINYeC+9GtP2mmXRf3
nCBW5fw/nP/y448mfyqe5yxDsCPDDROcs71l8KeWoeWRwh2pqNgbhvo6994yLu/GFx+ty79e/fft
4o+RB1axbu8ntIr3l8/J4C/6qzzyBTOG+P5eK+ypVnx1xAVnq8t+8+d9rNhr5f1dVcEJ75610u+7
66OhB3pZN/gT6uXyw39QL+aISyWE5GTvDf5TvVCqjpSU3NcPikOcfayXy7vh5svfiKFfxx1oZN3a
T6iRf336KpXvRYu/6CniiBnOmP81PulDjdAjpYQ0Sqqvme+xRv7l0sVWf0Ml3wYe6GTd3E+ok9fv
/nM6ERw5xVe+4mrvJeZAJ4wcSelTIgW09Vgbr91dbKuv175nHd8PWl/HHehi3dRPqIvw9XMS+Iv+
4R8Z40tJxB+Z4gnyI/IIavC5QuJ/rIrQFtbdfLFfr/77yvhj5IE61n39hOp4/9tzMviL6qBHQnFf
+JR+S9yP1WGQYADFjNbI/us/JJjHWnl/N90AFu8v/fsqeRh2oI91Yz+hPk4vnhPAX9OHIEeUCQrz
f4C3B6HKN0dUIJBJX+71gfuP9XFaFGll07+hkj9GHmhl3d5PqJXjf32VzPfM8q9phbMjJXzmC/N9
L/H5kRCCa0Ee4PFB7Dq+sy7+O7Xqt4EHOlk39xPq5L//gzoR+khQyqX29d4TDoHWfVKH2ojYK41+
tYd9SfLfN20CAqX7O+n98dgDzaxb/Ak18+r0q3T+994ixJGvhTbaf+BuDooSXx5p1CtQ28P9gxL+
VXqbpPHN34Bdf4w80Mq6vZ9RK/9Jf2FHqM65Jub7paJGXUIk4agVv5rC3lFe3bTtzW3St3dd9zfy
ysHwQ8X8nO6y+w+mfOYfSSMlFXyPwAgC1WMI5rMj4WsumP/wwEFy2QEXp3+niP828EAn6+Z+Qmd5
8590FnLkG9DTD+mcHOpE6yOf+z5g8R/O9BiGvQHf1c7FcPO3GOqnow+0s27zJ9TOZfg1qvzvEwxH
icgN199Yr4PUrwGSfZBeSu0pFnKQYC6t65IX4Y2zAMs3z63r+9X94fgDDa1b/Qk09PwSH1d0T578
q50ec4SkIjXQ8T68IXo9jm4oMMla7nDzUPCIr/rYZ5+D/sv/vKzvq+pg+JOd/H9q7vzPjZdvfZDN
TXezvW+tPer9PH/3frto9R0MfSgG9z72ZLdfxXr65deXTEDK3xp26ysexj0j82/j7m7a7teXnlJH
RnOuAMBBq1GxOtl4t94CzDiSlKFZYLhEl88H/qtWl/v1JUAGB7sDdYMgZfLli9b263UKVogzCTxI
0fMzaPx962W+scUMDu6bNB7+flH15RubVl2LbiJsqt4/tq5ynZEyYhTlTCswfwwLqG9v3gHu42n6
fwqauYqOubzzadT1ZstqUXtFSOohXT5I2df5jfCcbHdVM7ez2HRskskUejYin+PKicoLLZtyfWYS
Ofeb3HhVczKasmhfFbKsvTmw+STrzzLvssluIKsi42GstaB3erJz/65IJl3c+L6so1te8kZdxipt
ah6UNG2xFFFLV75OKOnGahMX0uV1YEdZlhdUzw2WHJclnc9Zyavsd68dLMY8Uul3hIQY+URGgIFM
GDQP1jwHccEiHstI0zLtE5X4d9Foq6w56UpRiJNCDK3TJ0sbd+kYLmmNPmxBopRFu+enp+gYPZ1f
a645Gn0+h6awmKfzLxn3W0VU+iWjOc/TsLNc8iQwhnlNtnPTGLtu45IuFkngCW+pqzej4HPLQioW
NfKzTiVVmwfWNtzRSyP9BveeXyRM+PEaNdAwB9ti+NptXM3y6RqnJPVY4rj3RXluIGwTLzrWza7w
RcdJULlOqU+5JFGH8uObu/1YN+u8wgjNmCTM+Pxw3rqfrbYe97/EM2xOBQOpi/a3RESsioMxS/v0
dRXhFEEXJIllTAXPTw8O6WDbGoQgCA8jpM/gQ0+3Hcsh9ciU8C+eLnTDQzkSJW/gSF53apdUF5ep
Ry19xfNm7q/ylpAlCVBtFxDK8ytBRHi6EslQwYObR7cE0uAHCuhUSrI5r6LbyCyVdMe2qcto3npR
2Zr5ePbdBK08P+WfN49mmRJK+qiUkJXI080nOomKbCbui1AjvHw3U7XQfCfd2Ldim/qRUJ9cD6k3
Qau0Vp8smQdntkNqST3+wBDoQSTTRBqCxurqqBzh1D9YTWyWTJq68z4nqdOldzJ1yeoQ5WQTnFTo
x0wsIkzLdmZ1MBnGsSqZkqS/KmuVzWHlUVddmTIpXbVppHXsXTmkVfv5eZmt8fRRvNXgYYgQREiq
EcPBXT6VWT9GviPNMn2eXOdgBKTPCYRFppFLL5gcH7yrmuXN6jTdaNeftI77vyosdDs12GwC3C64
QGh7ugy/YW03t8p+rgrpIYZniF7LGAwz6WZ5ziOJuN/GvctvykxWiKiuLh2VJ76XeUMeNAmi7Rr5
5wSjqnQphnMx5bUtfxBW6KGN4XgLV5op7TNoWKmD/DTxsapNtfDPbcSUV26zrq2L/k2zdGldhWMz
N1icp8sB9+zclHbe+Pkye1djXUenrXFFFoflspD5vEyaqouCyhAVdWEviVe8U6WJlzJk3EwIiczL
ZlqdkcUUeGueRmPT/MBNKUrUJwaAzj/qJaMICDmFavYgYsAyq2aohvqTllZmMqyJL2GKUdQb40K6
aA+hPZr30bPoBe719+GkppGPW9PYcdXs+pH/2KHFYRRnQBsGjkQpQ03wJ7PIp7wto8TWn2oHL2q2
vM198YrRhM/nvO1niMNEQ7F8KJNpnnXQJ25skhABf1Tv4maJvBNXimz54Ly+VZd+qlaAMImhLMxx
3stVPbblBiY0D1oO72qX5cuHpVD5mAekKNaklUL6UJCtTIKLfEYb+INfThN0x2U246ddSNz5m1q2
vN0p3a+6y6c4BcBo7qc3fuzNY+DbKcMrLMADVp561YoNulqW+c3Uqqqpd2ZwdLgS3C7dhXN55IKi
KB0rQy+OyukkFkiuHyu/isSHgQwURqb9GDhjaCoLiPJ8bDgM4ZC+JloD4wutJKcHpsGjuYqpqYtP
Cy1bFwcTI7pug9FmtjjlfTMiUDw/42E0YhqxiFHkbSqQuw9nbB1pk7Hk40e+9Ksxjr1Ywx9rdY7k
rYZGqk9RxhcY4cj6ro1faQQW2Onzy1jh7BOn4FopppG4JCNMACU/DUcLH/rGM6r8UIqq7HjQ2V56
d7ZJGkSjJG8runWRtumbofVjRJw6kTbexn7HBhv4Wo/FEHQsbs6LyFdXE3eFPwftSNXwrvM9koaN
XCZ7DiMiSZAREaV1ICJFV2dPCOzQDgnQxWmU5d3q+QOOkbxmyPf1HPDc8Wk4fn7Hh3HNB3lIADew
67WiQ03wdMe5ipJqbFp9PfQVAYiVzjGA2GFZ7VYAZImThI4TzHbKDcdP3N0jW0/Vq0nzPhtZdBVN
ajVp1qRL6U7SmvE1RDZLS+iuKYa6TY8XOefwumgsV0xNZ7+Ed2rawI2e3xI7iGw+EJCPtImoBg2i
SXoQqhtelYvNKnbtdwmHb3V1vC6g83i/uu69H6PTPWNtUTKtLo5YuYYUVzdINF5CAePpJNdLtsnb
/KYwmRYn6Viscmjm0arLqJnwVJrwdYtzXKp2l3va8V3tu4G34Yx8ge3+YGsHFQC2ZihoRQpXwckH
4L2n2uqmnOqit/M1j4c1UnWugWktxZLa2474OauCubPN8kGzas2PpWcpFDKpsojn7VIq2sU7w71+
vAZKdRDHqDMO6+PDgmhSpZ6BiYmxqNfo1iNsnqSsHhHWOiASTJh2EcFfqLEoRFHGAqLoOp14XSiL
PoNLJIZl+GsvnzUU5qBznkPaBz7qAy4AXWkmfZSd5E9Ql46LULNqvPdDqS2iwx7essSfhjxEZZnE
1Y/CwkE6WqcUHMCeIC0RBdT0VOwks4CQ9aTftz2FhXQzaPf0GLkf8hFZLazcRqNnpzZQBZ8h8GKI
KkAWBD1IaXRT0b3RqvWjbBd1wkcwgEMO7xxYF2SA0oPjd1OFRPWgtrgZK4hyKvwKvgIvWtUR59Oq
CC9LKX7MnJnhHbGlxUpkniM35apb69TnpS0Mx+YeIUVsfk0CCBIUJ3v/XFEBDrZeTKb5fZLMqoiC
rs95HUYjibJLxRbh5m2TOFX7gWHMZEngXJM2Z6To+SSDGmjHO3dx6YlXUZloHjajneJbkhbkZIx6
oTa5rmzxRWTF4t6VVpU4Rr3QYnwtBkqmZeNnlZF12AA/tv1uHKU/XLomiSYbqJKU9IITR82mqpyh
YTZ1vYsCO/nNkgVJNTgxhfGUD3CGYXHjXASTJzOR7QyjvbhSRTeLOCQT7cf+uDZjQiPgtyjuTrtE
A5mFeinGZUFZC1OsT6d8jvqgaetM7QajY76RpTct70dlWfqhF0UcbbjoGA1n1Kd2DlTctWZjUjbm
YSyL+AQNn27TWDIu55GpCDmmI03YLvZaPyHbOreluJ7lEOfetbFkmt5P3cS7V17bVd47ZAzdf5FO
KXe96CGubFBbS5P2rZmWIj+OUrAbu8UKv7SByS1nSajd0jb+Z1pmfvUlYbUdpg1MZW7uTN+NIwnz
YmxpdtJFVSP9DeoAWajjqPRydWmo9vL8eFA1a4vkLvEr3kHKE+W+E68WbgeY9EJdWydvuSKdItuq
EnWtT3sTpUlxUckpb+JtNsTdOFyMMorTdBeJcuzlu6hivDlVmUhifwdbUTwP6mEhSOtF66ejCWJP
qKbbJJFbsvl0jFsvSY/HtES2CXMzCgTYoU57+Zv1eiXbUxjH6EXhyAFb6GVfA3WZoJu5P6nXBdMa
P93+opemBe4Rg6rehYttRfN56RvDhrNMuTpmJ3TyPK3DOZN5r4+nKqNlEUgxrHmRSC/FdmIukVRu
pmhWxISZTIyMX89jPdb6TRZ52VjsdM49Vp/m/Wz84bXKuExN0BizchLadTLJP+g4irzlXIiihaS8
uUHIfoWo3STy3OOR08UFTZuUFm+ybMz8aDtmCATx1qaUY+0IWeuS5sErCNuSOJnTZkPqPHP+puqI
J6vfWMwqzFdmhTHXfew3TehQB0OyzO9TZJCQqmR9CdYPyBI0jVkxvUha7D6sE1pxtcuScZUYL7oc
P7ZNOu+qKvUa8sXQxb4OzdhZGMBSAW8cd8aVeK7ebzXp5ALxNZnGP+SSNsJsRUJRZFY0XdVDa5Ew
+d+0mFY5V8Jk4JK83nNQhVflfiLumgYFTbNzaQqkFY4+nXUTpn4iew8aFH3Tf+iyqk8ryMtLFnuc
9Iug0ys/0+uSU2i6Xq4ULAszcNxqPkfetBqYct6qeTl7uFaYchXNMFA8ihTrNyPWMFQtpg0f9uMc
581nEG4JrsmptuoqlyIyPBSjAQEU1DqhkMWD9URLa/BKnXnr5qJuvhdGD6tx4QPGNXKR61+8lfkr
TlLnXT2I2ts//lXI++fAFLD8lWZ1iQXQykuGz3mq6tQdpxWfsemGLfh6JYgZj1NyhQI8tiaQe0XZ
Zehgaqi8exefVtTMkQxongyzem3K3kJKAysLPMJqcGwuBM0RDSbIybyC3riUDBcLHZPms9lL0Nbw
IMS1/Z4SlqJGC2tbqZGezL2/Vudkr9q9eagoLyAfJVKM2EpdrJuf1JzATmPq1mkSkShcnG1DdHK9
eKnouzPslK/i3RvS0s89VolNrm+hqWsxDp0NDutqu2Rd+l6g3jIu+MMW3Aq99Yis8ux0YVJP9XFM
wGiR7Zj2Fj5tsnhlPtoR+k0HzZrPVMUVzKeVQKzYvBsAdl+34LLXF7Jh/RFD7OOnqMjqDuUi1/VX
vYqT8bov4iJOd1Xs471Jw2nMT/J21rQ753tbSbPWdPr4QeQmGxyWM6U8x0uQASwmz+o0R54faLMo
cg3klvnDpm68rkpD0sYRJpdZgq9vNl1Rg9ssQBiAsoGakv5U23h15x75FdfyuVeZv8sBFqf5jJu2
mOxJJywpy7AwoiiHIGpj0IbU0B7PJ13T4gegURaXZdPjv3M5gkSTZKSgihpw+cXlkHcRSIHRZZid
JrEdPqgqmlAFRPOy2v5oEMqz3cQbhgjju6To/W1RIsWW28mrItOeSoNUNX0kasoQb+LC2jw/eaCT
s65IXLbrkwL17u0sWnyNclJnCcRxzO99prF+AYG10ZhHywee+Hbsrhs+JqM66fZbn0zcQkS8npYc
O8rjsZVbtRCKKNc5sYqPTvVqNeCrVhPf86d+m4+QAO3Zut8uTRl+HAwczzcpqFAvSIsFvLIRLK9M
AMpiVuUrXlOHJ9RM1xp2kH0Lu9qTLAuVhYt2fdW4iJ3GUbPgHcueeotQloM1bKTIwZdGNEfpW5ao
naqwK0BMyPMyV6s/dWJMQcLHud8hVHIVzch57YxIk+1Q663C61O+UgWs93Nw8VlRxRju5gK7/DgC
nkXe2Ri1zqWXhmcrSWl7pLtXOo+46t4K0FhztJ2izJuTnRprWbQbUBdUiUCDBFKfRMwpSnIkQwPl
L55YsCtVlWvaKGW0mptjjsL49pLMOgsmmqck5cPZuMgy0m/zpR+9KwcwDVZhqRujPiHewr68sV4g
gUyQdQ9RXXkI/igvV5aqSIFXgaxNacf6kzJz0tDPYipUcalUU8/RTjDbdt7vY0qzKdoio/FCBm0B
/tsL/YJq9wGM5Jh370ncZHEcRnLmyfRu1MA2zRczpEPDPraRD2ri2OX9UJrQY0ubf1hEz4QNemSH
CcU+pRaYUmtpetrDysvMsHDARU8PgR7RmZo2DzvZ67KpMxDEIb4Amddt3YebohjW+GfmeI0mQP+r
86ZtuT5R3bP3UcbWa5ISD0/M8bw+GHGwE+UWlfva20iLqIYrx0CL0eXSzbTeZnDU1StNud55MFlg
SkQiI9HsQQvgng9fw6kXh26aHdcBZY74b/pEx6MNRlKBPRfzEhl2OjbV6uWxt6x0YIs+EX4EYFl3
2iwE9i0I+g+X4C3XlecpOo2fHiaSziClNTAV72pfsVVptug8yKq6F2/zfcDK90Rjg4P/sAavaFYS
snXKCbEp47KxUZA0qveu+lTW2HM3oos3nKUsXmFcIibMoYdiXVZ/73CezZFHgkj2q5PXbG0zbqpx
Wm1SRwvL00AmbVWW2yQr4I27vUDAA69BL8exXrxXtNTLzhPGC+3/gPg6KOjB5SA+wIIZgpuif6KV
kw49BPDV7CqxVmHVOo4neMNoEWYbT6weVAwgXpJgSJt17T+o7p7Wduv0+LJFSbKeZsL8B4Wt6yfr
ja0GVbUPjRk4YKwCdQA86fmpDgh0eBPBcQLMBcoK/1VrWf+owTv6eeNHgJJfbYTkk7VhU0dCvMbB
xNW6jUpWpfZpBg1b4QRU9hAcn1/LUwpBEgL78el63ATtcNg5e7qWaOAM9G0WXxl01dSnVNIVj7ct
znRtFwvo/CM5/3lCnMUHcaB8w0AumgNeMU8coUVJonfNVCFRxDky/qmec4S5B89+foN0pe3+KNrX
HYK7JVJT5jOKdtTBhFORibjqCvXuIWKMybKS9rPis5S7SbT+sMvqaHFv+5HP2absqzWec4fQ4LWL
QD76wYqeWjpWhFLKN0he2kh8/XbYFpsN8UY98+ZdsXeqEbgOPj71eYS4nvpDChUkop/hmYYjOQBa
eMm6kKzmTb+EQ4PKfidLbiUJJoSWOUSob/A4/COil+nMUU+G476fVe/D7PObOFQjFCcIJxIdE0qp
f9hlRd5tOjZ5w2XS5mtkWu6BUN3Kqn87e34vcEzv36e6JBog+OyMQJHrv/Vo1FM71RPQCPNJf/mQ
9qY4abKAWERWG7gWJ3L/2nyg/Cm+OoRj4Nyi+FM44GMEJnpIs8t9WgJIXrWh8wJ+UbXNmjCen3CN
L4/MFAaB9pOAB+I8igCjecBnjvMypW6R+YmuPJfLUJel5p+Ug8P8yAX/PBVU56ODh69iUWQehroy
YuXcxyo+2UORQYIdgR2xpsTP87s66K3h7TihYdCMX09/4qvBw3ZGRbokyqba3JIMNPWDWzGVr1DR
8XItJ0d/qMqQlMIxHWhXoNMRFICibdjxatLX2UgQBH+wrv0RkUcCB4cJERgc3CH49MHHB3ZPLYoQ
9It0mrTHbmEkabdMTuspiR7ffvX293ap0GgPbRuD8zVBGS2oYoNOxh0tz4EicDQoDm1eg5G6YAKc
CHlTRjKO7ckMzCLtZTSlOZ3mMGJohX1sm6ZEeeYyJqpmWxb9wrqQWKLacuM7CQrwgk/UcvXG7PuM
uUKRxF9HVUmb6VUeJ4PBUZ5+UCkFV5PhCMkJCiCdlpvCy2qYyANw0h6GJUG+hzuoHHwkMXUfXvcl
UH4vzTEpGVIKStYVnowD8wC0LfNRv1Ssh7gB/VSvL3lbrCDT22OuGk1b6I3UPl3SIG+7ki5B1TpT
pRtV6yLrg69UTIN0ngQPAOse2aHjN0K+S+Ov4EI3Axgv1Dy5Ytvat5iyzFHtDGcEXZQ0DoupbFHn
oc9QZMU1Bxw3/FLNnRH1aaaIt5IU7eDA/877+tCMc8ubTZL3JehgMEMa3Y8gSzrfRqHX23gkZdDg
XKxkb0xjaj1u4wZBp3kvZzMs9j36IGunDdiUMHVpuxbNjfdpDRY83sDOccxhl7iG0iwsKcDw7zNK
4tY/k2oa2Scqp7nzL0HnRfXbypgsZ9usaj2CCh0BbepCHDFDj39b2Rm63YwTW9wcEA+MyRACMlLp
h7OYo/EiN23XLgHa5GOKKt/4Dv3aNCHtsSBFN35WpMznZBMJFAJVUOqqdL9VYIS8PvD3rcCHGNmg
Tx+rC79EPsl2VVIo1gPd3+M/EPIrfp2rbk2Ge9Mo7lFqpYscpaQzOKlTB4MjqqSIsLHVWAbLcxaM
uTeY90gu1r+qK+MVuzKVsQySOB6v5JzKbDOnY3ScioGfpIQvp6WbhhMwLPaddoqFk5HJpU67goDL
Htz7CEZ9ImJp2wDel3zOXF38FpPUbiZDI9TIBe+OUYSD6mKVPPdr8snmcMdqrNWFGtN6o0WSQLvE
c7tMT2Kb2bR/vWRFR7aoFrqtPxNewGJVeZvU/RWjoj53wovPy6HttrIFNY4DMvHJYHuzSczov9V1
0uC8QZ1+Sdsm2hRJHQezqKqNjExz5i+s3M1Rhe50VUuBV/tzFYqs0rsRrzz1USd+dpPtj3EeI/rS
mLw4zidaLMFsMrlLMmKvaoGeQVCAOmoDj9v4epwW/6bwKgmKoS/fjz5Lt4R15EwQk6SB9Tx+IUAf
7lzX4n9YkOnoLUjNFOeoOm6+ULSgUGfRmr4bWJaku3quvC1ty+5dOwgQIQgFm3ae+jPeujkPZDn6
YaRNlPi/pQMz8ylORvS3LRMZ3dq+7lB+pWUyBwO+57vzO6nLjRd57qw0OCaxEbTL3k4Dz1G/lfZc
th1twshP7A3J2vpiwudm562iq4VGcu3txsN4NgFmvyI6H07Byntnac4TtvER/b7QceRVsCw+TVDO
197HsW7Gu8bzppCldLlp28wynHSocaxxWVpYblLURYCTXK7f1MuYT2eqj5s4ILROL2eqEYhR6oXD
yAt+hu+sivrMTY3bsbpn57IopwAM9Ac5zrekj6JLQeE+Q9t3G1CeJA3iqRz0Rs6Wb4Xuqss6Ee7j
XE/AigRt97gN+hxnM/JQp7GsA6/n4gYdcxtwVlTHFgRGwEjZvZ1olb9tk7nLw7zr4usmmZvf3FSX
LGimfgoj6uosyLA+dIJ9cIFwvClZQjH54xvD2qQIq2XIbrKyXgI0n8oP+ICyCep6oG8NmhunNXN+
2DsSnYm0Ejetr6aLDH2IAe0Q0WPSqAui3mtQKffxhfI9mwYFzc2N8wC2Nj5wYxbIrG3eqFHlOwR6
pUKTLvqkozZ5g/NDOHMyJu6a2ao+HvqJHmf1oG4cj65H1O/XS1Mu/nFTiznImjK+myGQ46TTfb8F
PJ2vOmdkFDjRoJOcx11AkmE4VSavjxvgYxrEujXXpurMZz7V/H3mIvt5WIblroeBbwZt2SuBAw/H
BJli00xNdwXc6wVyrIYLz7X5p4XY6pgXNMKJMdDcl8lMBHLZhIhEstQHTyVzdaLRMArrtsqOc9m7
a5w541j/wM4oqfguU7z9CL6weWOqxJ3QuTBXZemW87jNmu2kEXJRnpfpZSVId+Z6Mb6p2si9d74v
bnk+IDiwZh4uxVzCecC1vaa8688np8fTdJy4BZ/kV8eRKsUGZTtOfoKOMaeL56KLKErc24X5ybUP
Sudjs/jdeyT8+ATOpl8t1Otwtkqlu8JE8gKdd8rDrjTFxl/misPeXbVbYs++ydEaeBNPtm5CnFgh
Ozdmzce660WMon9ZLpwR/TkOUOVgLUr7PuaLKRGzy2nLde6fUPQiw6FexGt/iDk6Bs774kUMZ+Mu
ZimW1IRzOQGDb3QPqt2/yCUfdLcl+N/ZFF1QmDq6GL06fgP2p7j0xFx9KDp3gzExCOiUfmhLIJis
19nlZDIcC5U1Tc+Mrf8ve+fWHDeOZetfxAlewFvEiXngJVOZuku2LPkFYVkugiBBgiAAAvz1Z2W5
pttVfbo65v1EdDvCZUnJTILA3mt9ayv+agJqtnpkW3gLBMl87mNrlyOLx4TUJYvya0JnVRzKUEzl
WbBCNvCXyV5Z+PBNUe4ir/iuS1uJhE53cwAO4doHS47POgs3rW6W0sKAipyKttNEFnGfOBI85lPZ
yzpzis0tK6V64l1vRQsr2rNr0Q9z3wRqSkFqUhoFx9yu6/7ki0kZdryUHmFTLg65/wGf2rx1w3mA
VqDGOspRudSpMNTeQsXha52YqPu05fvs6zkcsxtghDRqtggl4rWGQKBf0h5dqcI+oqROMxRO3QTc
6crqLD+nsQsn/mlPPI1t5d0SluYcY7MLTwWBU3FcRj+phtk1Nc9l0A0cZFA3lqpSAe3GoQ5I6Z77
BDRPFTMyPs4+CvbjhgaY12G+xOHNVnI31bGCv3Cbj9hOG4B7ezNDcTvzWPc1ZucMZx14t/L70QdZ
uSf4+KfQiQb6kRgu9JiMU3GvNeGFbnzGszGG8L/OeB4K2K61iXwsWhKZkd0MDK5xJSbIz/Wu3TJV
ifAwpHLDh6upJ+ncdlu63Q495NuGu95dJR2C501WhCyHVMdVdBo6JWGTmjT3VbzBlc90rO+CtHR5
LTgla5WTIYFECC3xJZKB+rAlSpNESR8f55lGSdtZFpu4RgnHgrkGMwBEbqtylj35gMw5CjNT+H6s
sZNqfMEcBr3rv2MTWoqsZXKUVdotkSvbQeRRzloZuzlNb6PAZuYzTGZBr/hSkG+dtV/3nXWfOya/
dqVMeYU2QTxvYE5aWlB1DHF4hNgkMgVbLt+vRx+PdyrpzcEyVdZykbuscuCjshIiFc9qGrNGqcxX
pugJ9lerxXfd0f2QzyPsxc7RWzifRVhHbt2WZsdhQx7KlSXPOcAm1fQWGhTWAxZMBU5v+4hmOTzK
ZVqLds3z7madp/nZLKvuWuM6S09Qs7u8CoQrT2LmSxNPy3gYFpo+T0MYtaVm8/VA0+A2Hhy5jiXM
1LlbYaqXaIuaOKYInJncHHcXx2MV5jiEm7C0y9rKKJvvwDVu+iTVRqty3UJXL0PHa5KtVlZlJCjY
VoCa5rRmeHOth/j+vFNkCyn8+OXI4fs1Cg/lVu1+UHc45XH499kwNj1HfYFLoE84dfqDycusNpNk
L7zvoq9QBN0BMFF5nMNSHHKZ84eAh6q2ImOv4SQ+jxyEWofG7ZDHlL/NW6znKk3m+S0JqTqbOKGu
osrxou4h2p6pjPGmuxDKe+9sjSY8uedoS852i/rvA0vyrwPtotchSrYbC0e5SeUynxJI2S8wBeLh
sqc5WSU8XG4zShPUrdgcL4uQfCfDpUn3k7ic2i5e32dbBH07Zj0MWojcc3aa0qmf61X1TsMD22eI
mPnGozoZsY9UWdDz9HaUa/zOGNNDFY+4hoqPOSvqAT+3hiyHNcG8TE8iM3HeoIW3o0KtNXRnIWf9
RaJrY/UgkyT8ioN3U1UZFJu9CvSQNVry4Kpf0vjzhWc4RLsdTNX7QN6nqePvxhYSxwM6z8NsKCit
mabJDSxFdS09YJdKdShpbtxq5PsQa9fXK+RPW/V2dN+19nhW8FCiTzMS6uqHhZtmKziFtp24Tc4Q
zzugXL3bUcwDZ/1BgLbSg8iZviYe/VsVoBzRzUiXIG2DRYBFDnebvuh1HN9yaV09rMnajGGwhHdm
y6NnuH5FCVoJNVyV6Y2Nxw1F1Rm737S1bmGMo5QrUXqCLgnmu4RtUVAbeiEEvQhT2SppkXwAKYNF
VBMmGCeDPXQ2g8UjhpoPKNJUe2ljbU390seoqZOJ7q/TaqbhPp6jbW3QVdABW1qZzbusVWS60R+D
MOYTuc9MQotqiJY++TYCZw2m2gaF4/QAI29w4e3A5mwua3TbjsjK7Eysps5x4Ka+YfDVirEyoMyJ
bybrqRiufUEh6dSrQQMmH0YL1SqpHPDz0hyUkUv/2nUDmbtmw6MCewcpoWRSlXXLnOlDh1ptOhlm
AvHbuqzOpi0DlyWmNl3gAT7TMIYndJQAuPTUKE+CkD9wIwfcBxIA4zIchDW8CQv8Hm//hwjKPMTn
uPLJN6VkLn1NVRqz558iciAvRogey4tkG0fUyWtMXbggBeAYLv4MnsM9/+gIDV12BO+943lborXs
34zcWMCqqYAAF6CzpXzLcERgO9YvhkFQKG40Ckp3F/Iy9KQ23WqW4bjDdcPdwpHHZ/6eFGayoklH
bfx0nRi8vb3CgMY4XmvAOImgz4lOZZ+1GQDaPjmHxix+Bh/Va9Q46B265SBlwbEfB3puBtBRtzEg
M5TussSO6cseRVRBjr3OhfcS6rCFwtvXQL3MuJG2mxzpx1ZuIIFKaAfTXNzsKP2KlgZjRuHOWVpK
U0VkKUmb+z0hR/iR4kUWZvwcgPrRVTwjFFcRg2enBQUjPsJpQJUFKp+poZ2ztWSNVeBnXLXHC0zR
PTP+d/r/XPadfYCIa6+gT/c3c0iTeogzc8sj70UrEwGIzJYwqGUwPvPSbflpQQmXV8kkPanctA3T
UekQdKUr5DYhNGSHD7mHdMDWSgStMpyjptHJ7p/WPtgcCoRgbFGBokOkXKbpUWVEi4aKwr0HO3Ve
VlG3LdFTMfRD2mAe6fRdYbCDqlZu0RpMe2DRjSgesRblhFqvDEsH+9EF7qK4oKKOp3ofWHdAfszS
4CBMVAAaipdyqmlI5rklPlyvonXO30Y7EgiWOY27uYag2KfoUHO/3okiC00Th6nRr0AygHNUSoL+
q8GaLBYFUhSDd4K4ddeh8xYVWVCH3zoYga7akiFv8yEbz0G3zkDsTYrQB5g/KYCUxN6sTTGlJayy
QLMj8hS4MbnrgioB83e1yHHhtYFg9r4DpMDaoOWjCcIZ73OXhyyS7sHjZjekpEXZcjAfPwJAVRAP
uexuAmzD61c0lxt7zLlQl6orifsrVDDZWZE87d+xRSb+mFjCn+YtobfAN7uPTkX45Ittd8DoqIEy
su+9q2Qfbp8Ll5qHTY0MbwHxOrjWuZixm+YCIYohLZ8iyId5U/J5O0UQLfpmA7PzZUsI8o3psJKr
iXAObFKlzwvt5oOOp/A1U2tUlTn4SKbGHcmBdfcVcln+DlnPuG9is1qEzcYJ4H7Z29KeukyBmlun
HZhqRzeHyy3HC7KBbriWU+7jA5wr+L9hgsBj09nEYusNkMPoKy1zYI9Jty4oCia/3iZGmpsujmzR
hGkn8wMADflpc7kGDa0nvEtQCvlXoljRVQIF+P0SXCreFXOtpgo1te+rbKAlMJlh6VmDA52DCINc
8rALKADVnkmZtYMF+NckoejbfXH4ni4F5gecRcjGJvK3bWVTG9PV1ZtO/VuO3cJeOz0p2YyLLZ7W
VGmDl0vTBQ1BDxVIxPNtMtL4umDjkANfol5UKqLldRCw+N2P/XB2gVwfwBDyGmxa/A1pHTPB/8hL
X/fpylWdb6T3jdk8X6tRFZq2hvXFiP1XJeM1j2KfHnS2pS8BZdLdQbkaEogBs/DVKEX01pcgMSoB
QORuBvkStvmWejQFZYy0xULDVLQi4uzTkDq11Tg3UdWhPm9Yopbi8rll91uyQYZO4pneFaNIXhfQ
H11lzfiWrGJ+VXqeKwzTgfYI0hMAV2ex5Ef11gVb2KG2ckEdoPK4VQaxoxW6y9epM8FJcTzUjeqH
/F4bPZ91uiCDovLhBrpAfhXQsHiBYtznWAZd9i7jPWkdCdcnq3x8GtZZxzW3xXap1kIBpGeCxJOv
a3G1JmzKmr0MUDiJvnTHKY3t+IQUb98oiFuNwlIn9ZKkpkX5El1PfmZgFrfolVHvXkuqo0quJkSk
Mx1aUYz0N+DOYUNSoj8XKPePEaHR+wwy/jXEt6RV4PDBIYrwiixQcesAHxyl1XjqCvMN4LR+kCb0
tCr0HEZ4DvaHsgsGVDQREUecB2pCm7EmTZEDmsF332xLrL5wiB1N4dCoLMg675Vj0fwSFCN55iwh
oiZQ9U9SThEsOhCgQ5J89wbqv2oHCT1IveOAGoRt4M0jXfWKjnYW8kmRdSbpveZswS6/Yo4FmCm1
IJcNeMF5LhZ4DTBC53vigfj44xYjQxI3yRw6zU6hYYLvJwDmXn+mvdvS7+lE5uGKz4XQpKZEhTpo
CpuSTWHzGkDZwGsDt8HLqM/CBkBgtKNsLELf12rIVOhOxjuomFUWu/RAyLQVX7Np0thUFjmMbsQ+
lrIwbVDngZ9oAp91HUAbAvYLmDTKeNBeHhltPDTA60kKRJXJ+Ue4BD5fGxitAAjbVW5+YHBS+24A
xSQ7eoHbsQYX2CAd7/ZwebRJodHC9InLlHqZi41a3sAgLtD3IcrUO37H+byauVk3TJSM2lAmZl3e
zbDbyFf4KbL39TYTlGTVLhl2hiuK+CYvayjWl3dCsi4sxyPrnM2XLybo9jiteloM+Dcw+nnmrgO9
omG+5n6lY1a7sCxye/h7e+7PDjlcQxAgIazDS5IXBuwl8P8rIQGprNAh0gs/xCwv2Sb7k3FJ0knB
KF9zRgyQNBu6AAGMnsOi+w8X8Gd7+3IBAAUQ3i0v02cRvPuLOdinHtmors8/hp8XIH6SJ2IoR6y4
YIYv9tMp/WN+wsNP5/HnHIDvs0SypmN/jDX/x1//+9Ms8L/fh13/8z/+n8uM9f/5jv/GkCj1+zj1
v/0qTF67DENY//pFl6v5x8/CxfxxdZcZCn/6y7+Mc/g3Axt+Tmf/N//4p2kOf5oy8us0ByR3LrGk
f7AA/zLP4Z+j/X6Oz7gMSfjjm/4Y5lBgmBri7Qk4FnhAJQYo/M8wh6CMMMAjzQD3lOBNMO0BCak/
pjlgVncKeDEs4O5jnYEt+MdAhwTTIUB7wRQusxjGfBb/bwY64Hn9q7ePuRBJeQE/UBeB+rgs91+A
nz7rEemIVnZ2S5T31SbnFJK7z67lkgcrJL2INJca8FkOyzJWGoYJrUNbpK7pVoSYrhT0D1oX85id
9z0ntB3tfOEew9A9onsQ5Bjx3AePA1jxLwswtRSaZAL5xOMRhYkXr/Zm3EQBXBD+X1wZEe6kopCb
QPlmOWpL7PmnPdo1qSY+l+0OzkG1FsQgq5Ntpud1pdKiqgqW95L7/HuBIq7ROExbbExwbiCGaUS9
YK6mDcpuEt+UsWbNWorsdgMPVQlrntYxDg75GiWw0kYbQvjIov5Zcu4fHQv1HQh38SR44KYWgygC
VvPiouJPadjhrOfyaUylPV6q+jaCmHrVbVl5jqXqryNWHF0fq6Bicz8f0inNgJOzAR/mFg9R41K6
HIjO4y9jCQezB9v/HMUua0tGvnbWQ5yYPZIze5I8mJirk50xWYNF8QPLcCCnUwZW2vdZ5dDAPCR5
AHZz2p4A/kLpHUdwvMhEse8ZjeWR5HNSq3wariMhID9lbkFNgDkJyOb23e0Ko/FuYxP8SG12cxNu
7RLPAAakEr9xQNQHOxB/WNO+qDuVr09xVn5PKZ2biEa0zgIGQ3/FHyzdv5QkgDmbi6mWYwqBCWnv
HCXVM1dr8pS40l0nMLof+hWHhxzgrMYJ+5bO2dbsnbseL/0/3BCOk42SCsml4NHOTjyPahD1NIzr
XZwMrNb4RGpaDo/wpKGwusHUPcZ4fh7cTiuyxu7OA9FspEvjNkpxpQEyuk1oafdpL/JAVCOcb1Pz
aS7xYzlXOJdkdJ2wJTz70HyM+Pr7DpGhx9xOI2u8o+VTjj3/sYih7gCl5bSS3b7fkSDRSMbb4DgA
Bz/ugZme4MfFkEaNvokHQq49dGepEnKIsOxvZ5fsb1ahXWkDrdmZcBY1kgzjUiXoXJplGLaj4bQ7
BIu5zgCBI36a3VoLxgeV9wQpdS54XXAXXCUTAETQ79I2DpVfZSjSfdmuXwJY4AzmQNH78EDhV9jS
VesyvfrN8AeUqveBHl8irxB/GslTtIRjOxXy+yrz/CT4/ALgdqpG9FsC/Mth6GPta9HDp0T+sJ4u
d8p/wA/AlJVIy2o34RdiSlTCvqRXcrPB7VaUZUuN7BpEad+wGa73sRTuEKzodMahS08e/fYLyYKt
dhxFh6AqhOsc47EKzjllaYUxKW82p0trcqGOGJ0Rn/h6Rqj/RgtUiouGdz3BAKNrjyqhhFVBRCMc
Bz6yyf4wgLhAfc7Xp4Im46Ms0u5kAZJWfh+SE5BA9yjcuB8nPcSNlFId98Flt0TZM1Db7QQViA7w
RNbtcSPQXiIfXAXIGt9tJGITHjAEk7bweeIBGctmiVTMH0BLJOIGhOidUMX7vCB8mGV7+YknkEhI
PA0VK3r6gNRTfw+29RvyWOSEMn5BkRV9y6RN4Z2jHPy6KrzlUDDZgDyIr7txEocQdkYjw26EEkzG
doTh/OCx7VbMYb/DWDswm/nkv+4G4oyl2J+twRrsvfNfS+96NHt9uDwvyj1PYYa0MOyA+1kwUla2
HI186FIanRLoT+tRIuUpqzG1Ibp8Pp+ghNG5wvygsZlBWDxpnv8mEZSru9hFh40Vo6kwEhxGcJDp
opKQ5gG5kF5Aqa8R1AaIA7UpgPjK9kMRa7AKbHF4xCeJ5K55YUj1R+TK2+l3HZMZnC3B8n0IOHJ6
jHCD1AXb4ux+UEBzKo4Q4dVgCr7fOKKyR4du6jlRFI/IsGHpnZS26euK1MmZ7cKvld6T9F1j9fd1
hFgKq6OA5qTaAAk9LWMAEIFGoTrPcVicFw9tRZd8guG56BNk0O4ekYjxGYMt0IIDw8yPbKBYuOW+
sTdZkLW1kEquIpRYGFKESSiVKBR0gc5rgiSaino4PzLPqn0z9GRlgecjsRYqpduDR4mt/TcoW3AK
kC/ebjV8vQcP+i1s8sw7Ve3RBDuXp0gFVMTt5gvUrOXbosL+DWdyN1WbMLdrsot7Clb9N8yaMZAe
Rpo8IWdsvwTDuN+JMD/lUTb+ECLJPlLENvuqZxDHIKfZse1K0p9SdAcCu229FmiTG4/2WYBwwKdY
cc6KF2N9ejNm6/gBP4LTszDQEyskm7ZHupDsBedI2cJB6w7G+xj2SJ5LWkcDMicniP/u+9D3JcFm
1NGXcpjsgwPZgFXpWfDQ82yVVZwI9cY9He6SUXbomRHJzeu4FPuphMr5QfQyPEGNex7XccMUiH2i
pyEa4PkNDA8rrIDlfl+ShdbrtiLeH689Fa3HPItbCcfiDXTF9gNMyPK1IMQepoDDlAy6sisrt/jg
rCJuHyaAJaoCkxJ8J6Ff772aoOAnQQFBLvdSXeUIDXwtOzcBkNqpOclIJ1vDe754yD6Cf1nggJGq
mBP9xMlFcgpcstxlWo4nPHM9P5o4lB50lVsu2a4SfrcK32ipKWmnHvR1g/RdejQj6Z+gkoZHyFo5
WAIzQdkvCD9ie+YFEgdW1MkQ5zd+08s5ArGOTpSEjbdQ4kYENaqLd1pDPiTtEkJnyeCdtimbSlJF
q3yMzKqbNU3LmzGwRlQ5nXXjci5Pa07QYuNXLKm3QXGdV31n1qjGFI35dcB0nKnVpPTAPjBI4EeG
AuqWhpts8DtN3knHys85m8Q3mG3zIWEX1QJbPBXoMoc5qLdywI4IPC089Zh1cVvuJP9qUzVeSSZ9
V8dduiMrn/jkPd8Uu9YwRl9g5kHrKkTiSLUou1bTHCNQgZzHCkHPABfgCfOQVuliQYWx6Bt0tRja
WQp/k1D9mJYaMinHvIw3s6OAbLtwM1hL4QpKbcqjj3KJF3ifIuuCczFz+tqXevrsESRfD8nE3LVZ
jT9aDi2q2RX8Y+Cww4l3w0O4m/51mfK7zttmZsLWsMDarTAQVcEHPhJdwrnJQe11yC/2DUYQxffZ
iNqwANx+XDIUFlWqLHkv8x3jp8gsu5eJQK69GGgkqKIgiXwdrX14LMeuu1t1vLdbvNNTDE3oCCRc
N7tMxoMJQ3MTBazNjBI/GI/RlSLFl//IeK+QU1gndskXq89dmtP3jMz0YOcQ2V7czX2tIYKYWxa7
4dShzFoxcCaFvdurjhNE3An/kLBHp0pd/pABG7G1JNvtTBf2ZaRu/NRDmT+GfYoJLxE1N0oCrMAC
z4rrQSGk04WoEcXWAVYTAabFqcVcFX0J3XKKu+EViH+kKkY3yyCPpVDupIyzdqH7fj0EkTxvGYlu
8A5HAK59/53uvQbop/WVkAvsqzKZTsuI2Hc87F+kd5upozhS37pkyR9gfgU/ImQ3f05J+v9d8v9z
rug/G15sCkiR/Psm+V9/pdilTf75XX90yVFE/itKMDcD7WyMoWQpfuDPkYcBhvb/F8H45MtAh98H
z/ypSw4jkM7ojzHfMI4uvTXY5svYQ8yVTxP8wBwNPLIMSDT8b7rkv5DivxP+WB9QpTBeGwcvuUgy
vzTJKBlALhnj7qYtwUCyDXpxNScILNdDvtnHLEj9mTs7DW0YDvpNz8R+HsiKPX0tp+XLL5/eH2LM
r0MYoz8rUL9fDcFYv4sQFAJfz/CJ/Ho1ZPJyKJmxd/EyRXfdgKOvMvkM29tZjfyw3Yh5y60M+kqJ
Qi81IkkQTBFvzgk05nz6KLUO7/EzGOyfcYw+I8ZRREefpfQHatvI/QfFKv4L1f97QgLzKSBzIEcW
FvFfEhKkh4GP+J++w/yArmsyTEH4bAm01YPOPQQHC5mBN30Op3hHodNXfgiTo4BaHQGcmPUHcyvO
nD6QaQNga4ZnKFgIolSlA7r8mbOHwYC/gg24NkAHyxc0odeYmJC6tl+D7BZbnhXHv78P/3obIMSF
OW5EhrWBYSd/vg3QNGDzSfShGBNWvswdKqWKDDGWhpyMe9icgmhCo/H171/2z/JfGgLWQQAEmg1M
7ssfl8v6ZS0CCemIXLvpbir26A41g7kD5o6EPWUvf/9KeHx+jX38/kolxqlAgcowUeSiT/36ShLn
zr6AQLsD1Ey+YSCIGo9UFz6uBsnacEFUuU5CX8w1cNVN/KdF8xdlCi+PhRKnGGSJ32eI3eEvL484
Sg+ZFVxjvgwpBsuZ9NuA1mY8YkjB2sImmysf4tYft3HZgKwOc/4DPjvmS5Se3LgMTjn0IQ4GjoND
/wy2Kk4aVnj/QwZWNmEAOK9OAaqqqzTJdvOf4iX/eqMQPcK2gdAMWiQoxn/++MLMQOpJaXAbGSq+
9bCXOhzfg55IlXjM7jpvrB/eu6IEkbwviO5C+u5rmHX5bzrf97n2rMthVHD7o4dE82FTyfLz399i
JLr+epMxMweL6PL7mzDqJM0vc2V+WU6ZKvoQ6e3klhOk/Mqi0SXbj5dpJuVBo2tE3HQJH63wqcFM
TJbXKpqOa6zkcSQSc9TGRTxB3wGznI9b92XjYj75FfaDTBf5GTRp0VDkUWszc44+QycwEClfp7tN
BivsRjhTXRehOIAvjqhNbJm4AnU4PsW8e+hAkbpqNPlyp+nyScciSJrMxvggex9jbyBm36twK/jN
yNLijYZgnFhWRDeQkGxZbyGD1wP9uz8FhYIssvlib6ItDZqdu+9yBbFrEIaFvyp0fqDrYk6YBRp/
Whim3B5pHqBf29HhvZcYXwPQZ1qCr0aANpdyhZEG7PgULeX40VsJLRMswfDcl9TllYXDclZUmdrj
c4DnFZf3oOpcC2dnOUSRi2w7IhgIrHXDqI/axoy2Yk0U2KHynlHg1A1Cy/oKR0281RhZkMEBy8dX
J0J2HatSPqfgNo6m5EGMOKzYvxXZrNo1dHyHSldANIL19A0A2vYbgkIyrfdYh6aauth2B6f5jIdj
21rfWVMc1ExZM+pEXE34UkQ8iZrxQYMzr/jKeQB6YEMAak7dXhE90jrRwSSANQxtdwkDPm4JdOJ+
VciUcKwkfUj0Vq5Hl+TuJoPNPlJEGBctUPn3FyT0g1EWx/vbugXuYrGXClv5/D32gutEgfgxRoZ3
etBI3gDhWPYjQkaaIq3RA9jn8Tg/h5h9eOI+SUxtcA8osMUQ2hYAogIzVSjFeajHAXpsNmxdWKtR
R/Qesh405avB59tFyxtLfZOtOsGK2ugMgac2OAsPEDI5vbd4dLKuXgoJdzxCFSwO09irsoI1BTCh
dWD46oCWUQnXjCKBjUgWxXwGVmJu52Eb81G0K0VVAM23E3td7Cl2zAlKoKkFU8GIKtx36wOYESSb
564vfguMzfuwCedYI6JSmOIuBSdLz1OS6zzl9eTWZfdXa4jdDUhnx3KE01e7L4dSrVN/8GMm/FW4
rkLWaQybvM5d6sejwmiaoMZtjb8EUuxRA2gKvTL+Hwb3gAih9Bs9TV+4EKU4JarUYzugiXzajU6A
oAM4ia4Z5KB8AoIaM32kysrpGYdxcob/Fw8HI3EF7azHbm+LyO2w7biX260okDJpAzwqCspKZM4q
SdOx6WjSmSZHjhFtRb6iPpkwuXj/ASu2zEAZahCYGNLFlhNKdXIFv2uAbD5g1GkDfZc2u6EDvONN
yRJTfDZO6gTR6x12Pd+D65COEFklhUKfszKXbYTRo/OJ9dHWtUNJGIYC4uuqqIQijeWDxqB2Ww80
ClRf8FXB1faYF4HnKL6LdkwsRcNpIfB+8hAbzF0mSz83E9zf29RAADx2CAbiG0qgZskBI5Wi6Q28
4MSgIInRHdYt3WEE6E5/IjxOv6WOAhsqIixejJdAGqxds73HxSP/hNRcgnF2NQzUtoeM9jZuGyoL
3nH7DHNze5eKJeAHt462BWYkg2SGqpkc0nHGUKlJ2egOhGZCHledRp8iDQ4P4hbmVtUao3gc9CnB
+ysF0BXAeQ6y574P8vJlCpfL4uR8WY/5uLL1wXmiizpcNtwbtk24sBnJhOgaJ1j5Agsaq1tgl1QN
fluNm096LWn8wBWyJ09xAV3h5AjfzK12+lJ8Mu8e0iHIXDtvAi89z/sOhC4Wekd8Ir+8+culb9if
cF3AL+5IOuFdmAXzJyo2zMNel4PFoyPHbugfJ0xcAlpsUBV0+DfsqbGe2P0SEYg0VSJZiNuNmW7m
VgQMdE0fmgUwLdLvSevtRfLH39G64x1hAwFKeKmT9SReABeWZ+Sc+6LC0KIB6+L/sndmy3Eb2Rb9
lfsDUCAxJIBX1DxwKlKUqBcEJUqYx8T89XeBstsm7bZu3+d+6HZEtyVUFRKJPPvsvQ4e7eehwCmH
4y+ZLmY76uoUcsxNTiigaXLv8rbYqUIX17UX1k8wNNFUARrExrF0Q687AUnF2TE1To0FmHg1oio/
62Jwn76lWWrfjp3C/FQDPE4/DTIP1R5Tcf4DKMuyh8Q1jQfqANfcxGS21LaSufdJ04N8mw9ViMnK
YpubmiG6xGQDTzg3E3ttG40BLSKzLV5HkeE9NonWh5vMKHhMZi0wvYNVlKL+nrMhT0dXsKQ25EFY
I4mNDXGLMbHf8JIZ6pNoOkPSZslamnWRiRbsNHXyhfLfe9AmjunH2Wsb8UL4C4k1F8LpyZYY/FVj
LpbI0ECm91BxW4aVhq0B+Fnft1fj5GC5o5/hu47aWzmt//08LFFAXNtq3lVZWpZXhRyts9Zia9tE
dZH3pxB6V7RybZVHD5xE1ItOypNWohOr3k8jBD/fG3q35i0w1fcZNvj4syhn06Vfwwls+li1JA74
y4jJbCLYaeFRC6rhaxTqWg8xScn0EJOJvhuVFsy7psPmsImRdnBOGm1i3o7oqAj7slrs7FWv0ysQ
ETm9idON2gw0HOk8uAU6O3acnL1DqWwjRnNs1n1GbGU3A77jo1pj6KynAKveKqgwj3/CYCQekqhh
rfGm8x5Z67m6LbwCUHZnVB7MmDwiBjB2T0DBBlf4ado7H2387sN6IAFsEUjKQBfWgfLw7Yas6E0V
m9xNCodpPMdmm5Znp6ki85bsRiYPEPpwZaLJauFV2mjVsM4VJlif01jXXmVZwOdvoPBsVeSmEeFQ
XadhY/HcT5KQL2DUyLl6PZX+V0n5hZKCrcOlivz3UsqnWH1jYkP8rwlei5Ly25/63XAgP7ioKLag
mw1vHYPAv6QUz/jA/AZJsByHkOUQ3vnDcOB8gEUBS3dRYVAWTD7Gb1IKXgRokw7sEU4HTJ7gE/5u
qnjjHGFkxt+IF1ziTzUlphVKjAVTyckJQCpzY9+WG1AwIsDOkTx5Ydnsm1zwVhBFs5+niQ2+bZT9
/Kcf6P94QQcymGcJGwFJvKvSU751RbvRPpk2+TDRDzBuPcpzSd93H9Jq+gVA5W3V9/MLwkrn9yK/
D+H2ndSBZWFWSAbWySkj+Zx4XMBMEvGgYP//QoB4W7q9Xopbzb22bcl7670TqeE8FnapsE4k6u3n
2EkoZFsmS9AxD8V1O8/eo5Mm4roJ7PHyz7/q33xLVpLNanB1pIH36IShTmG/02U9KSOxDvSLOaHA
MHSJAlCy/wJuKpZK/w8cwusXZQUKTDK847DQvLuHBNlU7oyxdSJCwoWcCg+8j7uf423fOglHRzOp
oiO8Zk45E1KP+myJknfmmHHq1Y3C+4+IH8sHkjqLSYKncTDovB+Dgi2bVk4YWCd3sPi6Xl7HOwIM
/Nf/71q8L21TsIRZOO8WVJiYehZNkwVRfRDXnaWpF6fNx0uXGNXTP9/V5Xd8+zvDmbeQYRHpQL/Y
xtuHM26rRpNlZ536IPqhDOVtOiruX9zNvy4dLoJitvyGgl3q3c3U+4TQspFZpxkf6ilxsRv6rqw0
YPYpiuU/f6N3hJ2fd4phNQKHIUSjV4n4z/IGJ2MBJFuYp8SIKXjMnmuKQCPjmTWqenIXackC/gbu
zBsvE0LIgTyZefjFx/jrCpY6YiFeeh5Vy3i/YAJY0RSkqXUa3dY4mmkh4OagtpwRQVihZG0AcaVG
I7EkdIierw+vvfCw2UGa/T9/mr+7AwxVZS7UcqeRQ9/e5jTD8JCnFQ8vkMSLruuDPxRdebIqpm38
55eSEnoWOj1Dg96vqLFym5JTr3mKiT5eoIzyyGrZyFbvSu7EP1/s7buF7dtCFkeQtXizIPy/v1gV
tWVW15V25EDFEVcjsPqElal6mgd3vO05mbq/WMvi7Ra8XBIgOyWDXEY0WOb78QxVCmKN/Kl3JG0X
7zDNU9SrRo0Xia5xiRc5YGMCk7+N3MR4iEMeqXxsyxMxKA5aDDyo93PN6+91B2mtlEJlIqExUy9p
VOmxKH/1IyFdvnnKOe1Lh92UhejpVPm8Gt/e/oLwlTXmpnVUmY6VZLFhlIshIxSKNByEyQmjRpYl
aEKrMqkmiW/KlncNggUN9IR4nk/1yo2EKdO+zORnXmBvsHQRDnmuDEZsROslu9LTll6KR4Gl4LmG
/H3JZN3s9YQ/1qBgHAgzcIxUGL8Og5HUTy2J+pMbWuaxSfgB6QIk020YZ1qzQX/3Hts50hLklaAW
RFuQ/n3stg0HVi+S6SprYvKIITRFucuKmmtgGT9hR5tuycTqOgBcAB5wyyoAjFHJCqksUT0xEYgS
lHO+J48D1u0TqdKcwy06Z3RMs6h9SbEKPTlVYVRHhkxNF/BM461mtBrlRJWG8RdBBmr2nRlNhfA8
hftjnZWsPSKHzximWO2vVf8kPPWiYEDwhu57JO0pNb5VcwBnqHbqSyPbfGcP0HLhNmAtY//FCT14
Nm8YMQnxoJk1D+lIvh07krai/80vGsTB42QZ8Q4NQL00JLHWi1jz0KLJhJRBgXNRKpwfjd5WL5WH
RcbP5eA9kjhXLymQI2xW0KI3s6K3vnLxgT12WISlT+QCbxSAdGwZCVXJ3PK7WZ1Ozfz6loNE5m4p
WkgOINM0yTL9os1IFjmsbKCwMBfyYpqdY7QcTDTQJ7dhnXtnYEvjhRkDKAEEGTWJgTGjcH6tcVOo
Xs+OBJPuT0lStau+XNglvR448rio02cN67faKauvs50xGnwYQLIpyfiW96IsI56/Ug+ncAP4QVxH
Wp5xK+0cISMoQQSvncnifdOmAegW4q2sZdr4tIv0gL/WbTt3PWrmeFsJkqs+yPxlThHxKcNvCUKY
K4yr89XsZHNI6CS3n/uytp9l1HmGryCbZ2vqt+YefIGxn+eB4s4IpfWl6PviwZ3j6QrlMFvXaiyF
n2iZcLcC9f0YZ9htyExyGTivpGSKuezWugrkQ8bQAKC80sUwhgA4XdPw1E+5xdQVsjuet0RdzNVo
a9ZqKubpIWVey6Yro6o6poQEOBnJFN++roq7tlKEepKgy7+XBG5+uBaKmG043TVwrK5YTYQyQc2k
7EyrOWPjGnTsq36rTdVnmaWNwvc5yW/j7AiacEVxLpXehNsF5wWTuqvitUigXYCpKa8JvQpUa2Ao
X0KQtCjHbXU1yUju6mIKTmJqnXpHGkQ+VXHebqeimr9IQJZHDMNkbsbBmr8UWZ1ubNuYV0qQ8V27
gd2vsEQWXxJImC1xUJp9KRHP3XIYJX461sogd55rG7pWPSkbODg5DrNlY2KQD8m/S5cq7UCWCU5T
g45CU2P6Tlhr2ERarN1NXpl/jhGZVigidDCKJbdM7e87afPstBbPRzxraxhl0arrG7Elccxf5GrX
Fh5htn8zoCmVNiY+TulAMW5Xae05pu0D8nYJmnPnq+HMSdfdG/g47HUR94C5g4ALYR0McFqH0cEF
07zCsoy5BBVyY+Rl97FKJfkv8Nbbzk6BiUT6N3SK8rOXxViGPVq2SBUm9GA+Bxmc/I630pxy4+fo
LC1kpyrUuaNOaCTn0vGKW73tCM9iHzFXmuRE9jyR3LnWjIRHAkM1jdOywlt7koBlAYiYI/oYu21L
iI7g+aqcPfEw6TNLVm97tCUHe9/G7UZbhygajaTHIAeCvXACZEVQvOVTIKzxFmYWzQT8ZHv0Qt7H
bmcHQF9gtZ5o7S1/G9RbtUvjli2I3ZiDWVWy247UUXB2Fs26n8VDX1k8+oQi672FzDjubZFWTxW6
Cx/N6YE1pVmRPRllHXKei7oB/R6XEM98pKr8CxRmt/oxVb3lK2KaeNadVhHStobvuTvUIYE+zf7k
yQD7YOSpPdiNEGsKLIIOQE0SfSW195wQ8t7YVrxgaSe2j88Zll/tPp6r0ty7TLq47psEPAVZtU00
DPU+0eS8BdJRfZy9EDAIEZPhI26n/CLD6oeRzZ9HwxI3aWu0e/ZVh0ktXkPMqquMl5DxZC9zHA/3
IZyC6pYnPtnUfYpdzQqdAeAIzcTJryHUHaUdK/BUjAfBvyfZx1dpp8Jh38KLP1l1OV3VtDwuckbq
xiGQdsKn8x8DNEBPeNSKHo/7KNrsamwa6wZdOltk1e6SxzSqGrok3yww9kj9zNkqPdnDCalmw7cD
AxO6cs14BRiQlhrmKuyPdcZ2AR5mneSudZyG/mtQacP90IYprrNOvyKOYn9JAfwsYmXkLaQqum71
ZIbXnjXFV81om0fNG0CERH2ono14qE44rjwMcnZ3AuCu4fRuFTZZwZa31TjM4oIWUB2gyQfOuAVH
bT7ItKr2fWHO91UcBWd96ua7FpXY9/pweOqytu42NE6s+AjSY7RxneoaPbcAJOq1HLG07fBcqD1V
rnZO4KV8xEFkgBuG6Vb4ZMZ1QM4snuuBN/wPATriqoOEtBt5EZ6KROG2r7woUNikKS8iNrddShAu
XlWcLIj09k5/R2sONlORME+NdUkMMB1bEolTZp8JELCN0m33WmisfTGsjbzpAmDmMIgwUcy0oLxa
uBs3cyw2RDF8Lwk5B1tPq+dtWIXWwbJAvJmZnPeqc+KLgt73sROTenSzydr00LZXNEVh5znS8i09
ioQ/zokDiHtw8MpCGXyBGsV7qEWmXgVaH2drKBKcrGfqlCKbHTLtZRDf4CgYP+rNoF3Z9HtDEg21
uXU1s3Hw+Bb2ljlGNsgII6ZB2LF2fwQM9fxUuWb7jdETzssgGU+41QnOq5XKgHCvmGhFNpqBZuWP
uZ1roojRPHV7p61+EF0Lb1WSk8CbY9UezWGMIBqVBbi9McaGaTlNswRqMbpnQ7IxlnFuayY7eMdw
nsYR5lNJ/9fuaHacUpKGzMR0+s+RnEowBOGc3OhO4OiE3YvspvAyeEIFcNG7SDO5az+9yvlP5/L4
08f8WtT8Vwv9hRbK+28xNv17LfT6+/A/TwCc/hzY+u0P/SaFMhOXwtNABbVeo1cOhfBvrjIGWTsS
FZKBWtK1odBizvg9e2UzNxkLGo4zBzVULjNCf5dCdaRQRu8y3UnHo0YR9Z9IoW/LcJuUN5oEug4j
i2xvEZPe1mGil3Wv62F5wCIKIT4tQvvGbIbqmlE27vpPP80vVdCf18IEpy+KsCX+IoP0CrdL7Yri
4JiISHOP4JF0pvc48Quc63r+Vd3/ri5evhveNIMhjKhj6KDvvltDesOpXJ3r5ZBZfE6SdDSSEcNS
O1rmAceUNDfm6ApG8sTGwz9/2XfGrOXi2KQk/jHunoug9faHrTWdAzYjBA5z07YveZYvag8Z+PMk
5vEyUunR5NN/9ZXfl9XLVfm1MCvRoGa0yTvxrFVt0gyukx9eRe3XwhF2LJWMFzeUPuzcv9BW/nJB
iaKtczlWr07PfPn//+TcoWk/gkFovH2kBSgKuBTW6FcIDK6pfWESiPyFOvjed2iRoEbpcMELYBTw
0D7eXhCtXJ/DYKFllmOd+p0MaB7P83LM+6mDgmwQ5NwLi8o+FZe6t4tH/CTOsKI+x8gdOsq5tJNh
dEQn7A4MYBWpsyAK9nky3F+sApQsPs8fciaL3rEF9lHBEkQXMt7r40XOXMckb7s9rqfQetByww5O
Ksx0hpeUNVp1HYrhCElwyhYOHN1ynsHpohHA34PdlfIYc5o55FNFj5kQAOcPmbGWmC3KcMClvgR9
mkfHXjdQRl4777mxHI4RFRFvOkOF2JoaDujDZMwUy/bICbtxkDM6Ry9PFcyyi2jleBtgGsr8Gauj
/dWFmDAx62Yee/r7NUdwDBP0K9gl5BoAd+rtE73XPiWclSCVN0bDkgsS5umR4MeTWPoGPGDxnVW6
BH1EHCfjFabu3robi2k4F3qEdiPtZPD7RUrzXzcCzFE8p2OvOGsP7XjrpTXsxjGoq6dXoXludPMg
mR9CP7zvEU5zs7/luESoz6tntq8RCM0mEY39DJVvvPw8zOd9UD2ZUTtetFoTD/ZSX+OlwADh0bI8
FJM3PklgBN0KPzeH9qXuuHQWKvS6Sq2B1IHigjR3g0cDFBHmKJdOR9bxO7pzz+/WWOKh87hpNFS9
x6GeqcbxGFxelbbaHGxzO5Ux1b834gLgUIXg+XOtRklI3z8yYywKcTqqlywpKfkt26iejKmnBlED
o0uhKpB8P3pOEOcHplLUeUt7xXM7Ug9G9CnqkVLciv103aYd7e58WhSWvpDWc6nc6ikKQZm86h7e
Iq1QoFBNWXSGE6giiN4WUMRTA9+AWUdLodN1eGbWvWTkAQQfFOqRFFu++mlx6Jmwi6YTCROAUYKM
BGOW7zqAjPApL5v96++PDGOD9XMtwEYOxBJXi9SqZo7t9eu/A/mkWOUopOwbc7TX+K53kdP26yH0
vC2tbhZwtDwekhFS1Z6iK6BgV71O+akGQM/16HoXjLGiYfImCXnIHZmrJ9dtTW7HJpjByJp7Yl+I
A8R4x6DfYjCa/MDU+AMYqIR+GETr9CMjijQ0NoWJSNuRtUyGdc0g1uACl8HOSMvanIOLCNvX2WBW
xRM+y+Glh57Yr4ZEzfHtMGnG8Enx80fYL4oeXyJjMil609LXYFQDxWNyBHP7bH5n9VCZQcTEnglW
Q+FNDFjMVowMHQ+DWVtbCEfmtU2ibNX3wz4gJXdqw3J8kExaWkUVRapkghemFGxI1MHis9KNel0x
bM9vcS/faDJqLwOWgpCMdG9/Qcz1LNaXGphf78XjqQd/vbfcMiScqS+lqF7O127ThS8oDOJaQus4
FnEkryu98DB0z9Z0FsWQc8NHDcTODAJyh07Svngx+Ik1QMAwXrO4vSOhlrFYAxuDBo57OHg0CwSa
tdCsj5SN2ipu6udCQLdMSNVa+3ow2bKFY7Lo6KSxpKYUcTASS1uNfXm88JpjLRtBEcV7Ckje0jPy
NrbO6skWrfdITgsMlhO6OWHxvh8v8xgFj8TyxPVPTVUtTIY+HZ5HDDCPiS3ZMEsjfUigaX1KGkZh
MkbFZoKqTukQO6Z5cCsPlJ2H4LjmNVo+SOgqc5wUa8XXCLfCzF37iH9O9z7NqhJf8kbTiIVDW3AP
RMVmc1iJSo1bs2H241Eapvl1DntbbqCMHf8ggDYqiQ54bh+cKKr/PxRQhg8694Z0U2eNdnOwzU7r
1yYspxXP5b9woIVR3IydMXZbGgSMP37LBbUmg3iilln2b1zQwtGsr8BT+fcr3ljNRzvyDEyn7kDg
jpZGUG5nt4wzn3BMZ1HNpNo5z+KOny4neTvDfv88OW65j63CvXEiU18nPFU7R1RNisUpUE/EJDmL
VK3tnk2MbqtU9NxWZtw1mzgD6bKBvhk2142rpgM2Fpco9YSsA00RaAhJvxc9S7yzHdhsb6mcWTR1
x0pR+KDWDENZllIXkikKo0WzMTz20loa7OmJx9/TA+rcyTbyzmrg1tBeYIIXdrdk0c1d5oDFlcX/
EKUFS3A0Q+8sM5TBdWjQn8uavtlPGPjzVW+HSu2wKrhnOLIMIgegjuOUlwnxN4cuz6tkJLEsZbtX
lalsuLAZzNbzPCVs+K9boBN1GH+YpbMs/YH26m07MLXZ76rBOg9oEjjgbPw5r6JyQcocXJfZLL2N
GbnXyXg/KoJaNB7seNGX66XXnEGh5sQwUdfsfn4sUZBk29VRwkki0DReXw7Y7VOdNc2+n/AgtD1n
XzQDD2RAhgXLINZa4MSccmu8YqAZ2pzeeOXTYNRVdGPYPZ86ziu+69DPXLJo4sm54NvOFG8LyXgw
4uxRWIMWGFy9Z/xeOFryiOiZMIKvtqf7QCvtJxkJNtap0ZLzUDVLxf+3JFgLwxRWM6JY91mp6ceq
i7QfbVN78HcHjLZ85qVFtZgHjXFgWbhZw5u89lrxAAGJ11PYjJhfG1CnM58kXn5RaDxwxe2J13pH
DpsXJi2L4j5Y7miSAKqeu3yxQMJmvdZETdVAwE2HZ2sr8iybzLUD/VFoEzghfieOlvegZbTuvpeM
lapWMZaIyL1kKTMIeVVVsGDpLoc1stCUxlooIJ9yWg53zEVHlRYcNzKdaHYMgTldBVkerxlWBKRR
wmGF7McZxDEi/ZiCyLqm09WTQYmmDf+p16Nle8csmasrbn99IYofHdI+0j6PmhcfNYCn+HsjXj0M
Ud6HtAmBaTjaNusGm+9Ry3WhAzSjnwn8UQUrJlzchS5butmE3VboIfZ2Jnv7zTjWh5KRgMx0zsSl
AI5f+hxDSOL2yPNEXlu/lXn6g9F79tbty2DvzWWOcF/3oE1LPM3sCj+I2P3QsunGG63hQLOEg0FX
6zdeW+k3dk5asdfzlVRTvh87mzEQoCrvR9lN24SX6DqpI3iSzACydCxmo9EVd9xt3svFmB158+U7
K081YG8gENxcEiLOrjoSUGRlo+lGn6rwY6XJ7qkpDfO67OEKrMxQ5wA51rvMy5i/1oPyEhdOfpDC
gF/9sGVgHxcMQhxDJvMS8KAFQK/ApZU0f7dryQ2xYABhrrZhgDMaR8+YgzUR7VhpvIFppHb9soNE
eIEhsnfshpjeT11taAfwwnV1pdKMRZpH7DaxbFiRcx9w74kv4n6dgAZgL+HY/YtSfKmS3lQlLnUJ
mj/CAtLkX9qvMwB8jzdeta/s10N/DyDK/z9YdP5S/RAvFwgVwqbstyjc3lZrsPPbLqHtss8KuKoE
xBzxUJNkhqM0CvqiC+zz+Lod/nP1/ZfSn+viKbAZhAMvikrx7XUpyTOTUH61H5NMPrda3uxzNWKC
HhwmxG5KmoIXKSP24rpfTrn/fHV0m/e/LikzqmIecD7Ee2PSpBLUE5C9e5REugmAq40Hd9l1AUuw
27chDVufvhZlyXLyxhHH5v76Ef6r2P1KsbNIpP3pbv2FlnQTxeUbte7nH/jduKh/sEkg6ZhkqNuB
W6H+/abWudYHjFaYhTBbSE8woOsPtU588BwbzIyJE4t/2Oa/1DrT/WB6ji5cy1w8GIvo9R8YF8V7
uc4hIIX2QSaHKBrr4t26ZnI4jSQCXQce2CpYG8mcXpjzEBxt+AErBnapT55J9oae6bwVwxgc3Yzz
MtzA8SPOuOrJkon6BI9IfYKMaPxCDHr/1PHpUK6pmmmI4kYR79Qnr3ObQAyY7pPeKp/tyBpvaz0q
lsnOy0mMzM0OekC/UlWZWj8XPDyuv/d0khd7/9QhYiK04SjVyePiLn37zBPlyVDr4/pAVuVzXkNY
ZU537F2lXlMuIALbOWMtLSQ/k3ROo+XFH0XSxF/GuZhfnE7VjEmdJ/PIDFa1SWWX7dqMIMGG44K8
IzsKIWHsHPsQENM6C2zkW0uvLASTblEVc2ZdU/vkN5ExUaU6nGxXOuOTJ3+gGlp3sBMnnwi+Vvsm
agsdf2k8gTxJ4bYwCH1WLvIZxNdNU2bdJSpUsYWwVPS+1ppuug05JEcr9tOEiImlf9JwwqDMOA8d
8MFsZc3AwH1HVsV1g5+bs4E2cNApzX7P/KJglRJxW2YAdJM/O0MPbGVJJlVREa1yZrt+LpKlitKU
J872kAQoP1P7CQ+Js2QWskGnIxoBG+YGyL1rphOIFQZ/j56BkwpGCGNppFFfvE5L7iimYrFOwlp/
ypjfBCPf0embR0DgmSPaxNseyXXy4ZhKZFA3BA1e1xLhyYraB4FrAPaaM3QHeGVZuKaGaS9jzFjg
lTAHRTMNMN4WPZeUbhG0KScrW1ZC21jhbJ6KscFHFoaMUMeC7wFmaWaL2woTZ2/3hqH5mSUbf7Dt
z04yuZvIlsVtWjQ0rkOAjbBHIqJlDaOh/ZA571sdFNO2aQf7FmiStmMGBYVyZPTbVI+3Xtv3a55U
74DAn19mBBu0COYwHefETdau3TrPaBrVfgYmtvGyqt1PcVPO29Zoodw6iTFJXj8oJcyrKxbjRyJO
AVjqo+cKymdoCXvgsgPcG+iJ361B729EKUZwg4WTf8elicJAMWD6tR0zyckTYU1ouZ9t05dOI5M1
z949pTeaQpfGHcftBJzEcC+aPB4rv3YKJisFZkCrmcGnhfDdqk1fiiQKiJ20TbIz9HJ4wdvPfKM+
hSMR4UYgaHClaq+Jn2m9ZdXeKzA03SjVBMe5m81DpptJ/3lR/TzGYhjl88xxjKlK2J2BoYpaa78V
QZcADvXaOlpJYurxpu2aQtuUgTtdoWIV00rp0GE3Xa/N8f1kltMEimeJy2gEAgK/LJo8XDNmIqy+
WB68XD9lKFDhU80XDOUZUh1DWxjxKmiLMw5l5h/Vulk+AyI2D2JpZUJAIZozUcNecL0um2HE90/n
uLhJZsZ6MeGsXqa4elytWb4b8TH7vglmAYzMVnRQo95Sn9pYgqJo4p5PT4pi3tflOO9jBs0yD9am
ZuoNjxiI3UPEigYe5I3Su1FDexm7r3rS0HgGhGHr1x6gJkJFRlU+NyrzIGVq2Yw4xFbu8c0j+tGd
sWmpGyiUtLZH9DXmx0yZGiT7dDCxse7GwMDmsOZNIKZnu+savToSIdL5Bx16D6455p7QSmj+zkP/
GWpWFgPtpZf83E0tZ/WpmRUGiFle17SPOYyXfalth66NE9/Cx7irXSO7mYoI1UyWMawdBf/urotD
4wbaMw8WHMzsprGJ4wLlkgxBcidm2YyY2/BUgFPNzznSM+M3+ASs3RzaVEGjiLEwUKASHyhS0K0J
kjtfNLrL4EbiJvVWhPkKsS5dOTHwM5pcoBy1MzyVApg8LVKPCXEyKenM6hagkNHYpIMqvyrRfjTH
QR56ho3ZOxSj4a7DKJatNXre/c6N3BrsjBszxRqyN3QoGx686PT0imxRADlKm4pzlA3Ng5F2I+ya
qAOViqqa+L0pom05pJvEKLV5RXt4PFtot2Ss+ujcOfBYqHzc7DCS27Q37tgAc9Oy9uARN3V8FpDG
BBu+F1/Zm9aWh1XPp9B0jAWHrly/Kw2DERgt/KwduIeJ3a9npseafRxfSGhb2zFgw1e5qT799+BY
tHE7/eLgaGKM5rT171u9D98LZoap79//fHr87U/9fnoUHyQdoMW9vrRlfz85evoHU9jE2w0OkCYz
zjlU/tbnBaQpXYFzju6QJSiTOFT+Tg+xPsCeIBLveK7tmv9h5MVy/nI8MuiYYd/XhUkQhbbk2+OR
MzWUwYNdHIBw8XjvQNmR5gR/P8AtaHNSBj4cUGM4t8YEXE/V01qo0dw5YeDs69yKGZIUKCaE88q7
VrUlH8ZUTzcy1ot1GEplr4bG3OShHD+Tgajr9WTa5rMXFuJgVHq26jz8FnUUQtfHXsF8kfbQmyrc
8e4CxkGTCXcHKMWZQ8puoifNJAeT4dmzN6qtHbGjZIWLppRM5Werqt1nSLf5Ab/XvNVjue0YybLG
BKaveqaW3IiGGr0g5f1g8DCDn1MW2gVH9PJzJLp6Z/BmOeJugdiPKCK/Bq5TAXvOQcKTeQvDq5ID
0Mc0ad0zUXb90g2NsS4y567vhHelJ8xRdPMw/EKRjl7MXIr97OD3SeOa0j3Rm13jBMV+iJFJG3O6
K6vSOTScZQh1Y5Cau17cFIv5o0jXdjmmt5obIFwERuqLaWDY/YKz79KaVw5n9c1QWzpDOCwLGOmo
Dp2aNWZfzeJopZF2zFRRbVKjnlcYk2eczHp5VcuIaTuMPNTYbIfuQSBtbphJ75zDILd3ViXyLXP/
bP5WNd9VvaGunFgL/LQzHvDlj9+mtJMbNXAyDZxU3c3MfUDXkNlW0ndda9U4Xaw4cb52uDUrIH9g
19WOQ3Gy7/rQ2KG9Bo+9C2k0SQL5gsc8na66yUiuQptJYZlbwU0dxzbfuHnWr+PIhfoNsnmLXBuv
J10YGxwTBkxA3LwNTauvTDQZfoTD5G1nvRjdVR0s0zLohDN7flDZeUqqjxHJZRj65fSscUqkzzPb
+hVjvfuTuwSQy1znJsdeVBFadyHFGYG7jubUPQa6LG4IaZRX1O0fI6DuLexHq967XZnejWUNgqsw
+xvsTghldcz5vcosmJ+x0HJn32ldPG0ZtYa46IHsxsPUjcNRUoMlhdF7/jw2JiMpKheyBgcTkJlG
vgf1TZZ+9mycjViai1VmdIRDBsQZpC5su0rwUmYMZn7LS3rv2bS7o66orxppPBMycIJzzcia6FSJ
7JOMG+eSl/aOA6TQDkwIASGxA6aQpARvvaHwvtHLqeNNGEzzDW1LEv+d4ebfvAJh+mwVQBlwHn+0
q9G8bahT8PwBvX+wApVsMACKDcxH7ziUjrEw+FQ20XaS1aUaNbjrq3jqw31lYVH9aDBuA2KcracF
fFu4sCUtJWW7SkOpTgz9ho2S3z1nkto2kEkhkWPCQH+a6Scx8rXSwut6cnLnE+kgowYmgZv5rhi9
LnhJMDiu7Hj2fHY4PxKWZm30rrxn5dqp73o5FkuPbmxKe3hR1XSoiV8dvIfa3i16Dnx2meHoL92u
S9c/+5gBcELragjzpZ9Eiz2lhmel6JyUDgDsaAQQah1vKUmsl8kit7ozMB9Ue2fi+LzutdjDiiaC
AB+gzTBMf6Z/gbl91JGfQxRQ2iQZbVace/GOvW9Rf15t35wLc/TCME6YE0b8v7yhA2GUcjV1dWS2
r9ggfV2WvYZhYYR+zlle3owozFubHPNG17M+8Rub33glmez3gF3HODVE7Bs/LZtaX825N+wSy5RX
xODrQxp7PPdgftd2mlntyuhMZ9cJI9oVTu/uSkaY3BZGBrMEhDRce7s8j5EdnQKsExx1WiuidoII
5C+whHrdMZjDb6lhj67T7GwNEiDPasL+Fcp4wyBTU9vqUCTuIf4lG2momflKIE98qRXFNUep8uL2
jrxu8R89cfAygCOa3mmi6QfZohFrBvGEu7ZpZ+Y7zF2m+zlTK77VU/2Vd1RzvRhSEPMC+ooccV3f
0Gv9Ppz/l70zWW4cO7vtq9y4c1QAB/3gDn6CPSmK6qWcIJTKTPTdQXeAp78Lyiq7Kh22f889cZRd
FilSAM7X7L22EeKuT70nm1XrnWVpIYdDmR9yRB+3Vecx+NYm/Tgw9P6YhUNbR8xc6+IK59EZ7gte
6jVzjWRNFp/3NhiNqlikinqf2o06ubM737Cb91ZRo6A7kunwJUYNdrSbihI2Ult4JGS1dPqcBh36
axquwSRrdQrnq+OnKbtwf9eSs/E0o0U/TM7Q70gnnHf2UNjNKiXjMyAiic1yXsW3wHxIY5NKeKeE
FJiNL0z6AonEYuT9HxTGqpUwkiV6K4yvkArHYAATs7FSP9rhzV+MEdmA2ni0Yh6Ns/Vqmg3Depic
9fuAJP0GdbbxfegFPGhktJsMfvLeaRvzBcB0vRE+8UW10UZbtvyENAFbvWT62DxDA25uetnJq80M
7cxuhhyYuExJrVPJrjHj4ZJV9gz7I3f2+Tx8gRGZnPE8xC8QtfULaYH4O9LWoRIoZpKVULmSXWbq
l1bFRRck3PlXG6/GzheOfPfcMmhww6+hk3Z3mHMVKTDExhwKv/XvCNqaT0aaVV9HevhVrQq031Ol
H2I9egkl4x6jLHSKB5dlpzYt8AKYrcwzWJGUob6xiNNCIproFOgty01Of7YqmlkT4BrTLKFBftJE
j6MF+XLbouRUG4IpIIIPyvGDBhEYYRze4nKIiKxu0Pq7zop8JwPPEPe9xwKLm1oO3RpZqv0uFuuM
smKcPy7QUk43WpyCu8qZYhdmbOqxYUGUALv1sXWmOrn7b33/v6nvqXz/ZXn/P0xEq/L9z8X9zx/5
vbY3dP83HQagCUkfjBA+zr/V9wbgwGXwqFP5/k7D/1t9j6V9+amf/L/FEv/3+t74zSQvnEAlRrmo
Of+jwbAQv+wcCJFgn4NnA7M3vw+P9b+W90Xjtq3KnPFMqYe/gUXo2MFLXaEYrHQQIdzwRZA22Mz6
XSbQI+ov6GZIwMBqU7SPorC6WdIO0yZtcpnKekwDYONN7T0kDslAThf0aZkYTClGRdSfZY6sgEs0
LFgKxhEWPd4kUQwH8raKls0XdXyJ36bMJ/QTw5BQcPleXbK9T9Wx0opBP6SJM92AtQ4BUjc1Ud7O
KyKTYTdWg0vqnIIGbqf1OS3QZxSp4sSx7Uw8xhRWZZCwAF5gN4u5z5MD00WYmuM6lzPqMydHkzQT
l/au14KIrLJrh5uEqBe5gRs0LtK/BaThs//LdyXVwk4NMvfWkNiSA+iTxr34zPfSoJ10HmmahqXG
qaeOEykbelQTWh7EhZXt61CO23SWLrezVvLCBDBREqM5o1q0w/KtGyfjfnRihEFVl3bruG0HtqhE
bKqgjaZ51WYY/ThfhtdOWtNzOFeuE/AQqhWDE08t8V42H5Rotl68hnnanEfbyFEZUThR6gwbfBuN
wShGAvqujCXqm+R2nI3slJJstA8oJN1nMgnUWXzisJJPNFb8iclikGGtNXOBZzVgtLATAtQyF7YW
0xswW0Pawdr9hG9xRg0uJukFygXhzF7VzlAw8ILZRfol+C4xQvIaF6YXhj7wXpNYUF88XmsbViwE
MORr+vtsG9E2s5f9RBYmgO4B/L0XC1pz60taE9qL+gEYQ3wCDJu/VgtzLNSxEgRUht0+H+CjrIV0
b4tiQoq3EMugA+JXJKwFkBnOHaBmUZQ3W0pSBVhF+rfKhn7WLBy0fiGiIVlU7qpaOGnMgxiL2nGf
f9PhSx26MBWHbmGr0eiHX7gbAK6VqeF/DYsBQwjqoyHbRV0jHjGf9odRFu6WgEjE+z7g9wfPGj70
hew2LIy30Ftwb9wByaFya7MIpk8gXMRI4Fw4uXXMFl6ch610x5LeCRkMzYaxZlLNaEcsmLkW4Jxt
5fKCd3T+mndFuIYTNT3jHy324SesTtN0wHX1wrAbMHLfTpUqL42dIq3sPnF3YiAsw14YeBADqicn
arrVqPkoH0mle+maJeqbXKr8PrNg6bVzxmyAXXrHwC2gjbUgqVuZfkcPDkfuE8lXlcz8ebIQt3Cq
l1S+3u7qW3gx/rZ19Pw7oJjp0PhtFeBGYFqGiGcZ1n+kQLTgaVHl2BCp92mOdbCyxLsapxc7l3aA
z9NXa0DJrszWtKf8HTGNNXHdO9cRb1m0zPVtBAHyv+vSn2zcfzf1wpnNDvGfT72eoSknZfKXc5G5
zfJDfxgc7N+wMPA/CcTOy3CLrd8fK1PzN1JiLApVnN6LV4GZ0x+DL/83fP+MvHREAYAYdM6zPwZf
Dthc7Pqo511PCMYv/8nKlM3or3vB5cSGJuMwk0Or/uvO1BucqsI6Z+w9bLxcT9h5A3IOYRGWU0Ne
uLmhEPwylR5yz96L4iedmIgAMUN1gv3ZX8zKSWgrB+hmLlf8RrqUp/EU1bRbZf5YlRPoW2aChybs
HglCZDhBE/eum3UmMQnxBT+heCifxSKyrouRmm8QhC1zOuA3XIQf1qTs95/sM9zE9rtZO/yfBPr3
586ptO+ZwsuUmVWhvjMt9N0UTbg1XnjsbWQBpC1S6UlPs9rbOUNYPo7EZXb0Y1pvXfpO8EQRcaU9
apbNWINCfdhwz7ItbCRhHUXSWGtXmOpiSMVWJou9L3mW00zyqPP4WphE7w3iSs5pzeHfZw58bF2Y
FbHM42hvyeogKKfNvlrFXJ4idi0r25uttS2t7FXC2NzYRsgZ4zp2QATA+Mxge1omFTTYVosgpqqL
+hr6s+6ywYitg64G7Y2w2YSCW6mnWMeCmiVpDmd9Hhr3GR7F0AWug8BpM8uZUw7LMGr68JPr4M5W
J27JeQU2pUFyeZQ0H+99bbHYc3L2MlZkeWf2+8ajGhftKeE3i+avwknqZzZTokmMxmOUdKgG89rm
5TszZwwgK5yprWmyhMKmiT/VxIvF+MoemBd4sU8xpMkGpdknxcKQObq5z3/EqonQNKwd5gJNT/4Z
SNWCn7HNKXPPdamQehPRXgQ2T/fn1CKNM7B7lGgdrD9cqTFdLeJGG4l3lbEk+gT9Gj3SrpVEaMXE
adGfM9v71DLC9xndql/gqb55QPVuv9eKhLQdzjJ6P6na+eSXi8mbbDqkJ5GBLC61Zj6Qu3wpTFys
9NRlKPuOmjfxC4x0wdHGjVIE+59SenKS2IpF4YAP1maqzKpTublF9l3liAtJyHAn2y7Uo0NXDxRZ
kJG7b6Su0aqzYGO/qpaXRd2NLjFPUyRPFXZPoGmOpvMv4Ffw8jgW+Wdv7hZMnIB0FshxERHMDSs8
yykA++F2hn2wyIEd4ggDSwOHugp7oV+9ZHAQ8vGOjttjnh80OA9jTmW8+in3SeEWPo8yQ5MPsYVR
mzWKAcaaNKx3ndA876ck3tGR6DTCYKzXEK8I/zG1rbso7ckzN5u4OiRmIttN6PSoSRuxQEEjk6yj
3QT98xwTLfVidemkPX/+ll4+99Eem2NSBuwL+GXt2uEq0xghXHyZIwXIs5b2vnWWZSDBf8380I1A
B7dVvvxJhb58PwAt9fbSYRM/+Qu+ZJIV/92fFjU/cVMIRLVqTnYkG3BBfCI93DHnCeWmYC+sQjem
bYJY88c821yRqUP1R9YqLFMCMzWv2FU9KUkn1ygUzoQ6U4Fys25cd77Aszk74z09LXZLsJpvJlca
6tCqNzyu05I1MbiX+tx5fVDVNkt+W6CTp5RZID5FGZlwkVr3gn4jPH0qcvljOvHaNF3jPiXMF1Gm
xG3QWX0bbtmPq4eBq3iXjl6xnU1DBPoQ2ewbu/YjJYKASRGHzjPSPfXgORrJTkJyYQs5Sj4MX8DZ
0S2NT1dklbmaK7tsg45tsUmZX+Lc5isb5r0CFrYf4Ut9NDj6zY1BNLC5sZDa8HBoM1aKxA0czE+3
xLQozKXr8gTpmfnwhsV4Oxq2tSFERCC76MxxJRrmG8wRrPpgqsTcVbkXx4HkxLgrjbq8J5rMIb83
Y1+Ipz8WT341uxiG5fTdcgvzGKIW3qeDZ3yDzTs/e1Gv3C0egvTcSCf5bjZqfOxtezrUBVw9WCgQ
UhLtCbCifI6F1a7LJiOAPfc91PIGCwCcojkGJ0wJua/Kre4V06aM9Pl7MkUZd8CYtycP5geVGiFp
1qqYQ/MN7El76lCAYH0BbXToZ5ndFEh/1vZISi8CxQ4YYxLO7tmOmot0CHgAtx9bG+RuTJ3U1EzH
krDiCyPXe6PQhNoglTOxwXpDa5xzhuXN3WyZ8WHQ/V23TDZncmTXbZPVN2NfwjDQ+vBaDpKnyYRr
F/B6f2+U5asZjVT6nd/O0Y42zjzXKLbFU4js+hldinxgAn2N7aG5B+2C7y9qjXugr+5D6ZLThHGn
824by9P3CcPJjY4485XCUp3QdT7OrINeehCju0rZFZPNkUwu7o8aqcMg0bCQMLFXNTFdGOKvQE3o
C4s6RkyrxzoN2JwTKdd0+h1wl2qj8CZugNjQnqWmVIgGOpYP6GlKfQ17ePwSMq/KA3ztdrrVi75n
K9DkOToHg0SlAdRK4Cm9eySpyXtLiI2BNZGY+m2fUpVDza0Pg4OWKxjN9AtK4Po05n1/6YT+ZSSq
96ZmZNox/1O1QxJT2J0BvKbrAVvdw+Rr1gnYhnGXGU73AxWK/DKBw2veGV/mwx1a1DA6dXImeyPP
SE9r5KsgXeYOR3a4zsiVXVEKqvPQAWwh/QbupSOPPYKEWyk7VkfCBKHBHP973o3q3OCi2IT2JO5I
NB/e2AeF6wiI5NWvfRuTApSSVVbGBE8xZKkvzOyzG2goolzHva7doXSx6Wt75L9Fzj7DctSxbovy
S9KTWGpX9RPRXgikdfnccSRuSBqB0Z/qb4aIDik+nbNGePvrOEYmqTLZJNk1tga7zzg+tZEV3Zp4
bm56V7LwGTvM5/A6Yh1kOsyQGu7nGJP7N2DzDERsoSCIaiaCHH7aBWO9IGIkPhf4RfYiN17C1CLx
FgTyimR2KyjHLlujC8/XRj1wHQgWcTGTQ04KP5zXkcWohh2IZWwBJupqJURt3nmR5Vw9X3YPlYTG
QVw5KmpkYqA8ZrXVMEqxoIQ8XPfRk6M3xqmUGuQTU9VBVBIo7MO4fkjSilyUlPJjK4AZrJXI03ZT
kwkKZtlh3jy1cXwtltUUyJvpUZdyOE2tuYjL+MHBiViH2e6wT1RLyHNX+HcmC5EdwQIwTzph1Sez
mJv72GaFB/ilHWG+YB6C01sZxx7Fyl2SkBcrQ+fAasA7V1k0PeltHjoruyBjq49fESTRm9qGR0Gh
huhpqJe07lZ1nLiteXSIaNsrPSLTwI89do/YCxZl0siKpdB9AF5u70hU9TGKSKfosqCm19+S3szp
iDURf4hb5DscFd5zjYNpNdRKPoRp5W4RfYfphuNw3Htpm6wbcg8BLYQrHbHGfRwuHgiZxtZ6niJU
MRbLH1z6U39ShDNvRyGUueVn1I1bqNgLXJ4339Kmd354BDttksyx530MQPqDCLtm70tQ3flSWjFs
k6t8IKtotoyC7LkidTaJ1tSblM0KKBKvvxlrgwCwKe8CtD9slfH5nrK0GC4zbj7zifMtu+lIS46H
oPBVcU0BYAdtZlf3faEi5z73NZPxu0aY1NCllAXlaH3NDKFHW59cXm4gnVqQEXV2i17mIRpydS6z
tt1MfUZqXtp64V1LGXCDorLmyTuZ0atbDGW1nk1irAnEfYt6o7qfQV6jXY/ibZP109kmuunSlHEj
Vz7xNuu+svujWeXdSRnNtANFq66G3bWP8VgcG4C+tTerdeOL5rZoq/YDGZ3O6KGRR2Oww52MvGcK
tZFATIi1rrTu0mGCdWsPWZZtUVxG+bGN59HYJv5MovloyTqFs19WKWJ9Z77vTb3+qrICYy2PvByn
b1ngcGTVyTKXpWfWS634mJZdqOazFdViDGYbEoDt/qvX1Y91P5VsT+XPXSoRQaYGqBZ6UGy69xVL
VyKOWL9C0WAVa5b6O+O1+kbZFHKJx7VwyMYEHRGx5BlSzTR2731B+sxLUvBPclzJrAyvYHaaLQ6e
FaL4ADvPC26yKrBM6UXuNRJ1c+X0YyTFCTru/9TJX3/K/f9P2RdXwqW79v/930Us/GcTAJg6HPI0
7Z5t6fTpvyhCMoql0FmQz/a0IPFsjG5Y/oycyv1fv9HyQv/wRojwOREsUKfOL2/kSYr5BovLPo9z
Vqy1B9epKxtqtU9TVJss+nd8jtSjLMb+HVDyH9/d082FlokBwSdl9pfJOAZnw9UnVe1lWqNuGOEa
AKKHoFZisa6Uxrs6nUs9qI0FFfy//ugG2p5fPjuyM3TFPjhAk33VL599hGIdVqGs9mhueHWCFtg3
u1iqH+Gx0EFZhsOHH6ypwur56QuQZU8PUEZuvodmZjz+619o+bR//VuYi5rIwAFmsSf49feJ/BEZ
RkQz40pp4Tpl/GAnsXicJ7f95hMNuPvX72ez4fjlDS3T8EBsgihkOWozHvozIYAYXCJ99Lbal4gn
zl1Mv9ZyGr8jY2QDLqr+I87Byl6iwevNg5QOWefAtrS4uEntFMuGxtN84xDaK28/6ewFBKP6KIF7
Pg8xqAFC3LiSLAKIqNWLxSQY6abPFIeNxoPAOSo3rGvlPiHN4a2rU/u9soexe2jR/7fbuTMMMmrL
xUjyZaaJxIHlKbr0KMQampARPK8IKDAegf3UbyOslW88J8ofWL/LB9OPaOO6T7uyI/T6Tcc0p84R
DbG2HJg6XTXJjnez1vbt1kfO2O4+3S4T/0eJaLLGpydjAwxda3jV2+cApHCa33nA/3WD/JvxpvvJ
dv7n001Og0q+f/uLIeTnz/xt6yfY+i1PD0aSsEMX6d7vw83PhSDPT4AbEF5RvXFn/0FvMaC3sI1f
9HaLUUT8aevn/IaFA2++wzCSvpa553/gB7EWhMmf7uYFpeIx8SMXibcDpfrL02VJZNVRgmknBvhN
6m/Zo3hT/8o6zCrlMdWJ92tWGVvDON25LUQj+2xC8x83CF4s2+1WpDpbdXQkScTLzJuSWYTuQB/C
sa1ztGOvQ9bVo4NT4S7zEvbkdHvjwAiQjEMofiSSzrzXk84d1czstfqiV/HZQM9ArC0GUJfAaY9o
Um2AHlgcTddaRhu0nAmcsDAc9DdRyrALKqeT9fRAfCN2so1nRaN7h2egj/3bJOlYK/kg5YkxFbT5
cAKZkuS9nLVp5U70CkFkAwv4r4fqf5047/GU/ue3zaH8lrz/sitfZv9/2wnglXJ9jhnXYhL8Fy2s
58F454J1GOp8Bsdza/z9rnFtvFKUItxSzqe56Y+VgPvbgghefuz3mPr/6K6x/sGWyPG3VATc1ZzI
4lcSMlCUOJmR+R1CkwrUpOV+R4MURnBZdVGvYiR4A+3RBPURZ/0YZJEwzg6JCDezExKxYBik7IV6
MuAbMorbOVTlF19HmrqKCClIVvxUsVZVSB5kOZdfChvamu4Y4lYmcMUWz6x5QzSLNweU9RHhGj5u
msTxHth75ffkhQy3+vBeVBKpOyHtNLW6fKuyBJrEPOQIhjK9Vu8t+0DFdlZji6yZqIDWCjWfwl/k
Rtmmdprsa0wiJrpXWTAcnIQMN5VgGZkpUkdWYe73NxFR4ua21zGnM7IHt7PJK1RegTT9FDwoPIpd
A7kSbSzzijNpg4O3MSc3QUxT5o6JsYjApLqt67cK2dOFyYke9CYDpchvxw+PpuHN6hLoaYMXTadk
zJq7qU6jdxHDfE2Qz8Pm67dDT1SQw+g2UAn0utlW1ZX5ODGCzBppJ6ZidHe5SrKLZxbqzspNLG5T
t57a6uC6Ix0yDQhgyl6uaMh3o0jcq9G0AFFTs/hQ8NtWpiq8K8/y+hCyhn9gC9kSFUXPY42TySoV
EeWq1LLyaHfMg1MI2CePMJ7wMLdGc1yc7tlKj2xaysRu3LOnF6IMpDblz2ZR9w+oPvFC98Y4o9sd
jFeSgsLXDp3soR5xMqOT0M7jjKa/K+ETVvNkBbjzZuR2Rv+SZ1PdBLZfsMIPZXNCDTv8oGWcWeJM
nZat29yKbwerzDd145fpuhz9plwx0hpuiIZnvOQ7ffbeMAvcRDS29i5KCmz4giCQL2ma53kwYrKq
V1ljRtfS80tjzymT3DPfNV8EYqM7f7Z5N4Aq8sGoRQqCJbZOhkgJWUGrB6HF7CLczFW9Ft3Q7BE1
DPdRzOzKQZjxppWRPJp64X8f5ejKraMXEd4Kc/QSxMuNf78kEowBUONKe4V541xjpuDZakD2jG2H
nfOHBbDSx94hCPPS5wLlR2egpjJK/MJ+9jQabXx1VdretKQoHV0pUHwY1dgwZi9ZLzlTVKy5XKtH
z8RRHkn2N2uNJvNsVJF1g82qJ7ilKupLWroVvpex4C5HAmakiLzyn/6YDK0dbhn/p2mmKo2ICDnl
D1Pq3LcV4MoccJGuoLKKVuvmfTEiOA2HGaYrSElzOiKYTPfN6FwNL0UgaLlkE5rwj+Dx+A8q5+7Z
tKrP39CLTisjZ1eydnvLb4OsFhVz6tZ+6Hu7h4uQGF3QIdgNYgKYLxZzkHNnO/HOalJ7RbOcA6EF
MOyzhdl4JuBcyf1yH7ZkC5EYNeRPCkdRwZi609MrkTQzmfBWPff6gzW3Y4FlynVK+4IcWduPvXy2
mFrcaRALsjUDofFgEjtPioJzU9Uk0TNZEet8Saev+2K6aypPHPBwNUhpSbH3pja/Q/wv72Ebfmbc
J1uCffKNW/OHxOKwKkL4tUYTXwqq6b5gCqt3yXlIj/WY8Eqm1sBgDJuNn4g3J4zhuaTaMU3Fiim7
jijJaHkZqgjgutYzEzjrELayCgy+li32ifYWdMIb9N9oPWKoIdxp0G5SxKB74hEIxOn1l9Lo6hXG
UO6B6ZtswYXOfIdhp5/SRHSEGfuZvmXV+KTMmNoirZ49d3IPhVd/2PzFIPaIex0d+jrs8ufIlLfO
mKbXrilfrdBmajed3GTCmKhXD0PCkLFQbheMOvIPfcyGtSjzAViZqr092B5oKGyOV/3QQmCZY+em
SYz2KE0G7mmIcMb3hp2AOoABY8qaFVkpRK/7EKBk5OKWw142vy1hpDe+Gq2tMxorwWV0cvhrn/VI
4rXS+vJeV021W0ihOyI0uZomUD8TkK6Q68eAlgY85K6ZJjBKjPbxQSRdfpdparx1fPmN4BDmqUlk
nNARNxutZQcT1LDDlsdsoxUrj8vvEWdntCYFBqiwsgWonBbWgRNNl1wBO54GQz4BaWGcbVvtRfjJ
nS01YNnATAI5DO2lkFkRSMRoD0Mehne2CIF+9jKlLNWntcmfyQ/1cZ0JM37PVfget3pzJ2p3vAp4
bSfaKQiyqKcf+hGpdWc6x9YtSmy6XDpQfl5sElhXtsZ/xDgcAxDTwCgy92OEMXbvaT7SzV5NW5OI
q20/uvkPpw3Lyzxu2n7uz4iezYUo01oXnjEAV7vEJeKTKfW9zSRjjQI8O7EDMwOos5BZVRt/WDn7
v5VftW3gZv09F2F+8Ss9v6ZQa1YOcvhN4szt2jD0q2u1FnPUVB6K2TSvOW37WoMncmuPxhd7kGRN
ExT1UPgZ2+LOFS94JZst7JrM4MqIMcNQF6BvtdxyOyWC/G6aGEwYMjlRbvtHux2nfekl6uB0HJEE
HjgHeN+Osf4s/v7bXf6b7tJEHEf5+s/r5MfvFGF/VpT+/hO/N5e++ZtNhDLDGB+ZjAuo4k/NJcYw
U3Bjo6dZRJ1/by6xjAG04F+h/7AYLfkUt7+XycL+zYPBSOWMzOWzvP5PymQDRMFf20vDQNODotUV
CHWYf3yKTv9Ed9Q7TRuaCjH1iDv6ZQBKCxt++vBYJVwIMWsglhsttqkqu3dH76aFgvbqDGnzUFfa
Q6PL9tjDW1813iKcr3rtMIWmE0JnT+MrThbtvXdd2MdOpYPQ9sIFgWuLqL2Wrj2Zd5aVoFRdCk3D
PcyGJAbRt2a9empzvMBQDbO5IsUu6+r6xqul7qaBPowzON3MR8GGLCXMUms7z5HuMvwdpWyecq/s
eF6TxZsbCAGVww0tQr/buLFutUCaLQIWOgvtNk8Qtm740BR+OB/kEffy0a0m8WyxEcCLM1dGZXNI
I/jZecKd7EOfVLaOiWpK3PQR14nWL4SzbIACXNnVO+NV71vkpNSXs2hV2yzKRX1wAq9dnBIY+dN6
3fErgB5XlTgx1pzboHd8XBgpIoRgJH6z3Q640ofNXGFgX3tVui8iRqaqTDq4S6XZIcdV3maEHfs2
DQCKPDOK90mbPETYtflj9ekNe7Vqn4rxOa3YT6fdmK6Mwo/2RJQik2kY6L8kKsFlMg3JwfXUDfHE
BG/2/Usb8Xjt8/ZKGR4TeTT4zC4j54P5APPsfnybU7sNBN7pTBFio7JnNXQlVGgjPRKp9DVKKrkx
w6x/mL2+xaClFTvmkc+ayb6XzR8Jhm7sbj1R7rAz3g9z8uzk4keVJ91pbivsPVl0wSnkBuTCvVVF
eyyGqtxnHRZvNzHXai6IL5hqB12ibmxlM1/jqGCVLLLnGvXEmpF/tUFa8d1JKG4KZw6vo1+B01zW
Yn7Pxq812W+yCNmR1LHAp9HxpqaDgnlQQWSEsBZGPL5EL8kbrxvFxmW4fqCkTLalAoANDQgTY9t4
X5NeDLtisJOvHoC/o5LTRPlua/eIfy1EpdF3vPfVra11D3aXqIeyICMVRi1OgqRO9mXmOEs/6qzw
v2OcKe1+2zHJP/BciLdSCn8bFTbbz1jzd4MDatvOigPz1Wod8uxYce4iNAlV8rXCRwm0DLFAFLG5
9/WixVlEkdKWVD72DGHc1geyATFArDyhHg271Fcyz561nP5nRjhQtDUHaae92GTMrsxMpce4sXHI
11byw+xt+aWf3SA16G0z7F+YIxr43ciKs3MxZD2lSccd37OUXpvWrP2oOqfE+AQ8yF5VxOjg5k+H
eQqmQml7ken9PQ0GjLucNJorACPo5uh3k0tNEv3WrBJvE+IibQMDaBg2CUwjnW4gB2DnKY5lH0lU
VmbHu3FhZQTZjN1HnzdoVcJhuKZjZgTDwGUR+QOtoafU9K2peahuqK+mI4b3co9WehrRJXBpqUCb
HF0FsIuxmcGy6n4YSM2TVTSG9dZRfR//mNLW516jL0PgpDf1eBGe3b61mLUGscRwgmMZCv0Ul36x
GxOvDuJGY3MsKj5ZNsKqTZ2di2bgPVWjgBkZaRvbRGpu1ozV9LoxN2jkALlFQCCFB6UfjM2zm9Tq
kqfaO7fUi5gTHbFxVsHN6o6d1liXVBfZGilaeiq15FvYenKdiDp5LmSK3gckSnIjJGUaELzZXAP6
Mq7Qzp6aXGQeGETTP9dWXh0Nnyhl1xzOqC3qe0KdtIfMat13AXpuHWU+0KrCp2ojN4LbeFRCbMKq
XEJLJv3GCadq04Vdu6ab6i6kulYbXge8iaZP+GS5a/HjO3cF6o9tiM5qw64oBn43XHO6xE0ytchz
9JgwSKJ3OEtmj6BjpyTteXojMcreW0Phf0jR3rn4akYE9VBPTK97daa0AF+ik15hDgeLpJM1MQMm
kA6j7n6EFbzBVOu00wT2A2ZZbwBDA0INARWhd0R4dWgZPA+86ZLA37+dNX24mRLE1uXUA14slVip
Frn74Ip+IbFGu9i3FAW/APWapv2qNuQOGK7kGdzd+D1PrZnQ9ZUPrDrQoWUeugwdvTNKewUE+L73
ZlLtUfltKkBmKz6bv2+U2mlTQwSEPqDzMRS+aMdna1kjc9DpyoPe0LQ1Tq+GbIMKcpjvifbRT1J/
bVKjrxsiPUhKaQ6+xuyCaM0fqnGf4HxWm5ldED1PnQTYaoHMWku2aaniLToUddSy5tuQzTd5F5Jv
gIBhNTPJwKTqlrdgjvUz3JhqU+pTuh2TTj/Mtu0QTOD6hJEurX1Zss2OKFKREU4MRVLkVAixbqGm
fZlnWKyl5xo44rovosqyk12zezcQ6MJohfxQT6lx5hqAgJtYcTBm2Q/gDf5WkdHCmgzix+zzLEsn
O7whMzsUaJd49Gd+9LWoMQvoOfa0MBNhEA9Ge0EAMHC4M9tz9AhyhP0DocF3JlP5NrcpGAZlvRBl
AA0nayFyerzULC2JwEJ1P2RvCZbidPSkAaMfacf4Wtl5eueLqj7onpjPMIn5GtzsS1+EJGcP3F08
pYYXb6o4MDrzASUEEUKRAkmjPJ7rTpJ/FWUnwO9M1aG3CmebDi6ZKr5WbuGHFWdhiHHTTbMVMFn4
2sbhhGzYcVcjUtPVGGfZRvcb77nVxXzNzLbiC8VLDB7a7VXJF1bz6w9dlr5x22fdzQKXfGxcm59F
7PEAtOjg5IrBfO5Hdz32jKuN+eHNTZ0H23FIRsijiwW4bw/EF+GeitN6A7eCLzpOYuvJtzPacRvm
x9R5G2sOHYFJz0Xzg25gWs8NtKPEGYAiRZX4ZpeqtNcTf+eVqI3qdjDmbq/Pyt27yva+jFmrv8FE
+UjrsLuddZNYkWGIh31adyZgQGeATZkS52LpNcoQO57QpA0+3nTb5orQi/vG8+37EWGkHvDU1Cgx
CNwM6DrzH60kbXS5UVGRzAyZK1RJ0tnVtWFzy5QAaPay9WekzTCt1lNkEs0xLSJf/Yx7K31tAZ9/
LaPmmI8xgp0UxXZAVPc3cKT2Qwk4/sOIUrYSs+WgIGFZuYz8KtlgvonTfq3sSX3ouff/2Tuz5baV
LIv+Sv8AKjAPryRAUqRGytb0grAtG/OUSCCR+PpeUFVFV3V0RVS/18uNG9fXskyRyJP77L02zRvd
ND6vSgCo4uF5B6SxPkat/7j67SUFkRLEMLy75WQZK9fX2Z+DzzQL4CDbYwAi0StevV64d9ZUeLFo
VJ14hdPv+65fsW0PdLB30umuwnFFsde8FPdLZYcoLWkHZFJiFYpXEcomxu+gH7gWUhhuifKQBkoe
ttRz0vN9EXDyjSOL17Q5DkFdvPI0q1454qa3mtbdZ1ZB6cksg+LG9MgWTengn4d2xmVYGCNBK+0r
9BG7KPVlNlA/ojUX58jY7KU5Sgg1wHV0xmQ8E59arGpHlKyHu5iZyWqO4kmui3w1w3X6xAoxn0JU
twshFvngZrn43jkelnUah8hRObArq2bzZzNdrS94paDEcn0Y1bfM4gmLq8idoniNesen1qjXc1KU
fB4ugDawH4SYc7+rNFz9t4zGxzWew4WTNUSN44MoFgkNx8f37FauT9i4yt8pO/fJjgfTc01wgNhw
3hp3dbsU7xAV2gPAicaNm3Wpb6YJex9aZBbuXLcyQkz2qnk10yV9Yi/WnpaGx6toomdFkwlD2DD9
bBvMNQYlZQdfrtlFtIykdTuT1JHN3HyzaFndxFn7iAxT3ZYdnhGNjBZ32VDvyf7UmIlF7x0UsOYn
kL5CxN6aNmwa6P2ZS2u6ZRExoSSV7QlCePaIyyzV15BWtO5hyfLFo41kMcmAYanybYYFTI0RRujd
NOFIo9MN9SZERKiCQbnPncz8CqfxpFkWiPFURnmDVl8Cn7rUi4vveiytpF77VqDi5DxHl7BeGJ18
5yRz33u1we5M8aqyPjiJis/iT+wbaWySws5u0S/ZWvIWFjSlhJmK6eIGqFkZgeLpI0WH69DoTxO0
susySO4CqJjHFXk0nqU2sBaJ/kbwnown6RS3bPypCbSn4E8jOveX2VbuiqkHytcR4Me3sYrS4t3C
g7lvgEndST6Pu3DEHh37Yxj+7sI+O/lTwwhuydzYD5AWXtZSmQg5PJ2TaKyrAxbn9YfJYH1RUASo
kqrvSXyZx44ve17tQT71uD/e8sVtrgrD8HntC7UndNnHHiR10L554yRZNUrYA5DrzKEC6MQiYS9E
2d3TmoOQyvf4nRYyvDPLEpFesUrMStY2nA8aq6mQyVQHN0bfznHHxf0qsyI6iMq0f3ju4p6aSiCB
VjyZ6AUMd0HR5cciw3Eruo3HXDQ+P94xVz+xj81H2rAenCWPPk1Ka2a+k52Qpg2iytanwaoHRqkp
u8XBFALhjVyV8L4ZDpjsvGTQ0P1a3pRIt2WRJyptcvhnHOPpYlQfIzP9rouC5mTQlRgbipOkVX5L
1T19Y3tCABrcleMcutQlPRcFxoN0Vn3tVX6aKD2/Wyr0bi9rHcEETgdUrfP8d9/77h0dZvQB9UN2
SjuQcNXIg3/CFKaR6/arIK+B53/m0FH6KZdmdD8vbMqItfqnit14YuPi3eFV6c6FaT2GrK+oIaPH
A7Nv9mMMts1Lp2XFYDeE95UxiD1x8ypByXd3pNmc9y94Apw6/CNNkTfvRj++D04AuAPGgot8au6I
4n6aCwdrWJjrjd6keIuL55bLl9NuaTMcxJWD+hBkUAtXNpORkyczP62d3S5vFJpc8oyWjXUA1Va/
jeW8vd8ms0smepG63eI4iR8SZKnpcziXBXmialyocs/QCpmZLXNvtGBRk42TPOEwGm47MBy8W8bg
aJlVsLcFcf06y6pH9AfTjCd3mcJkhtx4P0rm7dKEUII0OSRLOPY3eP3qBKLYesrK0PytWq5opSzn
E5HiKVbGgOlXBigCvfgl80WegwagmBlWwRldK85z3QNe92Ex20Z1BqU3g5vJs0NWDD+5rzGK6bYA
krWWzU079TPb/nnUr7OEwobec+c45GYYpb7hoqS2UsjgkvuQ2IdlZXDscoCN6wCwbTIEdX3TR2QN
d8rSDpqw/ULmuNqDq4S979M1QVdD+JovEI9BJUCzN8MZUkbqfVs77LbeWtmXVue3hUGwtw/GExba
Z+FbfxyepAelmY7arAe619nv8B/qG2du3c+RbGOMLu9AdWteFviif/q+MWjEor5S7lA9GL6XfsJU
4TfXUEsz23VZSZtDH6Yfs8lCkVKMGX030uo6WNaKux+rKrKTVOrgjRSUMfw3FnecxTtWkxNdsQV6
lAc6HkiRck4DPI8ilwafhCbxzUqcbWygai3AL+osjflR9cFdVXr9w0zCl8aOytjgglVBLZsNFzyZ
w9oak8nMe5ZGfnjDv/BLVRv+sTP76pYdD4+woKSiN6uz9jhcWf/9Sqt+omPMqLIEjrO7CwK42l69
nFcWpHzUrRfBkQRAje3MZG9aYN9mex1NAcYpfysCYFeUFpZ3tD0m4Wy0eST4i6Adoezo3pqHjyxc
zwtv+D3EF/Omyoy7NBqZdWrWruTdz701y4NyqiAJKr8+9x7y34Azi7Apnj8mU3ufusOtyOanqMQ8
1hS841PtJWQlnga3b2OEmeCmdVHhA0PmR+4uCIhrYzwo230tLJe1TWr0sSKdQRmX0x5zs8+Somus
01JyORPeNNI2lJkoFwQzzMr77FUaPU0GlsgyVcU+7/RHlVkoZ1I7Byg6xa6Uzs+UcNmzCr3NQK6V
2JdTp357YzA/8+yjMtX3QCqaw3QWA2KUaZXY2g33rhahgc5SFHYizKo64fm9c2U97tPVcafYLlQ0
EeiyaP8rzbw6g49k/7V2h6rQ/Y+Rut93L3SdZqPNrb8qItY4HnRl/Oj8RjwEZm2cSg48sSN1uZxw
torboOKKxCauJAxeZGdBW0LiNFr/ZM7io5X1zY+itMKHjszd3Srz6ZdR+H8yYemeKhFjPA/I0E/r
4uIGLwJF3qAwFSgnb3q0sdyv92IJKRtVQdMdUUEb4tYSRAft8v7B6mCJxvS1LnFvFwAgi1X3h6Kn
ZtfFHHVvQVicKVMc3VORzt905n1nQvCeBzo34apqeeJzoBNfjBaXq/BFhT5P+Ly1n4ED9Psxdx5Y
QKY/moWKvLJJw70V2FCq6o02flE2Q80tTJdxN8g5pxU1kssh81lPUrzoT2e35fmDw9Tsy2OWKrLW
KqopJkQLY6ZpILK3XG4Y7xSZKXKNnXgRvTtchgEXADG5IIJ6aKLx4ZtISZCXFm01S+Tcq8Izv818
AT8Oh2l9nSrAIXyMU0QjBGq4MJRN3zlTP90GvHtozO2VPKqhLW7Xnq1uzIEV4aafMiYmTezBsiUY
dyG3SYinzHtT+cEHzPmQj/ZUylMfUmo3GAvWgzEkpkfCFOM/jt/lmZ21RHwyq94HE0YbQ28bJLMo
H/r08qyE45ql2QLWXuurrual2uMWKJJ1WACnBCMX78XmiGYEbfp4dvo/ivE6YUXwpA3G+nX0Qf8D
BIi9flK4G9LhCeiA/Yq5oYU1hZOe+7pnPY5DR0qfgtvwOnqC85RnWfdIJ+b8apAKODvk0UnOAGy5
E9qQr7TfmPdmo/TR7kNSW6xknafRCzFog40iwmGl0cUwcvunpkHzLMdwfrZtBzEU/Dyf0q7lsbpr
vLAlBEqcIi68ESwYjHhOrAlAEDlREWXlPQo/ZSgUXTj1pbRsMhrSVx4/6YZcjBRZGS/V+LhmI24E
qC92shXxfDPXIDuTJ6n2bZ3rP3RpWjSYjgxqqw+RBqVD3OcRMf5dVhbD68R+86AMTt2scznMeEvF
XHYKMk5jeewN+hioQ2guAv7BzaxMmcD1qG57QlV0lWJWvO3WTn0HfyshfC6A68EIu3vSKSmPE2k8
9dXQ33sQ6k5NbmXJOK/9UY2muyfrzLvEEErehXXjvKHeGhxiqv9mMt/dim5QB0Inzgk5M0ClMXJq
7st5T2CRlkx2GfuMPM/dJKNfxmwBG7Oa9OTnnowxN1l30cxHAyBunhSDc9PlVvjYLj6lOdqbz74R
rGpHYjombAk0lolxj94sCAdgcII3Wt2GfvSTynErmWllP5Sh/pFRF723XbK2aVgiK1ppg1Ym9ItR
OGQPhZUnvQ1SweCNfsznftzPQts31UhR1L6rWm0jtK1x7iy07FqYLqTXMcuaq3gvahc/gczXkxaL
DxfEGqdHwrHowBbVjTGclLm+Ll4O6C7nsCk9Ip7oWXN1awRDrDzWN2ishHp0lx+sKoRTwureq1b+
u0kyw1n0g8JHtLPn6iUabQJxPKxhcCWF66wxSsmPqMXVHmUsPBRlFNT01GZMv0t3sK3KPSmXqoSs
pK8KymtHTn8fTSZB3Wx9cPKCWGU5vBJLKB8J1gIatE8MVvI4r+78YSysQWzHeIP5j2FiZUKmTLc4
9iTbdks4/WiicnhS0/AEwrTWO7MjSbEj9ijivDYeWHHrfWra+c1AZO/WnY1P1wimuw4X6E7w/N8V
rMEQeiL3DezyBAiJjFmPjUrUw39Ip/8e8wEnOuvkf722fv09yv/6P8EPf/2dfwc/YMoEzuBHXDy9
zebJF/2bNzq0AaGyt3b9/zFA/93labLY5r0R4FsG8uBvFYX/4/IEYERjAgr2ttimD/P/4Y2mQvOf
t9ccPD7AfWzMUPtdvsv/FfzItEvwuaTLemyC6dKFLWDsFjHj4tBtw/G9RfwZlq3raBlYDDNwXaw9
43rLhFEejAiZplMA/zsSzyC5Gb+dOnopQFIi9PN4c75iZuREh8P0FT5bthzaSCRWHKZySrcIlktU
DXQTxGkXcEk8Rxri55ZqG1L3DNCUDbHQbAiyJsy+Wy0dxcy8YrOqlG+RUi+Ac1L0q3TU31c5rywf
a/Lbs2HGcgvY0VZuneVX6m7ZAngMohzJq5FiUYH2CENghQjEapzYXmc8FWlfjnG+lOokCJferUq3
SKOO+bpu4b9yiwGmPSOoFtjtYBT6Awre9jcnnT4mduMXcbEFCnG3ExHMlW6esxwRFn5Ej0TOLzOP
WpfIKr53ZDY3JuB8F7qa9QppNmMwuzgjoAnepnDlc0Xg+hH13nlKv7KPIKTJQXZ62hS70Fhph0mj
XRjMsEu38KRPOBbRiJfQGcl9ul2Ex9EA7JYuDuNP1Z/A4d2ywrOP1pQ/cDOAugaO38VmN+c2hGeF
MAF22b2VZBzZ7SD/gjRa5S5t5AlKpvzujprEXF+sVmLMtkCJ0GxKxdh6/Dy86XYN7ZMkWYp31Yun
LWxapfIlbcEKRkp81xXOzkib7YdADjtbOfm5Roc51EXNqSa9uC6z7Dq6WNgJtXX1XVg2w339lX3F
mZ8Hu77p/IdsGn1kfSPdVMH5PRWp/UTFU5l4mb/c6rX/Lb8Stq1e/SQdiuxxJeZ6XiIMSyW+XJhj
y229xXQx/AANakmhWI58AyyLdiKD6ib/Sviqr7Tv8pX8hXs7fgD4m/6glFpPftN7Fzj+znPlu2WM
k2wi4jcO/l7ODS+Z6htxh2f3Ax7YdG8w8SW2Mn+7bfMRKNWNe7TO4Wbeosr1FlrWNSdh3AgN8ijL
p28UlXfb3bQm3JOSeV6/8s/mVxY69bu2Btqn1Af8i86MLWo9+2Q0hhF3xxaohmZqJ14AQbZox9l8
mrfodbWFsLHIYmBeLI3cSkYbWtb7OkbvpgBGRTAIfgtDJpeioqfmOyCtCHxpC/FmJL89IuCYBH+b
XPrBj2/5cLElxb16nsMHrBl0AZKr35e5b58ynjlXvgIoFUROmMjFhUFD3SwQB6nYZk2/ILDg17ob
v7LqYbqIbD+J/r35yrKLLdYuzPFQbkH3eYu8iy38rr9i8FsgfiIZT/CUSqevtLxNAUFzmlLMGgRF
dXkht1tWSTGCItkBtPfuRs9Jk8BB9Mib1EqGXjIZBdxBrd4PX13RaG8n10trBsYpk2NOqIN0JMsb
4+ClGpaIqdUBhBm77aWu3ig913FTDuoSFsHBbbGY9Km2EBMQ8XaVKL0nPLWb1xyJwld5s6ca1AUz
1wznsmIW6aYJmpRLM9hsNdmdmj3FK1Cu6zfygN6NB5TkjoC78aIykt71ZTKrLKZws693RdaFCSDG
5lD2F18vb4BXaZMQo32DuXBNPP6vS+0BO7Zqh+IDz8UJDVl3sOnpmjwnuKn8mcxwIIYnh7n7W+hR
IuH7NNTmHoL6XverBpfL6mUf1VWFdYXCCHcJ1IX7xNaZOgPCAW6Vz1O+YE6JxMGGKLNZQu7rNdN/
JhzE/GoQHHIvc3HUFv0Ew4Zm+tQfYj/I2Qfl/oaut83phgGz3ndEAW+LevrgYIFfKuv51K6D4lOK
YLlye1PK3zOxy192y2mTBG4w3robWGvOrOcs8MOTY2AjKMyg34s2LI91gBkzX8VpRBncWRywCQZn
BtCWpkdbtOaNqQOL/oUqv/GVuyRAl8yLLxXXtU6Eh7FnDpsCK7osbVAgI9fX1MeJEYxZcFR9xAoA
48WfiZ3Ytjljldb0PHuVhXc5cuwBzpfVrLsyYwFtbuxgq9sbHZ4pjCWuvsv7rLgvTJhIVU3TKKGg
KPbswjprOaQH5sQL25AhYRc4fsJbwGLT9CrBsg5GxCG6sE5ufiPW6GcYyeYm88TnEGVTMlXqZ9O4
U2JampF/4rixRH4TijE7TQrCB9f0+9lKr3JsHTrTbCT9afaeuJc1B2GM95kur5M5Gk8qLx8XXtdz
ioOVT2N9z85tPSx+FXE0Fpln7vx59A/eSgqZOs2sJYA8yb0AY/PdrVhtq4nX9TpQg+DT/CH1dKdH
GrUTm5NT7OxiQd6XpqPhPruq02aC1L2aSZ5G/fqM2hQZb2pkmR4XgEXW7Qa5gU6qFqTgUll1DTBd
Wpamqqt49lhdlvH61fFBc5h7P1eghvbQlBzc/iBvdibtHr/1V02IOa3Dg93ZRk4DilhfHbbZr01n
LudgqxqZttKRQdO0u5+bYMFIys38bPqV4tFPyOSwEK886a28xGp4YoaV4f/Q7LVi5rnyDLVjciC8
UH3Cvq44N5utiIqeJAgiddBfVSn2ZBxH5vjHUYfDQYWDdXC+2lWalscraQReoEpD6AHWmuGrS3Fx
UT25E301MnQ0DpKN4NoRmyt3AQVoRu043bjudW7vXARu9DyRtuhxIdp6ikIiJbOJIsrZtgt1DmB7
DJDWV5qwz1RHQ5pfw3GeUC9J8hPpMG642lA+Y0JXJN8B/PPB8gyfPJpchwJO4YCbPIxWbi/OxMJx
a7UZvTK34qU0SxJqYriWETELTIy6wJ8BZHks0uUgQtM/rV+lOUO1zBToaBGQBgUr/wr2Dh8526vb
5qt2p+aH/7ZS63NgpQx9MZ1YHoPP1Ftwn3aXCn7fuFX5ZMXW6mMUI+LaYjT3rsZMuE1ALAEb2gdu
3K0aKN1KgjJygfk+m/CAHLCb0SM0VtKkhFXKNx7ea+LwIl2gXv1EXWBtG3gmVnXmLbZD1SZwRnjC
id1NpcbX59l7KUnd7l0/bx7aYYSE4Vc5rhcvv+s91R8idpm0VgbgJr+aklon9J7Gr/6k0Wvro7tx
viN+aGd8fzAN6OfWn9T/5B/U0hbfqcIJLqkL43pDiQe3o8loFqeZlUV3DVDWva2DN7m1Xeit98LP
aMCoty4Me/HMGwGZROyhVPrvTu+S1wKTQN4XyxJniR3d1aXWv23wgXuJ0/4Hz9PiXCjDSvTg+m8z
fQgaTn8TpAdjKPIwliZGnEw2kCVa6VxBHTiJ56t21+mgSiq3iDB7N1Piocpf1mBW93rM1HVEuMU0
qiAogCnddVWf/9CDWgb6RTr3YBW43lgd9eSR7Vnum81n5KQSd72f+wd7NoNPu7WXWwhnlPIOa//c
KyuAihh0JY45C1tPa9ZvmWVSjOTpMjqDtUvPUGzMM21gA8KxN1zMIfOfnFUq4gd9d0NxJX/Aum0v
A7dPdBtYzP6mn3h0reyxHeQVj+amPSi/945lbbQ3CxmXXR/V6hsF2s7BMEUi+6F8KDK0rnLjUJQb
kYKHxBzzAeTDErAQGmkTvXOQrqkhgGZRbVwL/YW4qDbaBV5NPutfBAwUlgT+7MAABR8j/0JlBORP
EHfgZ8yS0iH/C6rRb3yN2d5QG2qjbvzHtv5vkZBt08Rp/q/v/8ffHdDHf0I+wgbZfs/fbv6h+Rcs
5mx1A9Mm/PxPN3/vL7D3XdsMthw11+9/MK7/QwqaRhQvwBADFjKw4Pj/fy76IJP/10Uf6KG/hTmJ
ULouM9gmBPyDTR0bVhumXVjj+sveFRTynRyxQfqB+cZ+7xkrwKk1p+EtbKw3zfr9MAUaAMx8ZgAP
k5UN5Y2jGn1D89KKGo+vJZqq+igocosDY2i58ETij05n5s88CKkiGs1bI6v7Dxoozathc31YN9nV
qVnl9SFeYHJtSzJlwRUHRvjIgiGu8N5cWsXaX84TGBJycdxnbDvWgEvOphR0gTUPerTB+kgXI22N
6DUG6xOuKy/uAhVwQKvpm03lwH6Lbd5gxOopZrKeCD1x7Mjs1XdxD9tK0Tvc1PmdNAuLSz3fk2m2
xaPljyLhdBseQydI3KJ+Ifyym8Cq7/Tge6cmmH9wxG71RrOK4ZctP4s2yi44etedw4KI0ovBP2Kx
MbkVCcZDFgx7xdIxqR3nU5Z8Tt2JGCr0G8z3wfTDnjUOMzmfy6hqDqAmVVyubXFcZUt2DaugyoP2
2gzjQSJrrJ3xkG4ZxskYllPvRGq3BJ11jXq7fpOz1796c3mg1uBptWRzraBuM0uH3OvKkENsjyf7
TvTQwXCNUAQzwEF7m9aueKocuJIOkT2iR+0CUTabxfPA5fqZ4IN3YYpDlDYaD8IffQS3ad4X99Tw
qbc0soFieH70sjROxfO/m3CjYFi+zeeI2K4CDzdMdfjEhRfDZu1wNtX27J2kE/bvAQUpbF+DuX5p
q9a7EBqKcPzW1r3bgrvckQ2C7ZeZPfsz9l9xXziwtYrIBnSdT8OwAxbVngWmOzYgndmeB2NlNBjC
NmBAqCuo0BYdu/em7MAAho51sIG4fQQ2vMN4STPQm3YBUhLz1XPopE2yNEX3bIHLuHd8ekddRZl2
tizlR9+nkAUpfiiyA5BG69AQIkgYWpdHFPYCimjF3LuZBRJQUPz8FIWqDnQ4aDzFrLGfAdmkYq1+
0aTgfoopcG4Mx5mYQ0bJqyo6/p98Xh55AY09PGAwkJEJVGMGyndeJF8SD62eYrPN9KNN+uLF4wJe
nbxx5i8/6ExfOeX4Hrfx9Uo5Y3cZO4/VvUP9V9KHNV/Qkks+AFkqWnILqPmLbPp3lgx0u6M3BrsF
F0OMHx7fUpCT4mPtUdwzAYyfBRADFCOn/w3lcXlMp441+PadlWnZh6STLb58TSTnKVtxABWe8GiR
TPPwyV14D7qQTP4g3SDooZF8G0sX+6SvfWaZ7S8uWYRe8RjL7wF3nT91vTGmPSi0Yxxi7U/MaJxh
HLrlx9c7rfQkfxo1HJi/LW17l2Khmzt0o+5B9VEOXgsAJZeroX7BrmS/KqzdGKwbN3gSXENvuipd
rgBbu1gIdhV2NgXuqUcHxNbrtmcDuh9O3JSZDZCn/JRBXty3JpJTaPn6ArvQvqZUaFwVKb8k5x1J
0iXy0o/IxjmkvCYnn0De/WzMIX9iACLpUGe58dytw3xcKWJ7HjLqucE+RcnXTwvzGxUtGWYyGFVp
K9mNzOG+K3nldOB6txahznTnw82aYz/jy7M3y/ZBvRXCrfyjCBGMQKPvbXq7mfLW+7HN7+dBP07G
+G0eQPDNXvfRUlqYNT7W0PDOltODqbLHfDaBasr81JTij6eiSwSOaicNiH52cEX4PDhzfmSyfcnE
6Mce99RbH+4ZKoeXbFcQu9cg+IjLXCXn2LSznY7KjsLyr25fYsYqrXufASWurDDjxt877IZbd180
eMbB16uFy1LanZ02SB8taSwP1kK4Ouy4fhJtJ8/rd9WG7UTh1H2FtxjO3on4br+XNGLlsSGsT4r6
KIi0f2OzpLc9L/oLFYVj0toYPhzb+yUsScrPewKDjAI2T86DTUrg3cjst9EIf3FvZznajs2hRoNF
jIT/azToOiWhYPy4JKn3ve93zxMBtf1MMcUnoZW9DSgYw0tO+bokm1JO5KKD6uiUFM543soPuPCt
wzJs5acosreVb32noA+PRETZzKKbzRjtnBQP4dgMpx7IMmIkN4xzn639AaD++2DiCFnazrzVlRmc
BW/8Y0nSAgB6+m5aDUQmgICTpf84ur/2RRj8LuygOLlqMD8C3+hiq6q+MReXP7Q2HKh/1A4UzhDu
zYmFJjcsuYFN3GE3wweLF2eGqFQCEoVQzM5yJQsapc9DM37CHk0h0eP0X3Kh+sTJ5kLu8RRtNnUK
XhOAEO1tZ/nEF1T1xNsKcL2fWhiktJsomsiB3lN+eqraiuKQ0eC6Zdn979Ejzk4kCZsXKz6n739M
dYd3KhyjuLTmN7ALM/xUTvvIHrwj5eS/TNd8BzB2NPWQ4qHp9Y64LJ5nR1Ww0j3jTrje91S35t7n
Y0hDYpu9gYTFzjI6sbTM8Fbh00wYEsJPF5X+GniF9b3SwzZDUKm2H11fn5VMlYefHPcebqryexlw
/SWO2vwe06D8LYWoz+D4Yb9lYxrTQkTlqe+qAzelM2VJTkKi2LwPIOk9sRhaKDgfmKwcw0MVFuF9
P/fqg2hA/aFsy7mH2tftPSasHRaZNQaN3PEkl8UUEG8nU5BWTUin01Jmt/MiK+s82qkFLRPcLKlh
+BBhNtDhIsPsRcJ9fvDJAgKRsReCJ6QT96kgLTNXJUYHTxA7slpQHt3g9RsWSnEMLlN334VWcHa9
JkUu95okHYf0JRoKeVVQicuEyFbb7mTUGvcyC70bJoUKO1w3JMUCYbVWXge4USx/2sa2HxAz5Xcl
CnXq82B49YcNuMqzMM5WanpVAFzCcAlWmMF6UzVMYc08G2ez4wEG2284dSkxuR4pZF+mOj3gYCHR
NNQDam/9MxhrPMMiVQ+Vb5h3Im3FoXaAkQ42xL9JVSlWDnTTrjy4hnEEPOvvYYm8l0LAZwAjWO8X
hTdxtSprV+RjfWhck1uaqNzj2q13S5ETvOk2vu0E/AMhdX5cN1NsNaPad6imD1oN9fNQjsARncp4
d2R0b2Fx+a02ntDga3mIej87TDWBesMZCJaIYgvXkfo2YWST7DKvnKAdLXdEHvoILWM08Ts4/XJc
1MJG2lmfte8EW5EpRVIhSqZuraOvihE3GJVgc5f9xh2CHMKRRwgVHGpRTsliLsu5INKBijym5FLT
2yIbroTwAYSyyr9hH7IQlwxhL8alkVdWgl50jSqertYlmAy/mJNy64roj1WjyuzJ8UuW7vY0KuIk
owLku4sMI+NIQOwx8SqYeAVwdNSaQg7m3/XWY1TBNJg1lZfQ9Y6BIewhe3igpgm5cG5PXcymDAlg
zOZcc8MN1ezuAJt1NsyI5nVp3CdaG2boMNG0z9xJPafBisymV5TJEhMHpk73Tnrr24AulKy9fy0i
cNblKuUV1jgwBppRHoag935iT9X70m7Xn9ZoyTvVBMahsObfImNBovAa3IXz7MTsY92zu3D7IT8x
Pkaqtm8Vlt1rxqiS2OnkxNrA7hMSYB2aqfyhZKb3hSHgXrZpem4wbOEyMc19Be6M+ByxuBRHEEdl
T3uKdIsj4J9vkYF1xKvcy0r36q6uy8/ARrPCvyzu4U3uaxzY5HBGOApFdNYZZuuktL7AJVrIn6ar
5CcyRnmrVMvCEanq5ODMvRFl9GzOE16ogVnGiCus/EQTU1plVnTmW7cQ2FPqZn2t0XDvxrz5xQUU
tE5nD/A0lFy9C5z+jthW/mtoGk59Y2g+g9nfnlmplIepLeaDsEzxzvjiJ7h8lqskc7dnBro6kL8f
aOPNRlxStXM2qWyNA83KaZla9eJParoMvdPervVMtg9TWf1QtQPizRo6+U8UMzydaVksVFfnHAVm
JAIQqwX53Z2C1PwZZiYPDvDW1rWYsvBViqB/X52m/bmSESZkmzqbrZ7SSPK3pmq/tQz9iWetIdkR
2YFIhiEXWutNodOWrDOXrK5Yq/siI5RrSRDy/hA41c5r8wJjWqlwd/KHPwwZQ0nZheR+2yKS3xwb
pEOayG5oV6fb8gOSZQBhYOwp29aVHdowzn/ysWlOgQOoWgyqPy1GS0nBCvhIp9BFnfG2EhO7okyE
V78x58csl/3VKaM1ruCEgcR0gRVsCx6ROnhXozA984195+KXQrrIu4NRNuFN7W/huf+oPv+O6gP1
0QVe969Vn9cfQK/aDLPAPxEL/vrb/ib8WBb4OsshAOaFkUOCBvbA33F4Nswvx98QeRvu7u9uD0qz
TNt1I5PftJVm8S38ze3hen/xXPYSLEn/m73zWo4bSdP2rWzsOTpgEm4j/pOyrCJVohNF6QRBtSR4
l3AJXP3/ZLFnRqQ0VPQcz2yEVtM9JFyaL9/vNbYv8KK0/g4I9JLrIQK89uDnabM9y/Q0KPUSAmJb
azkNDMhIRxaBNVazw40smBUrtsLu8w8v5vrZX+9H41T9y/7lune+GCZ+2qoshOHyk6Vl7CpRcIQU
N4mBC34lavt+BiJ6yFPUU/ClzeYTlgPiKRwzefEfXNox8XeAOuPxUl8+Z2rklupRldyQi8ulQ0kK
BiALoXT+QNqFA8mNbceUpE9AROHA/PblX7qH6if3bWFTRWLDxod7fXkbM6MqzArnpigNuHOBMRLf
YPYDhpxprS+Hy1Zw9fY1bcbIq9fNRRkqAhWaZ/lnl4of4L2qITA+bkL7xgUev6ez4BxgohDw4eMR
8ND0qFdEShI6hd+AwWbSD/1XDxB9Xxge76Elq3zfEGChLjpDL24LO8YTtnDQv2FYm9blqJvaG/Lh
KIm6xsKWVOGk4Kzffo6XpnPP746KxnU92yV99uzl+MNjBFPgDMpP7BtrgBubDwUZFoWOpwg6XF4x
RKwvVe52X9++6kts9K+rhkwP2rpcOHw1YCgg/Uy50rrhvGHdo8ohzsyvku9mpiDXWou6dUVjnWhv
swXMCYEsb1//54npO1aA/gFYmHHz2v6V8PUqpwMGncQgki3VEwZ6v7qOx3+4nP6p/i/+Vv9iWlq/
GCiOBZRDkcIFgf9eTo5o9nv8uQbrRqShujXgcOe7McWzAU2x031VuRBPOObo2WmW2Bn5E5PFyHx1
nRGk/JvP/asHd0zBakmPhlaT9lb54XPbwqjDlr7izdC3TBLhR0VNAhu74Sqt8vA/mCQ+yx7zkv/z
sdt9eTmrIVzLcEb7RnYwgxGpEJlCJGl9OfhmfYngHwR0JC6kbVNGeVgs1qkcQ4XYIrOMCaHWUl8a
3qhuYyT48TY37eCqz7XJGpXFdZKMYLfVnDHLIDsTbhwm5lA8d2T+/Qf8xfLi0zqgt8BWETJiXz5E
VsTREGAWcgPkSaQPRDp5cR43ZyxPytLgoDOx7s28wBIi/TZOF6yruzlsL5q5BH5Nc9EWAJQLmhsr
MruvgQQxfHtM/+o2AUPogeCbLVzz1W0acL9HfCCtG3fxeSHn10xbr/lkmZEFs0X+5d/7b1+M3kFf
LIE6WxKHzRDmpIsl0Osrln1sZ2Y+dzcTIReXbl+6TxFSO/5w6AAPGqiVjgeyGaURfsfmmIHeTMj6
79JBxxI71dx/dWoQ2MxkBTANJkHqkIQk9Jg4v6KOXcNbQaALrzqIaZez5QRXhpFiOAId+rSAI12+
/Rp5gtePxZPwnfHBFbaAZPFq0C5BHvpYccc3NdvvOmxo424y36AsdQp0GRUa8EkD6Oh9bdcoAFTH
Mkp2YUISz6rgd5vrmTCOtZ3ZuCGUvb8bl9joLxKvGyxSO2JUXmRDI9s2nQX7AzOZjA+IsOJ+Y/p1
LckGmRN3DXJGooFpm8wMjoADfIfEwylOm2QIMitvSLJMLoOuzK7sMqhPY0YsCt47knxDehPGo0Vf
+L1Vz8WfZt5ZG9xq6JTSlKZjPsOi+Dpjs+vRbUqqTdqzfx+JHyvp7DtZc92aUKjQ14fk/4m6A/3y
kwDIyveN5mGoimzaOJHv34Vhm3D6gWjjrcDs2hHZQSzB0b2QPAuvt4MvrYH0R9sI9vnFQlgu3kZg
vvJgt3OK12lgiSvgYJpGzRhB9AjDO2wLcXTzOfTKG2PC72oF/Fy5SPltPNrKJG6aaz8uC4SOoUii
TZBN4QPkPbbdnDHi45NDN77GH6ktEwyDKA3Crc95g7urXfcJUxTKBPgu9Dww0yAmpGEX6NKZH5vB
OZJN5KCqCTpkQisFsxRnzRzjNHZmC5Z/g8p1MP3m6GBHPL/znLq9MhRc3F081yWOnE2qYD3EKXhw
HvZ/Bpjm4OpiJyaZHJmEoFTGJ2kLuZMhYo0Wo6TJNJdHqwvSo43kexNQB3yZOUuhOyIlyw/taAfv
v/5MuLD7SIq1C9zRJF8ZKOpbPESZTlCLKxIw+TzrJOorcgoad1Na/ghcGZcmpKWoUgqTEuKGV0Hd
fxUtykvlpnFzbxB8mF+OVUCw0LGqirC898eoNkMGQDHX/qb0y8AgUnwWvpYhCTeMbP6/ZU+2i1xI
pIZFhP2MIU25CXIrbB6NZPQcbjfP4NgTulMGdOx18YOL6i2OC7xpqGD1pRmDx7LaG3Rqgomgo444
tBlZaFR8UEbHF5sjIs4QbeHQPPoh6wqyA5onM6NylQRY3sIAbPkd9ImaT6Hs+LKepbsJuO4YtBhl
sJnCieEFaMinz8fmk0wF7hLQmvr1MnviKSI8aBXDXqO7VBAjlZWT+4QPavgw2bTaOsIPDt5A+Jkh
WId8UdJDkAnqzZYZGsCMc/j1YJncHCeO+pKyLnoYQKw2ORDrJfCrfd+a2hUA4w3c5nsS2jEj8vEW
KURYxvju9fyTeEGAy/GbwofGN/9g8XXMVgBf+0na7NSrHsCNAJDEyk6okFhi6M0EV8CQ4VXo1+qW
LjSbemqwop7XSGq44Cpy2UTPOVt0ozuYavpVnuPZum7gr+e7heWKGa/TCrphlJ14XLrpfN2ea5G8
QHz5nrwqembxaJ0G3OlPo6AynHUqHbYZIcAE+XlDynHDKTL7nuh0tudeNdNm1tXjbPPurVJHrDEl
uVKejHS4agZDpv+GjAWpGmluJO3pfNygYBcNdXnUFOy2sOvaT1leUv3SKZtvz4XCkrfVfATc8p5s
3fDKuoJP23IzGKZmX3FJJCUq9R2kOa3WUyVMaa+OyPPGRKq+Yhjx7UifoXivWzaeroauGHFHZmZS
hNc1LCvXyptPdHDZzefcNuQ2skOq9G4hDI7ALExS2k5y57ifUUHV9USebWtIhNbnAgeNLNlM0O++
Ph9+HF36QJFBblq4gKprgZ9NRn8FFeq7yZ3p4GKe9ZT4jiSubZHcYGMr3EkDUnyzLUKr6EtBBkG0
qs5TyIrcjCA5Bdyxqdh5+o2cbgIxdV+LsOMbNVFAccd/DfEIk9tK0Ozd1PqokidlurdmsvVYBpwD
MMx0Aqv3DzxOfYlZCdjePMAjNJKCu8UaSV5MEzsunmbU5ZjfnUwMRnC8EQO/ORspVwWI//CumWKD
1lYScQa06AbgKJoAN20D/nNlRy4DuEdrz59WQAd7TP37LA8Qa/ctocaOHTJGzokcSTnxThVaNI4A
ehHIC8CvGWJ1sC7yNLzyZteB6MkMazx9+XLqg/U5YK/AS+lThmT0Ego5rSt2KaQNDl81tbtgg+eW
fg8TJWhY0Ys2klldqzn2nrAiYb6aBV4cdooF2SZ2mfFSdtzJeSQKlVnYKaQsAa5Fjb6F6MjiI+I2
Br5UkT0dglp/oKwVLE12HbUXpSQUAsRKoWvkONptkclRFNkB5HF4EXF5N5vkPzhZZt3bRsAZALUS
W5MKrPvJIYFl5dhI11as8xDp8XrS2YINE721JnV9fkJ2ImrkThPvZC3T/fnAu0wGaB2m4/d45iJE
Z+k2VxNH2vsBjuM9Gk4+y7mdvgS6aX6uGM/b5gw9a9o0hUFYY3AONHSb8KqyAwM3abvcyGHgJKPf
mmxGOorZZBXLRurbSTyeAm6geGoGuLLrSkeJktXFtFpmTOx8Z8HZG+/rgFzhmOUozZlcttBhK6Q/
uwjgGfIkVuuGcZJGnrOdRrKKZuy6y60bDoV7q+SEoLbC0g2JujTdp7/CG9MofKgUDXzCysQhb2tc
9YgemAr8+Dx+usDIub2zTHuiYqe9gz2OHlcg+Hrtowdq7OvYYpGnFIn1kRx9MkhryZhY9At4Xov0
wX3MbNYFvbBifsuOcx67aEnZ1lQPy0/hu/tFsg3dnMenoKWxx4d72GNTK/J3/hAwRAJzIPvQhd6a
xLMM/hoQQPHB98bH3GJNsIi8MLIqxEyicZ9iDyzlPCo8lesAEPpRRH0BqlptZZ0yV6MN9IfTGki2
sugbuedgzyU31lA5ACGkm9HFT/UDGedYGUTIBaThiX83UwjJDWdP62QJHoEhZ927iVdPG6uImVlY
IbPD+Lb2wGgo7YesZrV3Uuu969vLDSd1BrVpWBg49Lha4ujC/BJ5T5xMHfm8bGRAevvuM96Sg2sK
YBAbED6MMb7n62bsWRTqGAXMrjWIGdtWg77bbOiZZk47c924mdVtiW81jEWOag8hGc4PsYuiENMX
ujuryRa9scmEVDiDUAstd6OF1exFP4xV8p6erFkfSJa3ThiXcRduoFkN2D8y2k0rWuR978IS2cZG
Hj6YU5Puq0bp54U8fA2JyL8bAlW+J/Xiz8SIjHWONh8VRov9mWRlJ/Q9+x7jerXy7TZa0SKo8vVY
Y9frKLbHLG3YkWZQ6zVMoz6kQpm9hzybec9pwwet3WnBWG3InJ1u+46ruK2JfBtVeUibJnvniM6y
1uya5YGTvbogALCa16RhVbiNOfX3UGnqjmcrFkOKzGiFLAEfLKW63jy2evGHOxIDRELYoKYaRM0J
pqiKg1HboDCgbMO6LciYvIszOg14IDf8CZWel+S4i7oGASRh25mg2RDsWKzakRqn1CVdmwQwYGJ6
5YVqjfXQktZ5PijnJCxdTk7IVA2TlignU3J7qNEAmzAqmzZkWnKn6ryZRAnr9uKmdY5vZMiSlIdN
uM30Hk5kZPQQBREj6HwwjM24ao60chqWvJ41rfYUAZ7gaYQIEZx7lYbQTuCmWKdzTK1l9N1Xe8Gd
FN8kInkYTs6u8mz2TxTxjNYyZrVacM66H7kybUqWyDDL1fVCgjSt5bZiThS63myiMLgqZYASOWqA
ryYlmk85tmWrumfdky1TqC8YPGmEdYhRuztP+6vSEsIhCZJcklzY6Gy/idEzOyzmBmZcb0BScPM2
vDKeK4wWjEQHxJaYWQjiBKBmHTiwqf6i43yDbmCQ+7rvhh3esDj7BR2ZuiYkqXvcK4Hs3JBVCZyH
V+JnBtsGHmmcJEqPjcUj++g+AbHGEA1KlPbPPsklZjN6LpkhXX/3Yhu2NaZu5i7OS/iIdFftHVdO
7hM5qA8qoeWYYPHxAQsvogCYIazOnHaWHRuiNsqgw2KvZ9EY19LAGgCbh7AipUE66sKOXePPoXHc
r4hblm+YuoyYqaqOcntC+ENdZV9aDWxGi6JsXwCuPGorYIkDRoRJQdtWWbtta9UeXUch5PBRz8SZ
l35EBBLfedT4SJzKYt7knWvu58CdT6HTRB8Sw8//rNuZ34SXKD1dHFNCNGqVwYmVgLHJ0gZrWEbK
cPQ+nWGF/9pR/8aO2kbcA1L17zs879I/kzR+etHf+euH/urvoNsV+E2T9AxS7Hsg1f/s74TmHwLk
KXQFJx3Thbv7ryZP8AcFpKkFu47HsUsLbf/R5LH+0Lxcsl4A72nR+O7fafJYLyF014bD6MAn8QmH
MbGYdDQw9wOm2ipD9W3RIY2H5k9ZNhJdoS6w90j3UWJWZG7WCefAqywH0/yQqgqIvZmTRq66kG3d
T8fKtjbUgM5Il5pMilmuKlEQyxjbgCerMKrYq9DFsEv/8KZ/gU2/hAy5c7BCEfBqYT25qKVf3XnQ
oUqK5CIvz/WjpU9IrqZfInYwT5MxswK/fUFHx+/8gBnqS4KjQuqnTRd4fM1X4JqRFk6DxDLGfDe8
qntgtXWBt4K3zwRFNMyG1mgvLEmzKpzasGUiixGqIFEi1AVunFj1IfJTNvxl9HkrlRfpDGqNBgcV
h71tXQHjJ46gCLRBfPZC59lnnT7+xGkFnmDlEeVDK1v2QSg4rOfxhLbwGWYuljbY2NbiPvVVw0kl
awMuFSbRGKPQjDgJTS5cxNXkGZxCYC6zoJeswsMu6oz53ay3D4mitV1PDqGC0uGUNQuDYmbpOTdJ
bFTTtR8DLm6nNASaOuPYZiIovdoktu8tC9u/Vep3PFsns/bTucqOvYnbUHYaUAm5lJ72CD+I06zd
Ju/VObg91IehWWt7PsjWTeh6twabuo0qqLsk8tW3T0s+wcLw/NlrHm3SOZJjLzmW+3FHlWvYmpaF
y4F9bzhofz42aHWNz47d8+bSTle2AFKqPkgdlIjvhE4/jzzKvVXR6FqqGXLuzs5GDr9qaTkwGViC
J9cRtBiyZTgTJxuB4xEyVWjHT5kOO8eHPXwYB8mPhxMSsU2bejeJN/CrOYLzkp5hHk/0ffeYTNXY
XGC1ro0Sz6Hz7rm/RueA8k25fQt5Z6n5rCPNUesS0hMFz3lHxwbdOUCrohQ9Q9VhS/ziJi16A/Pb
EbeuJJ6WGyMwIelnisnrxAJfXroSVr/t8GQpVkVocZfSg/G+wTSjIIvbjznFtzDT7UnN92Cd/clw
Q4XzX4Zn5QpxWP0UZ737buZo+WCMvnWaxqa4hjpH1NAk0gtaeyLgTFr5T1Wcjx8blLNqZy0M2WQy
yTOfRgrvJJt44yUnlvloKw8vYpft9sHw2q6/eT6muqPPsBlxFcE2F888+d7skcnuOmpjJMulPvBx
iuaUhaNyxoi0/5xK3ZRNkSZN+ETPQ/OJv5bZ9wYm1G1acorKPI171GfYjB4nwesos+5Jr+bzFPjM
kekeTXzbnLZGuT1nZPJmmFx+VjEp86aeol1n4jb3eMZVsPRnIhiLzwtO7cb29ufi0IXUiQWg6oCX
xowC9gweCcdtL0AOAFTIRuXVk+quXcLOJx9ykkEX4IjzXmAPUj9i9l1fVkluy/t8WQzjwRj8pb1C
hWfI61mF3EkxOyy/C7Y64YdUmGV+G+lOuCoNXIiikRpzGQULxDKXvEskabxLZU6URWGok0gbE3p5
hGeq2glWleTYtByG1ueBnCuDD1dTaEl8Q/Wk6LGrQyqJsxQJTroXnw4GodSBFSTeoyqCwX6f4fDf
4kYM9/1P35msU+Jhz4nfoA78xJyM1rAfxTL7LC2JJyVUrph2SRT0+UfJCmFhTxQtrnxfl1XlBZTQ
RgTMXcTAVIRx8JvoRGRH0lz45r1u/2Q9/KePAXK6/JvrV7ZNissMK5fAYejC70v2nwVZ2JDF3iHi
tI/JXV3jjHFIbNJYVrQUSc8z0tj8jB8KpNY0Dk6VY4aP7jhgA71Ydz5mwtOaBOHhw1zPxjZHzb3x
SZNdO9hwH3CqwLMHP8R8VaYj/T3Hmt1N4pfuBVku3nRViwzflo9xIkimFI3rVRnWhJo8VKAaaxAT
P3QQKNdOaX42SCYmuAq2cI4gDkrhpIILK7fjLwV00W8qdoDJLFm97wvvasBqat7mhVQ3KCXiz/jx
VtuSTWpTA3vdBm1UfbZEUhJKbcbRGiM1d2X2vgRegVXnYzGElBXB5ru0iYsPdtb5SAW6fofARq3A
W9W6kvGyHcsJkn6BUbIrRgTBk1/csKw3nyl0k7tRFNeTb6psD11J7Nq5xZc7q6s9PookIXRe8WEq
RRfvZF9VVyEb2KbI2+VYGCEwsCNwY2whoMHp9FPylJz6nk2neaxcbFGRsHTVDvfG+mOCUzKvtkxx
qfCIJVx7/qBOtDgcjrojWTh41H9PpY/X1iDEhb1k8Q7inX1yMVsUm8R0q3mlZsqBTUdP57Lt8DcL
ihalOJ2U+uAnyt7BCbvJorrZmyoZNpJnfMxy2SCOsUfvUM2RNW5nHE5OLVkUd2GTeHvg/HznGqG3
NjJjCXYzYoSTkfTtJQv2fGFW1XxA/xgelj6f4DBKue5tbL9aTAUukqrz7sd0XL6aZpHhlxsuGNLK
sNi8XaH8VMwJn84fvT8WI5zGXnfr27p0gqxoIvQfgCA4iRZrc9KouzDoJIDy1pcRs/w3BBpd9fyL
u6OrIh8KBpIzj0rXJ/f5ZQkpoiXxk8kNjy0uqJ9SkbIwND1Y5d9q/z9fx8Mfh3LZhjSn1XM/lqpj
UntDFyLPxIVUr6mmJCKvgrPjKn2yfvtVvmwPP1/MRy/D66QrG75mP2Ey2xkxReDxjObXNV2ULvGK
9Tk69+1L/VzIor9DbUItblrU868K2TYO/cZQpnd0vNk6VQOlN8KKAsktUFfn18FvRskvrgfNyIb6
E5qegJj/8j2Sisu0LUocc0kgfHjegqrEZMdwq45q5LmX+PYzvmxL69fJwwVE6OBqxMd7XaxjBST6
UPbiKL2K6srHkhakPIzYgbGLZA8U8OAc2n10o8HhMraPt2/g50EaoGLkPSOjtO2fCAZ1JVoT/w3v
iLOB7gaADisLnOc/uAqylRA009VRQy9fbQGEXkXIoY5xn0hgX+BNP5in34zNXz0LB8oA3hMpuu7r
ae71DtIGg2cJkY1vPNTKiLaBEd5+ll8MEzfEJAhZOR/vJ+ZIjuMIoSm1e7Rxq9inMmHOPfPizg2N
vlHj8psj3c/rF2s6qwmPJRz+9ur1QReO5omGHbhT5D1aQxAfF3OkFEHjEW5BFcGZnvtXbz/qz5Od
uGHIdxZPS+7w6xkR2hPGwY1rH3FgDgnaYJ3sdQd0yehQvn2pXzwigwOeITW4luu+Wiz9YpJcqrSP
SuLtMpfgXUtHgDdezqzY+gSn9Kh5+6K/ej6oIAFkThei6Wvi1GimlQMbwjoWHmKoqhTOoTCDZM9B
h4/69rXOHmAvtwOoqb4rhPDhG/0805IApwbWkyMtQOwjMqt0J7xezOIWmrk81VkBkSaa6bEq3ZOb
qLU6tGejitBedILDRe0+FTG9ayvpgDWDBafG6yD3IMW/fas/j3BM0RwojaxIHgCNnmc/YB9V6k70
/SNGOM1ZZ51GKY03ZbBfYrHEUMtCyvq3L2n9PHdDCE7UlQ7NG83he3nNuAAvgX/AEA8Mal0Flx0v
E6V6WFVwKNZJE+nxnqXWCRls+2kcXZjmjmbfwSCBh9XGeJDsqJLSfT9btALfvsFfvRNWSsYKNDuI
xq82B7PtsOAJmPXlElB0m2722YoN59jhwpuuptb8HYzz09gkgFjPBqAchigy95cvpE07XfTPy3EU
4M+dmdHOOuPV7Oycxt9+ul9dDNwIMwYPW7yfxiZpMGhPIBEcFSLda9LIwiuzw1B35ZoNp6S3L/bT
p9bRykRwwUzVO95rniZWtlbTReZ89CKXg2Wc9owsJiKnxLcv9IrOy+7qsVzq4gFqOVv668qowGJS
eXAvqSAkSpTnPpYBrJ5/iAyoApcNpmByK2LoaeQeEHFcNL6DtZNukqqa1liS5uAExsRhad1ZC40M
TRQ8k9pCUC96OiixOZ4TCrzsJxtJcV/VITLIt5/k5+8DJzl0AUxDl/CF16VQWs1B45dddzw3Oyby
ei7LKUn3sQkf6u1L/TTQSSZmDAgf8jUM6NdrPt7Rdj+iTTxKzSEI6J/SEtK0CcOmGyYq9Vv8UO9e
PyyMsPFYD22mvh9AOfzpK1VL6VitdMXRa5X45nn2eMQGNnw4AyKe34HqtHhsf6iVsn+z0tmvhwjc
Jhv3CA+CuUmHjz3g5TQTBeogMaXZ0bJAkmDvZXTUaZx6y+DYa4KTgy+IiXKxQbBGus+5MY8ldpwS
24XKZ3XmyJhDCYq45BqvaaWvDxZY9iI+8RlHsiSiYj/w+699MiPw4qvxU77A1hE9Lp6rTn3jIpB9
oLPMdmewGeznXlrN8Zk/Y3udunYnBamH1BNwvxzgKFql7Ui4H5EVdv7ONY0c23crL28m0IaT9Hpj
r0TqXdczES/72iclCRS7WlYmPWNEsDBbKvyK3CEkMExigJULnLvwoFumTT23uKlVS3okU9lai7Fw
MZEYrIQ8aFJyUyihJEeMU/3kLFlVM2cg0y3robEK6+skA2g4mZExX0KYQoChc5wn1+Os+DsOF0t9
8Gogyn0owyi58IgzatdVu/Bvz42rc/E55hHIS0imF7zCBgJpUkGt+Q5ajqdFbsWSgzuOt2F+iAND
3TZk8SXXDplU9RW+SWN/0zkdH4T4VmZ3bZVNflsvJvuFHHqr3dF2oq+pacd033WgZGNB2e5MnmJy
Mnf55ngV3B3ZWhqKwtmTVib+Fu3uzIZ1ERovdw2eJdCA7Exc/cUTanCCw9Kgh2bvkSmlUzRmkCuS
xADCgxIJ4nbEGgEWkZdE1pdlcqpDq7LBuFN1yqXbnORvcgAqAYSTFE5nv68mXOlvrdSAM5ozXJJr
zqu1XEMCnZr1mQ02jhIzoM0A/Wy9NBW913Or2CXtu4H2N3KQsP0p9aHfRtZ0IIme4K5eWVgtYLkD
phU0Q7fsVcEZFgexEJQxHkwl763Kha9EdC8DrEoCzz4ZKY4Fz3UAmL2OlowR4sCArcHNLM935ssI
IARG6TLX6jttw+g6WKCtPUNwbjFwM06CAkHgaPmURkkSbTvUkFgkakYPjVvWFvwCnQOkwSx4qtxU
sxdceumWspL0ArQXbN7uoV6specyitrA42SWFC7v1e5KnsHJuuHLnBLMvFMpHYTn1gzmrTACHV1I
xILaLqgRzZRWppFYCTy/anS/WBFKsazP25/vEeJwnYBd+VcuRucwM7BszXZ1kNPfJcKSaVo2Bp2G
Auuh6SCiUTi7LLTj9KarWm7EwjBR7hoUiLfVYrXqM5IMB7l24bt5fhsQ8j28c1Vh3XtZhpB/kFE6
f4ORyZDNgtYWSCYayErJTG3sMP8mjFZWLm0ArNFxdNNjRdDNwfhP9I7/kcI872E/EEfe4Kucjg1J
SVG0lGDzRuFmx0J2oPVzASi5A0FbAiCJTCC3NM854yDkfQBAtgxjNj3v+P/tk/6uTypwafxh+908
9U//8+ycfHoqv/2//30vv8UvVXD284/8oILjMATNlX7eWfL2zy4pZfkfLrbGAcdQTu8vuqTeH7an
e6T0AH0T0RvlxL+6pFi+aTjsvMWjlPk7XVKOAy/3brqzbJpoQM67J1Evr6rUnPTqfBrCFFkL+oBw
7VgmJmQS5vj7MGqEuBGcrDosOkyU5WTR0/VdTWPqrfOIbVCdWsezmpWPbmfV9Syezm0SFEahPrrB
aOQ4D2CWtmrGKr+Il8qcrnt4OV9Ls5ngrPgdRhxr/NPhCNk4p+F6WCd2Hoz7OiQUosSA/1hmFZEp
ccWcCXVSqmHrBoDHAZociRYkPF7WqveLWxe23B7/12XjhIX5Ps/TelxXjjcMK1hWZCQuRUN44uII
44NvGl8CRQYUSU1ENCI7OHkJ+bXpsmRXSH9Ish3d4fMErQ4b9SaERV95ya30A8LPu1rN1+OwROGm
sTG32Tp4yhhwPxZYPV1bNGwBSYI7Cj3MMcVHLp68Lyk9ow/d6CXZybWVARTV+O9TaYoJ6qBCZ1vA
m1xjsIKCHbVGiCkEsffzne/2OgsAo+VHsjErunfa6wVHp/iOwxiOx4T5RTojPhkPqRcll8uk1KNI
U2JQPKHMA9FH4zakIqrWhH6U1s7vPe1CS4vpIzuwXCNdz7o1xsnl0egwd1nBO29IdYiW4H1Ab5KE
iILgn1W2pAjXfYXTAjb0HQ6XHi4Gn/phbr1rnsQ213Y+lmrDwqY2qTnAGtcqkdLIku++xJoSJUZ+
gZnzsJti4vPcNh02AyZZN+0iFE1jcBgcmPv6JvdKeZxrnF5MwiVuaN9N24r0imMk/NlYSSx1vmoO
0UYxaU4+nWFYis8k/3jWjP+2MporcdYBmM+iADsXExKBECAwCLa8CNGsyzGpmmuBd0p9wGkKQYPp
0APGqzpIPbkayk5cTVFekRKRVLiX6Swn4ejgNt7ezdDFfKvFGv27sqnSCfcvFTYPhYQXSSY94owZ
ZAK211mz4Sjld+zseCofM4xd4ck2cfK1bP0ZM+zCz31ieubSuCIDOCZ9JVD1CUeW9GrUchIvqiYS
VBMtNNGak5kD5HxQZ0FKd/bDR/BiJhdo4+36AmyApNremntrPZ01Lib2HLsqTlM2U3R85Mni3UL3
NyqZ2VHgw4pr5hSeMkE5cP7gT41Xy5IO7cY2hLOu0W8RSDSWo7U2z7Sc7EzRAfGEriPLofTfUcFN
OJ7A7JG5T1JT7GAJYFrCGBHlAOEVhp+ecHIpxt145gu5Z+5QqWlEtiYU9aFq46Mwu9tF9RnMxcH4
0zizk7ozUylwCfA89bXTLbu+hf65i4mUe1QoIgjT1RSoBb/tGmpBI6s9/xDknIDMvr9gJZrvRBvS
Jv+Lil8UtDnJ74IX7GcRdNq6kd8nQ3xwtZ7ASd0OimJu09jGIQ5ug4xm5B+NYV06SJ/eLbgy3Yhq
Yj5GAtr4NotZzdzBrGh6tdl+UU5wzMgyzTfBZCh1da6JfaerqMsbme+DIOq2hRVHGETxrYiWaZZs
Yy/CuTGa2Rx3zpAUGy/M7Mvag2hK84POqpE2uluv669mEekGDy3th5ETz/CFUMfsKTN74wMk9fET
EdWj3BJhJ5hrQo0bAy+bbWl5Rn/AulusCwy3uq2XdLG85H+A77ZlNBwUXZvSF5lOQEF+xJzGtcHy
hO82JvmpBe6qiuKXQo1o1BWJnjGGD2MzEvognZpwknKKSaVzITG+q6tmIKaNVs09JwjngbT1j4Ih
TE/wzFvAn9K+8FCX3Hi4zhD4G2F/ZSftAdsC39xWSJK2heFixFnr3ncVdeJUlKjpVqX0S+vdJGtM
6XtcpPZBWzuPba8ewT5G6NwYx1gbK6UrjPeE2XcrKiJqtVJTTJfZ6m7LrCZ5BWGAim8sBYIAJCaK
eZkvSsfvfTdDAhDRj6EfOAUngXjmGdj4bz31u3oKKBrg+N/zzk7fpv85fpPdt/lHZwH7+cf+qql8
5w8YZJ4fCoFHcAgk+8+ayscogH9CN+afddM/3AWsP6hEcEWGrWZTPQlArb9KKif4I+TXmSb/xgTU
Avj9G1kSjsMDvYBDQtMF4YH/FgR0Da3XAIzdwqrROecXIYoiuPbS6bcz56P8EsaSe6lM2Y53MVaN
x9pMk+EwplV/kzTGWO5z/E3yNfkKBUbdeQgrCbOVVTTAfrQbBLjw30V6E46dufdzUtHjsM3WizKm
U5xbibPByD66VzYBBF41PhXWjGNTUWJ8Frl3fV4vN50M7+smht5VNSQv1l4REQdqYTcssSx5NyBE
wP46C6zbzqtJvyaq6TGEtgCrxEjt26qa8mMnx35bl1jbA811sK588hNdX51KlFIby7Cs22jB4b+E
DvK9s2VtrppaW7wQBSAPsElKuRIqb56cESLPMnUEVIqOOky/qHOnQPrJF75/ygm546cna5QHN5dL
sA9A2EgCKIfDkmdi7TsDP9i5U2dv7IpD+8orwzL8OGZLGxOEFJiPftkv77xmJOUVl+2L0lTLBeIb
eRiNgatbASqzKjMw+Uz7EJpO7QyrhJYeKRykouWrCfuhC5kFg4YjYuPTMDjuXdBDcll5BIJcyaAL
zT3JAcXDnBc4fo7xYD1KpHnQ/pXJb8PuT70P0G18X5IJ9Z7TRkeMR5OvRtHBAKANtj/fX6fvipEt
SRPgz4NdIBVYVYSdE/XlV9POlEO1H+DUrwkaXXYpdt3bjgxAFsuRREC/T+2rOLBYoVe4MObTFedx
aM1RYeXLhYe7ooP7PGSkPWqPGsMWTB/Q+9X5cRH1YZQCEShZjMOuT/GDI+0qIDCtmf8/e2e2HLeR
bdEvggMJJKbXKtTImZRISS8IihYxA4l5+Pq7QNndVFGXDPu5X7rd4ZZQhUImTp6z99quvuNRmfdd
m/MsuCo9Jl3T+Fw9XntNY8Ub3g/WHRKv7L5GpXaHhnL6UqmoOXcprT8ltN23kWnUts/kzQR82IVn
QSWjh2RaDrpo5M40xY/t2gl+1bQlYq4v+ZIJJOKNNRtNsWP+KVcQi5eIAm8BdSRq/joXZHG5svEQ
Ixvm80CQo4LvleclOgtGwD5G6DjderwWI2xKIHBmjCpqa5c2Fsm1NHt+YeRZpZNsWvJUb4Pcmy7i
GXqaiSLQn1s9uMhtZKOIRwd3J1pPoKOOzPusc9Nd7jJRWaV2hNphbOPc3aVCb+7aUn6x2owUXUt/
IEhqIlK0r8jkTbpZQ4uCWgUfJSbHRtj2NnbnAL+/odbEGRTHMHAl8q/Ora/mOSuvG3vObxrNhP8/
Tfm1FUtx7MBqYPKsOCA5ttzPjt1uUKfPx0hWS9i5MZjrIbPMz6Ow9ZVFosgIlt9moY4DoQUoDCAa
MpGkMcYRpaBXvDHKlkwCPUjoAg6NtquU2Vx0ppdcMcZJzwptsK5bKzQ2mKwJjtOdBjczVl94m67m
yfOMvg7xnaPufAG4FF8EQoRPE+ggjtJUT8Qj+7PyUr+gkwuVXZRUn1NCk26t82ceZySlLiVKPRb7
sMyrOzIXVbLBbxxtuqg3Y3RXxfyZeGyin5MKA6+pagaoqkRuZ5HHVjm6sTGJfwMHHypd2xB1wqkU
hqH0DTQqG3SVFol9bBSCkeug+71tT2dDoMqbCNHUg8f3N2kBwZA8kKmylOpzWB/xdkVr/LNL82gg
GX2VLx2tlV51RJBE8GbXTqHqNdr66JPthDpH0axO1xw3k7MeR82EIjMmJTYxbPDdcEbWaNhHMh9D
Uten/JGeZrWpY8LCcKQ5l6TZaJ/SNGPz74xoBpQ+JiaXyFrMze5cX9ObTY9OwQC3HNjMDbtnV2rs
Lvj6srNUaRtgN8nTY1ayQjkXEeD6sooUeJi7EYjsfY2RybdJk9RB+pU9u8bEG6amzNyNIdsz8SCG
ZDkMxq2wlgu1gOz8wmj4JFmfzhcc3HuOW4PmFZe8tieMmynk0rKcEWV2xXxRMyT4qT74X7n0YbmE
RP79cql//PPx11Lp5Y/8p/0k/wAfI03SZxkEM0P7T6kEpvu/qnwD9BLyKuK6MRou+pn/FkcW/wq/
MhShxbKyCPb/QXEkjGUc82pWBHPJWS6DKIHpKOrlpR/1ajQNCWnsi1qZF07QOPfwrK3DZAoNHSMZ
0ByZ86ryR1UebeFVYlWKClgDKLUNc5Fs18HhObfIXzC+IKZOyc3OajotY2/KtaEqksm7Wk73bOz9
FxxutQ+Xbsa6yEx+7fUuuD7Vwoeg81P0O9Cx4rbDF/a16IP+amacMUIpKtgk07kmUaMK6mEb5zLd
O3VC179Oab04amp3NpMRwK9RQjhlSH4iiUcT3js5TSS1RKM7hHtPirkjqDHRvydd1kyrbErTPysG
KLDxrT6HuJGPV0FQNpgI8NXrPseTKV2EzqlzKKdazttZdKPaETjEvzUXheUR4ch0XUVWNR2QEFuJ
n+fTqB1dPiCjPd7nTHYqnO83hsvW5nEGvp2TtL+qMkjWRBS1PkNSN1wHTblwhGtnnxPXVa0TWc7h
ngYy3lG3SwuIlDVSOxj9xudWqdaZyawN9LKt9oGw4m6XB0ZoOjvXwgSxdWpUJrqP8LeGNYo1arw0
0WoWYt1OvXbAH1eCDFVhFYG4ZkJfFAQR/ewSkt4jG/OWCJOUCnRpJboWyavjZVr18Fg3eRbXHuVj
WOdb5SqCI0HPmnZIXFqUBFeBmDT6CaVohrXVIB/iZna90xIKofUUAJVuO+VebwYRnBl1lAU+DOd+
eXCcGewFo6KtNibwuAlXHTIg7y0hRPqlmPKkNUkZbBqOrTmbvzE04ksYRIYxfx3jbCrqP9uhaikC
LZTNWXDzsor/t+F9sOEJfn22pf//fHhGxdA9pb+cDv/6Q3/7ksQfr01J/z0but4fFvAY5Igv8p0X
INlfh0PT+wOqjAdhBp8QAsIlNeDvw6H9B915RC0LU8wGqfPP9r8T6QRaEI6XbKMv258wTtvtTAii
mpIvPBI4BB3ZNIVzM4hw3poEyu3iyvEIy/meaMN4UJWkOwxv0QOP2rd7uh79zqxEtaMzDFvz1W28
/rkDv+bUcdj5dWfmo/HlLLSMjB44BRsnGrWxsSYrRZGx9L5VeeV5qX7lznbHZ0BKBFekA81NQ09u
YhJz2pBAYGbdRLeNRMH8yaIWNw35DVW9UZOTOw+z0sLLKarIDJJRQ0RwFLUEu2Q9R5cZliY9QYtz
zlXeWG6j+ZKZt0u/DQCPpBRuIwzOeMlHQkfJSvkcTX24L0ctZ7blYe69pYWGl1A6DZF7lIfoWetO
bEpjSjYjh9zK7bBEbjxIatezsLvPXklQGHpzUkjRcGNo7Iak+p6TWQQR1oSt2TNHT9YxCE1QLKk1
CjYWgoaPLRzwdAu6PoP4w+5zA6ETNGVI+Fkd3NOJ13ZIBepjRdwypzOzeYr1qL7ycmv07aQ5E2F5
VKXdfHIgDV4L3NE7p+naM7J3+uOo9RphTnNVcxBK7MtKmtN5EUZbLU5SyiymIreaJJGOqeiS5lOW
qBSyiICzQDkrvbOGCy0krXHuUm9cO9HEmzLux/PQme/0LsyuasLwiCGjp7ZCyy/CLdFM8juTxIT8
9KhZjajtqfpNPbZvdTdVt3QjTLr/LqeNfnaACJu1SC/MImvMz8mS6jIybeV0Um3IYDK21ZL9MjGB
pH/PPBy1jsVxjIwY9RIXI2ob2QOypc28pMmMZqA2zuxpK3MpfUdK+IOcyZ8RSxINd70iFo+hK68q
/RgChDx6grwtbLHE2ARLoo2C4Q0koUyeqwGY2jrtNHVXLSk45pKHYy7JOKFDRo5c0nJyorYWAlK7
ziYaosZLrA73XW7nagnbUUvuTspjv+J8OjJ/IZVnXvJ5dIekHs+Q/Zk1NN0mgxK3k1UED0ObixWy
SpMvtAy7luSf7iUDiEqfR/olGmh4iQmaKxKD6DnJtTYyIApcotQZZYhHI+RYkb8EDfHqv4C9In13
xCItsSqS+bGEEzUvOUWBE4kD0n34RMShT9F6bp1i2vUlqpWVwxQGPkGVO8ba8tCoM7/wJj8LSa1E
TRponyw0EQ4a+aw9eGNN1qaySgu6up4degcV4ypHZ3fOrK84GzFqnBP5ThKp7JNN0vQRg3HDoi3j
BvIpH+RgEyQx1J/mQS02COgdKzVXiFesJNiapResDczXrC6QVHIVZgzUdwAezMw3WnI4HIYFFl2r
0j6kbf3Zi4b5u9PP4wa3kjyQYVquYpuEBl8JrbxkJxy+AkR265VyYcXDHppJx0vjOvXWWAOHaVU2
tfOtCByvY5RUA/8vhXB7AtwUTk4xQ63Nod+h0CFuOD8HmER7w5v6/lCGdmn5DZtIDlLbza4s/DT1
ilmdcdVkkkizGnccHHw8/qupaLIrOsCEVxsux9YBDa22rRtBHLKqZ/vSZjs4y2kCQDsIsvwezFMF
l9dsy81IW+IiqIbqXAP63UDZqPSr2E3KTw6tm8wXXSx9veTf2zyjpE2KKTqS11ZfDEYUXcfGkH6m
Z118ci1GOeHEYS9XQ7phe2bztZo0fUrCVitWWBOonzSztq/RuAMZI9lkHtZjVXm3hokKaEOOZciP
omq73uKy8n7Us1kdUekOX0OXNPUelMmtaPtqP8IFh7FCRR4ynNvreAf1FQMXeRbBKN06Q1/fWWY5
o00QdnSDWtx4KPs8vnWmMRd7zJfhNRJaxfF7alME3NCYvhFlV+QrCRfc2tULwTmwu/QRQRI1vkUH
/gLlQg+NSwxWtJoIIqOPMbXRFR5ejRDcvuFy4C4wpBuTd0sk+LCtHLv5ZuPBIQre0+dzIm6Rb0xm
cqhTY9xUg1Vt2BvGQ+KkwRfAHYL/4KFjn2eRp9j9VpOOXWDVLTkdnk7uH1lclXMuQstjQDoZMMP0
RlRHbxzi4ICHuDtrXdt++dn2mhud5Xqt0Woz+ZK9cDbYKJ4SUx/8wWW6mFajeY9TUR0S5TjXnhkJ
rpo/GVXj8SBaqXk1MqVMArb+2crOw8kNnhhoHjwHHLJtadD2Ra75SI7VRimZXAIacHay1LAoz/OI
uIiFLldD7A6XVreMX43O8PNoAhNF/jhZGLr2jdq2uqnhU59JqwJt1AC6/AoprH/qzQwpmmk5fk26
2G6pS6AYvZjeKkLU5OTEbB0A9dzNFAXROScGugW8TvElu9VI19iEiLQWzezITQdlTPoMw70lDxjW
CUHtnX5vJ0yvN5Vdpd9l64TpZvIKc1yFMiT5J8EmRYxl1qLadCNneGQ0m830GmOUUF0PXDtuovSe
Eo6fK3rUZNJfabpMbyfdvkvHgASyBIjaxiReCIpvE5kXqMuYLwk4vFfMbeWBEqv8NpVBu207DeBJ
q/N7kVgyMeU2k+KbaVU5f2fc/2mAkFhiGuTyEq3zC7dqxHnDdsYqaqZ5HZLq0K+ouwzFoLYlMwA3
RvqIX+lrowmG2SAQSbpMPHVM3EBzVqw6Ta5MJvXRGvQ9yQIaJ7PbIdJblOLJhK5CxHdj1uumbzcC
EhxdJA0GT3MbegMva8u1LiKrhC9bssTOYwNjhu+NTbPEKMUAWqwcjQTD9t4Pksl5GpKxIvmyUqRE
z5p3dGQzLAWmZdQb5l3ehsFvK1f1UM8HN+FYBLKts89p6s4SNl7WGasRF2iFTzTpzyvc1qDQ2UcS
skOlba0pT+oHI2EAf8NxO5e7jpf+DauWhEWdZyDYeGVmHzFv8iagsVpU+5Tg6tEfhyAKeLVK6q8y
M927cRQY/DgKo7KEtQJSMmWjjTxT7VwGEslFHZHzuGZrzy8TDpP3NcEOt8IcnG8V2P5daYd1u0oR
9j7BCeT0WzpVsQP5NeZrbaHqrSIx88qAA9ft4lyJayMOo/zoqthDG+eoZ2aPEsmFHuoHha9MXxfE
VqwasyNQZOyI1GjPbHcySvt/MqqfYqgPjnXGIjN6dR55I6O6eGyax6eoa37gGf+lnfXzT/51trM9
JnWuTYfKApPLMY3j1V9McYaCFnpmeAmLyP8nPfzv0Z/xh+sy8XP5Yzpk1OVk89fpToo/DExwOBdc
86/+2D/obnG2fN3b4q8WDiJoqBY4fPh0JxYYz5xsLVUa8adx9hyVobfT3BKlr4s64NXd+d1p7TdX
WoyCSMmxj4lT3wuJmIWcR8GVDJYfcqpvahHystK6j86Fv7kS14AmyxQCLMXynV/16ygvADBRJjMz
Szti0/SrpufsYFfz/T/+SthGDIw8XE7nWr9eqHcy4ZX1rPZTkz6nWfpMzNhzwn//m8sspHrkeN6b
3wjx09xE1qj2gbbADN2K6LTF/piO8b+4dTyrOCwdz3KwnZy0OhlE5LKM+EZ9kNfno04PjFQP97wu
kg++1PI3vWqqLg8e+t3F7oPXixbKyb1Du+Vq1NhqHy3ZcnZHhlg43gttukfJ85F97lTt/3Ix2iT2
orzHznDytTRhlazNEs3vYtJzGvz3yF2DVanFj7ob5khaanPFJLr9548imkcThJiDweyNw8yuy87A
YqX2qoqJoFo05Janpfdawj+9/5S8adMsN9RyMK4uugBW9a8P49wlHQpkgoy1Dl9Z3qlpQ6siuHv/
Kr/ZL365ysIof7W2YDhLhtAZV4HPTH9yvMepXhxpK/yrW/fq+5zsTEOaR2VfcKUo6yaf9KTHGcoF
wrMPl5f+9kth+SVxAO2qx8Tg1AdWBrnl5qXK94r5kq90VKCrSdFYnmU+bTyayL7wajR6GED3YMdK
/wUEDOS0OPYVLr/1UIKWc8cQiXhZDE+EziHiX2RaqGWXPM70eXIx+oVo7y6U0yCxU/OikvfKCiwB
/xfq1Xyj07Rdd7wx9s5Y5TdT7RkPqWOUBytIgm9o2Sbq1dHak6aTEtZbeLsh4XlOSbcO1w2TONq+
xcg4v4JY1rZRQZB4VpAg7RR3rZZIuMzz8FQF7PLgYvjstuAqNNLPBmKjkzXhn1FJqm1GO28hxscN
n+cFI5YHfGlCadS29EJ1FRqki7XkX9hr7AWMVEVHlu2qIkhpZwe12kKGHzdJRSKhVpOLnut8u5k5
ySpPnBY2VmGsCdBERg5KZ2PbvAJIUhLbNlIlcd1kdBxljvWaWO/yTBAA6bsYYHeuByGdNosB12FR
pYQi+Ra6ZXZvDygEqsZUXys7Nx7Iu8HIB3JWfVWkqM98ph6Vf+Qor6W8nFjroy0ROzAyyO6bwbXO
XK3Jb9CLtN8Cbs1ZlFTqyu6SZ13wm3aJbTwgHnkemyG4I0+vPAzL1hg10MUn9IspM3Ydhb/lUdxe
J1gAbhmKyAM7egsRBHZPH2YmcwKb0SpUs+IYh7DgcOwQHx+ayrtK7LB45mgIwa1MuInQKQuUjIPr
ko3JY581oWR8DIY1Aga4SanqH4KOJOxZRtM6r1T4CUMdXyl04vSbNyNdyUHn+YEV4QrJWmpeuBq1
ne3iggCPC9H1yvMxhfRfokCh1DNEj1GhQERAIwbh9LlGwM4DsyXr01ik+TNnYrjeaThtCqLtV8ze
qr1M4JGWVPmfTKrRZG3VOkKIWlp9Sksl6sttN0IUrkc0Ex7oabjDARkQkB0UIYR4kcAqJ7Z331Q1
y07qM+GZklfcjCJ215qK2ZUFxTm6bwstZPrlFskjmZDa1itYR5wHBEB8r892xGiOtwOD6i9zPac7
SHhtth202oi3iQI4yAievEFmIyGTMsgvOGE8tVD8WFvI5jB7EYDWfGYKo76GibQgf0NmQBvEh607
HJc2xTed2yHW1tB75NGKwvRbFRqkey5BpPVIqH1aJ8/0W7xzmgzmkQ+C5SEkqFObFiN/lNsRiidv
ic3NvB0BpAPHcF59ncnPu/h0fQixwV3S113qR2qMfhTKs/ZFaoOuJkGbdoHovqhmoqOel+iRvI4H
YR7c4sjh6rkJlugyjRD0RmQYncIfbVc7ftSQblgZ+7bsv3fRRI49jpdNFyj7jFehc/MSxCoKPpYu
sv6ib2tCB1LWueTEiIDLSR9coeYz3SPbacbcHs6jItx7APvAeSZBI9Bmi15ggTFGmZp8YJvelUlR
CXyTVU8QyOT3AIRX2KOmzVyzu8HXJZB0ee8qyfc28uQxRjl85Q7Qa8H3uTdmD061hKP3CbeIeRw7
nqiUDfVbtyAVdVjifl/w9VG9soxyt/Ku2qIbnkhAyegCNew5kUzdG2GT6in17NGy2CjrJWHBBt53
M8fjkg1ZTz6oe6xWltm5N0GZ1ucCZwHik6XS6ry6QnKbd4COEjYxg+AzG4u0j4yT/HWQEGvsjMNT
ZBWLBqFA2tboPMEIO+o4uzIVwVXRYLr8CLm6aqqlri6N8oxwNh6moYpo9OZCrlOHuwNydvBzm3nA
y66L0fJrm7rihz6wW/XLM2JhJrtMsQ4CaB3DbT/R2nMGKgl0bq11mYTWtpHIYfqyprlqwjang4cO
aLZLWHHcodkJCh/xSo1UlOFjxy+8xAzgLQ15G3zqFbwaF+DrMZg7JDwde48WsnsMHosenTz3nPP3
FrdatQph5lyagaF/9wSDgV4D/5qWHfL7JtsjtWVUC+Rph2dJu2jr+MqMzf4LKInmahqj9gLZzkOs
m8ODmwLSdCdIuHIW1n724nlTRLQ4lFYH11n61amgecVm9FyG6GplG39mPd/XvR7uDbfUUOgTpNnq
prqShEtzXJ/CHZv7d80qyTN1eOmlC79Ti6PsvirYebFFgGTNXfEp1oUqIXUOk/q5ydqyUVvGRzgO
XHNAJzU6a97bxMFN2djtc8OS9a6IvJUhIjWs2sZLgM5mGZtZwiEPgpuRePlahHp6KIZKB5ujAOwU
+Elg1/cV6KNMmXG+MsOqRecUDBVGk9z43ORGfhwqMz/S8tUVWrmuOtLswmwgcmbpPsTc0rHPpsEY
85mXD5L9CztHDXVb0diHOYtPT9tJoDzRkY7Owv8D5NG7R+BBi+Qb2R+NL2rxurPJu62d52ZKIrTO
fZr/UJYdkowROofRxZaIzAf6PaBcS99Uzci+PpE/PcEmrtv2ukA0tKoT2RHt17ghMjQV1dKfzU70
OXtP8w2zWkoc45jdDYk5ZjgQbGzkFNdgh5Qz9UdCH1I/Vvp36XZ7lSTJCikCrVbm41sDFLrPxtHf
0KPXLgTxCYnfOvTbNGlMO9apYa7KBHECudTt3qgQRI5V8JhGVrpxMKZuDB1IC+0V8SVvjfGS7lQp
QFrVuo/JkXhmLzPnS5Zr+BRmjkA4IQjCzZzRo7TUtEM8Mm/cEgrB/iZttm9JHgTjO4fB5iC9zPIV
X3ifdgPuP3ey+g/cwWKpa385GHm8O11KeFzXiIjlSYXdzDOJifhC9xUvUOwXA51m3JEOtFrqhJc8
Y/hj+DgMbHa71ANXxoK3zlrCIOKV8D46qJ1Kg0Ff6gDVmOrSoeCwe3pQI3+TNcDnqXNx3+nTWZ2y
pw5O/Fhk3W2Aam37/hHjzcnQ0/FRGFzpBZ10ym1pZG/l4aCyfV9RhBGOFaxEweu4wFB1ppEWcHj/
euJN+b9c0LHQPkOCMN+4zws0fKm004wNpSJ0nF2CHMUGk4Cf1PljS9ARYckR9SB+reuX1w5KNvy1
EaEF20hkGgmvMBpfEqLHhvf6+59vkU+dPhHCQpaE6c1BjHR6KFdjXGqu7NJ9lOfy2PVN/lwSSspg
B1GwntObptjOIBgnqygR7eUywcLkzScmA9wgpTt/pJQpjq6BZHEyOHli5QLnkJHafSYNAPhFndRE
HDfehnEKzLi2C6x9GLArmyMHV9SyeXBH5Jd8NO2FbId0s9+5GkIA8Fy8gPGaZPd6HCffXt6KRQH7
Bx9PakQf3AuxnGJPVgfjGRvZA+wUD53xr+dP4h4DwhWbdN8uIGQLrTXG4iRcD6b8UsWOttcoG1GD
R8bWqj1rTdv1+P7P8eacjbCC1BSLh8YweUxPPkE72YOtYoExmPP2zmKUfQb58KNt4E3HYmGSwNYi
UU2i/T/9zbsYSqldlPHelhTPdsjGVSi7XVeGxznDThG6TwmHBxT3/Zf3v6Dx9h5TojBFwQ4AeESe
Hocnkcq+zoZoTzs+DPaZBIKt4aP8hkfGIpgec/SVh8PtvkC4lnpT9awpa9ggnLKwDmLMZnof1vS7
K0THMNBRYwE6JPSD+ts7h3cFrD9AS3LQQE6FPzsu/5MhfdCvFpBNeJX8/zKkbVbW8a/Cy7/+zN8q
JB3dJW1vge5SGsvP/59Otev8Qc+WBQeYhybxi33lbx2SQGy5cAdw2Zq6Qc/6P53qxSzMEln2VSBL
NN7+ER35dEUApqEjLwVtdP6RxXey8pFqzygEuz0zwxBxROrxApYG5y2J7LtBWlAX7GEcinwv+rCD
eLIHYzVGbOTStQabBq/tdNVXFRDYHpffbujI4nKm3N6ImMKMkWO+f/WzXP9G1vTrFvfzUp4LEIfc
UG7dciNetdgwtYAxzq12JwWsL/xyA0eniNR2V1T+P78UtxKutUPzEBHir5eaBZaWScoW1v5I1oc5
Vz41XrpuR6f74C17ItV6+VYLxEjqjO/MNxv32Lf0oixuoMdJhzm7cVNQiz6PPdEoRZCsndLk1Rtg
DFY6cervf8+TPfuviy9bGU8xdu+T79nC1gs4jrU7rZSEwCVjtCmErD7Aib19RiykcoYDZshmRHO6
bzahazbYlrpdTa4qhyyjaNqVNVbOEsmdf8hPOinM+FKWgYWXrVoYPCanhZlV9QYD+rbbhRMT5Cit
f5Dl8OziRliJLMeAm6gP3r5vbyNjW1r2y6gIuZ190mIOojRhmF52O1BUFsNOuIhK98rN+z/WSf33
8r0MpI0oXZiWWS/l0KvnHz0Pg23YRjsTAdvK1LTzUOPYiDIRii6wiPev9ru7+PpqJ4+GLWFQhWBC
dm6P0YKSZxX2eYvyGClb6Xm4M9L0+/uXPOX/vHxDl4Az6mlGAoz2f112U5RiIh1YdiKy5ZUsZXYf
6l0ApGZ29yDNQatUt04/uYRoyOZPu9Xdo7LMfRfW5a7vvH7TjcbAXNxRT+NoageyxziUoh67m3Fi
Ed4b0qaq5g82plNe2vK5l5kaclALu+KbJ85tQhvbDcsoHjrJ8Ugb8ICPo9VvNM3UMckKYKMuOS8m
d29jZKP8xpidgBei7i4dmMHrUIXeFRXjX2/9/zdB0vrNownTUpjLCodQcTqKI8/ITpGktES1R8S9
R5YPJHFcVy5Oo4ZIpc9jbCYAWG2cT2U207crKHmbICf3Ox/bnuAtnNCLpa+aCn1lChUg3gPyUHD8
OQs7o7407FnDwkdTFdoPqnQcxuuKftl9R1vwvu3dYO2ZcUX/U3O2UMjwaZm1u+nK8dimCNcGLSPQ
JrC81ZhZZ7SnPne03S9TSYrjZEK0rc0u9getvSo9pN5Uswtom1Ie+lVwrkeT/gBgmsZKQd80AE2U
TuZtC8R55aFToSCO2iv+5mL7/tP6doHAtqQwYNVLYnadk4d1bEILyebyozfRpZZ20Zrh8EHE4yd4
EmrTdbn4x0uSK1ps1haD1WW/+XV5ePXYA+VN210dBAfRyMV2/uQV8rw2Ydaknv3l/W/4dt92yf91
sZAIz6P0OdnWKEr7gt+m3WEXJ0eLFvQhRLq4cQ36g+9f6u1j6i5sXkNn1gSJzl7+/au9LewsQDd9
yVvQZYBRapU4lAMhJ//iKpJDCsNA1DKnPxnTFi1n9s3rzq51yHKOp+27KnSv37+MWFoRrw5j7Ad8
G6bEnIYc4fA6+vXbpLHGMVh5zQ55TOnjaEi29kgKod0UJItilqGk4MHHxhMea/ehNsJdSWDmR9uS
+ZuPQQkj8C+TwI5j6NePUVWlnOPeaXZyzJzNgLx3GwxJu5VDC6vFlLM8iGJEq6iXP7JycG7TNhl2
oaX3F/k8m0crpTP7/q059Qy93Bpmvgg1XNOjZj15rYRS07QgMptdEXbFQa+tjacjS0eAW10GDbCS
yOkgr1ks5YwMgauOlvDaZqrje25R+hjofmSIDC+JQvDnefjWJZqxruJW3U0FbWPVQnMDiDUciym7
1PT2Izjj77/Acv6jMUgG8JJs//pJDUTtYcMcuKnRdBvWjtpitA4/Y6LjpQ+5wQ8anHrYOVveWHV+
nKL50Y2dT01te4dOBcF6dOt+E+mld1OC9P/kyvnHbAXFkSA4bzuokBZ4mmi8K5jV1HGlPqj5TlsF
P3+CV9/g5OkcWrT4ITzT3URaGD1trzi21lj4iab7LfSXFdopbMuJDksD625DaMEHT4H52yfTw4iG
G80QWFt/vYkkb8lhsrqGcU/UqqVlaX2nrLp2ZAOI3tP/hC0yPkCDiZ4aGOVdH66T0oj81ATL2ofN
1tAbxg22dNBMiiEnDqwjlpUL7kYrAfmQhOLHVAjBVuncOSY6WzDweCW9B0Ri9V70ln6u4fPez2X5
6PT6nQ0NfR0ySVqrgQjYD+7529LNheKPYYUKAePJqcaHHjjCVUituyrJHopg5/RJ5muzDiRptswP
6sTfbNs2FQknT2Q+1Ion56QmQwNes+nsFKNTL3aZMIk+waZPcOf7q3n5m072Oa60YImlRFxxWtgz
MO+g+lk8SXX4KUX4+AB8kGkmAXL2ysJCj78Wc8gxsEmvff/Sv3n7MlsE9WCavJjeUJjbMK4MwsKb
XQe4KGjd69GpbnUZPGdO+50jr/3BC+q0/bysGvKPDJBD9J4w15ysGvgPzRjHPLIcw4vbzqTumQLT
n1CWr81+/sEk/xPowNEPJ0VxI0Eq9BBZfJ1q5f2v/tuHCWEcbxaaYG8wXzF4QSvqWb8DKcO+rhx7
RUZzhKWkxEsXfdTn/s2r2UaNx88MuvUt7hRyTRrm3ciPPNXjLlQiWM+dG31wRvzt/YXmi5x8ub1v
dE8ECIWlkKrZcUau1y7UUyaZQMzswNUOgBtYnb3sGBoTZDqQsbemG5Btxl47m2f7oz3y7aEctRen
Qg7l0nGZN/y6Pw00gOeoAT3KvFVnlOaE26aeL6Z+gtuRC22tmrzYRYsNoUw7/YNlddp4f3nWqIa4
2dTtrjx91toQt5JZ6DWRkTL6rpxaA9RWh+1VAwsMuynUA3uN4pfhhzYtca69XTGA0ROF+wUOVZSu
yZYaLvrIDBlWty2p6FZISvD7D+JvNhoXTjjxXjqd2De92Aim1WQVdrWzxwDnDL3vjWyA01LLxx/c
kt9cir4ysG4dqSiKpJM9LSYTVgFzrXZwLPNnaU6MqouIYb9m6//ia1GDWhisl5bam10NbufcKldW
O8uI6xvMhPa2nIj5S+r28f0b+JtNjCvRFqFERAd32qkwMA9C6eJKsanjiSIR6y4PK4NRXQMddszl
CtHh9MH28dtbyfkaUbotsAecVmChXrQetuPdhLRljbNtIJUwN/xaN5oPLsVk7u0bgkpDXwRkjIbZ
sX5dSG4qyw5xF4+IrHWI4BM0XXx5cph9Kw8ITrJrcC/IlNpsXZn9oG05OXbjZgbPmd/krsXiijHA
eIegmbJ7Q/WgNusidTvCczNIDG1QRY903rWLlIyAZhtGGQOgBtBbBISGHtHasUvX9b0eXsR2MHXA
qMxTvV08YTXYlLJGLQAUV3yyOwPUFHw8y9jCgx/tjYmrzviCyyvOf9gJzRI855xgIgxWNUG7dZzW
0ecmK8V0yAq6a7soFrncaLoSkMnHUds15FM3l1ZedO6FbLspuMEfkBVb/rc2bPOBMPVx1UkPlzZC
AhleuE6BiwN4bZlsO6vK7nrSXAJm81pJZhthKWS51gYalyi+zxuQ5auRkNHk4ITkF63drkRyNaVL
+lmuMDafJz3HSeA+nhpQAzUD4I6xtyCglf0U6Ge5BvubvgMxpL7KraW4ihFdP6LEo1/iBO0IrEKW
9Z2yYs1Z4jCT6XoInP6uQBkKCkmrPOdWByAU4huBlnOgiB23lTt6ManxIZA7qcJ5XjcN4q1icZNs
smBp/+nI59JVhTXicxJVGbCNvITqLaNerBKl0MK43Q193m2Hg/UhUEb2JSM+7LYt7GEV5ERvaIv3
yES+gZBmi3FrO0ZOcYuHbNXLKAQ+REKBIdPBT700BzDXH82eFFxDNY+waeQKn03gd8lobgHr/ymJ
rtr0xdTwGWpnZzeDvvGgNu+kN5crKmZycomyPGukGr87LcIlSWjOqnB6kCe2te/NETvSOK2Aitwz
pNvYpIddWx5MSaEX8fX/sXce25UbWZd+lV49h1bAIwY9+C+up/dkTrCYyUx4E/CBp+8PlNSdyjJa
Na9BpbRUZPISJuLEOXt/O7cJpR0AF18EZZFc2RP3g9MCKfXEY8+L7TIxM+/SFH0eqc/RKZJOHs5Z
PlBUdH5YsEtsu85f7ohBPaneAb22aJc/8puc7tI8Oe05n2dru4gcM2bfYnBFxIaGJi8vJjvZptzZ
W5A096WREKo9Bcl+QYsVaqMftpGlrcNC6XofxUXzpQqIBq0SAEi6Vx7SmL5Fg6eq0OgZ/gIVKA5+
XbuntpDLxq+i+YTn1Dp1mhhTmhRny5z3qduY+9zVr6UY1Csh4EfiGB7SQb+ShFPtJiFp1A3Ra+kZ
McqkvAxO4+BX+9FQ0RZa0GMug+jcRXa69eI62AnGm9wHtWA0kcsWA3Jzn7bGeKviNrjvENRtJru7
7HUEfnEmnQ+693cEZujq7T5FlVSWx6oMxh9O10PdJCOYDlc+pv2iw6FWFRilDZVmS1hXncr+Ma+J
cttYPDwvpSXseesrzhFspiwSGePWt4Zrf01aFGrMNT4LsNwJl67GG4S8yTOX4IJ/wTjIC7GLgLZq
GEoaq3H3ppPW79RGW5Ez5duls9o3ksv2pArARDAsPvPBN6z624yctTnaOcLIbRm0Pnq32vSDS8Pw
+gzZV9DGoChG1zjTnhUdTVqVHtuWKwVJsCq2C0Y8Ymiz+dYqMusxKqs8PU0Zxm1XpuraxAW5r0kJ
I0WNrNdzknbiqyci6kn6u6u3VxQXDZvstx5Bi0dEdgyuayIT8JLAY+/BgQz+Q9LcH8jkAa20aaJR
bAkAnp+YM5U/WhyKyIDKzvxSzWRhcURzb2RlEb8kKxJ8kk4feiqWx0A72duIZYeHsZh3dW+p86e4
8xMXbTl290IXjjFIRu7Dvh8HnoTEluo1iQP1TTVOviceTr36ykqPGYrr4mTPPT5vLboXlzhazof1
BIw7cst+OywdLwcGLQzHWNC2YMddvKOWfRqUm299Wsg7TqWy3eecm8pj2cDmxi4Wj88qmoggg2pB
trqMp4jsPgGMEhmvJOW3SoD9TKwj51hmyYMoE1RXfjtY+47LaTxX5MkMod/kMiF3dOGjevn4PJLF
Pl3FURRjJ0WHUItmuar7ILh0EpTRjU3MsYOj+2HsLZcEa+2rs9ckyU02dc0XWncWcKXavWGgr7xd
Bbprvwxzvp/q2SkPAFzim4L8SD9s3MS94SVSvFTcXZrw6pyX0rkBVNt8bce4vXOW1nzsUq43jnV9
WDT+5CDhohqgWC4MHs27xm2br+56wgwrb8E4m6ssRUfspkd3LvlrDdJBzdZR58Yk53QZu+Zrr5v2
dUy4rovvq2+oUxHKLHj6CTOoyugMdkUfBkl8tATrdOMsygAwh6D6Zk7J7abeBY3ysWTYgmZ2YCQN
5H2DAdGXJtsyNBOJ0MHAqrzK75KsYoUaQOGpmojFxtTuTerW0VMDK/faIzLyC2HR+bYn+hCtkLFE
5mYMKCLdwbaYyQdYaVsRbWNjGC/akl/ekf78FBgZ62IcpUe74bsbYcQ3g1QeSJrApQKvYO7cOLYq
sKxGRAJg4cizbZpP0Rm+KV8QjeTMxPEEtyVbGjR4uNYb2lhV96I1TWuovd2HHztuGEW6OJltvz7l
Q9IMzFws9yEtk/GZPPHBR1TPhyxckd8HfQt6L0u8B0MuCklZNSU32gPXsumcqn0tFJnigdcNz6KZ
c0Inud1Wi1jazUwkcsQJnMwcXh4dO+j+FBnJjdNx1dCJ6FsRG/qHWBC7GPOKEqRpH92jSXVOSiTV
pYdI9z6tF5D9ppifINV2H8s0OgYSX1riOwP76g+/oc2H1SiJVhix2ZG76xkTgXkGOQis5AvC09Tw
onsn4ci1AX8PDqccgSvzu/MkLdBIWXoRe4xb1qzkpsgzUF2ludS32D5p4iJB5F6LLoCa7Nl1UAGy
63/UBNe4zC7KLFTlhBCjzsxnJ4bIP0J/+e6NGdgvXj11x2qxYEXOYH95VrUSGzN3+G6BgHa5Zz7P
ftNwWTx28u4gptxsN7jPzMfFKox72QtWM98bvxNtpe76CH/voKzmuh918zZjCL4z+yC+iTxU+r1E
9o8OyD6xjpHT+el8QMDdvygsluKuJQyFNb7OSxdoUM3FC2z/ijNxtG+GCPQ2WgKfvmlvg8GO7ODL
gtL2Oiqb+DAWxXhElcetYdu8tFsnRyJODO7tp3SzqZzuqW1G7BVL8qOP62bfdE3TbKOxsb9ikXaJ
giT1oEFEtsVgXIXuaHsHk+u1YaLpbHH5r+onu9T3ZknwAEUIpEWHwHjoGxBojfqhl87V6LMkzkKk
nGVawgIGmV0r+j8C8ts5KxsI/B0wcjEBb018VHreqsYlzsG4mj0DTZt2owcvQnwusXDFLLrlgsaN
YaMyXXFy0/48al1sU97NK9LEW/AaPqS9hDhFSn1KQMn4jxbqu3Shz+Z+RbREPdofY+GcVSpMlrSA
P+xO7SrPbKCNOxeEnDov1NsCD/lcf5XTOmeq+31CZ/mkIgwsoUooSElO1S8ByRn3BEdNex/fmVcX
aitJDkZur+pjMC3v9P/KN/LcF589h4tkGU7MQs8JJ/S1dpIwy/PulBsC8XJkwDaHXr0n3pjBlzk0
WyrU6RZEgTjYaIIfBmWQ0jDJ+H7o+CGDG/m3gyD6g8a03nAodd4lMRHPACGLY5r6z3MmygPt0oQ6
kFKOEFD80XU6JVdpQOOmNq1TZC/m10RE034MDHHoQcttAyAH22nkZcRU3m+IPkbtTnrkBcWF84Lw
/1C5c73ndWIBRmW6bGJPycNKjvgx5oP1MjeOeS1LuaBaKJ3HJpkzslOlswcL416U8F2eTddHFjdy
l2AAzGrvUxdu2r6Nd6B+m+9kxBdW2MTIuFXGY5CiRMWIMldYjZtGJxuic7twboD9MkDYyKXHEuR7
FPQwk98zPednWBLHPldFtnEd47LW2Xy3YAfpU6Mk8lbt0zUjBbMJ+b6YbK5Lx42eirwO09kZ9zlL
YLZpgj69D0S7bHNiKi860vHCSCS7xF1TUO3WvSnhbtQh8E+ToUWxnLSukRzDnq+o0YycFw4DURPP
2U2REaO0URlIKTjnFcfSwsh4jZihjVcy6rPX0nK8g2vSgKe1RlCNInQNWHlqzLcystWlppnNqc4f
iXOFG5ufJRlw90huz23mz8cIFsoYdPlVwV2+6KrVau7UBcPRqd9UU9df0vfV4EOyI0nT8hWF74Zz
zjtWLKDwiUvMSeOtTG8iRTYjzoLXWTvtqbb8r+bifY/aWn2hYi2+FF1Zs2h10PYL19jb4xDvetAG
d9qjYik0VJmNQ8RIGGORB8Yu5uNo4VM6G3Y9kdbji84/+rlJEAf+8/rGmGLEepX26xvaN+ALLWJ5
a8YABYtQbRLnVZIVcIcss7zzUvrIm1SzgGbJ1H8UHdr6qssStHJiaUILoviNQgVwdgGnPWjHgkLe
UvFw31IOOWCqcT6MBvlJRROwo8B7e2O3pHe2ELky0PTn/6qj1HqkPuZkir/OOcf53H2Ued1/dEO3
xk0B7PiROxVdhW7poy+iy8yvOXQBvJKOnm87NUdfrBxiZehEqSHDZom6D8NtsJ5Zyyj93ZK71UOh
ZhaGLpmnGik15qO9Iyc6GsOc8Hgk1kCBA8eifkhgarjUmHX0xTVdvkc24Ci3fiZzd+uAX2mIOoDJ
sUX0mte7DD91sK1QacF5IJOg3GSpU3UX6eL2nBtFBX4znJopjfcUr/zNiwGV/uRMtB+3iSO1cTD0
WgL0TEjJel7dSVkinGrrtfCPwyLyuEvGwlYXovjHc9eOKK3jgci3TRS72KCG1WU3KBvP0OTYaCI/
L6Y7GjGpA4wn03BBk4v7z1zmesN5oj4A6opDW3ldDqRobQqg+q4eXPRj1aFIM9o9KAtSDpj5nB8b
yFryxlLuaodzF/dCE67y4E4oKriFzFvDKVL8frnv0g9pG5T/Fx0qhvFQaoQfV3IEOTJ69EY3g+U2
yRXJ6sljrkfrgPuheikRXd/lvlRR2DSBeJwSLEXHmTZ8dOMMq83BGgWfkaqcT51WRGbQzporOA9k
ARYh94R3l95/gikTqELEM9fz9Qu8zY+U00u64cPKS92N3fc06zLMSPheGWDIMs0OJJsCNiwE788G
t49YjhX9v/OE/0dseA6p6NzEabKT8FqaKITDF1B2CIBCTop+3+R7DfYvgsgFKTRVMCCrspZ5KW6A
ropQrSVkQSJ1vynQBj6ZGWYcMEPizEyaqNFysO/KOJgv0TKlzwsI0qcJYtLvY7D/alD/RoOK8mad
I/9rDert96qifzm+Vykt5N85DKeP//O///jGP4SovvMbsijABHTcVyD5z0JU8Rv7hGmimlr1pCjf
fgaC8p9W6ieCOHT8LsOOP5AJsPL8VTWOyBH+1ufQ5T9AJjCg+Gu3F3c8eNIV5mA5PnL8X73rRUmg
Q9kIfST7PNd4dGrSAHAq2tcWPlks+lZGQntZorzfTz0VxMbq2vbkBLUp9nDTJqy2hWD1VNQzxJYj
WATlkcfEX8tvzdhHN5MH67fUptg66TCzBdMiNskl6boduHXsNl4B1cWwO9Ogf4FXeWOR74XvLEuW
g2Fa9XPb6fasV/IwMVRi5xvL8hRZBmBih2Vi137iipOVXBznK8RYfAKNTexh75xAwRznn8jj+hN/
TJ4MMqlhppGYVEeESel3kOnxt2klJ898z6ur62zYypWsnHxCls1P4LKPMhdc0cphrlciswzi4mJc
Kc1pjQ2MQ4pxMFeGcyQiTrt1D9mZUJwcmlqcjfAxIT/PKwPaaKFBF2XJOiybCBDwSosOWi6zafhs
nMCHxblCJ7+rOEWhEYY1DYJFQkSHPz0tsrztVyY15t3yTqyc6mwlVief8Opx5VgjoyHWZGVb51Pi
75EliT5sg/IKCFwsdmBSAWK3OakXYeWKF5ix/eVQO6+dG/cPZtdVkN5bJJG4drO42ZQrbxuJq/1M
0jGd9sEODhxhstWQF0VXzkrr1rZgSyD2DiDZ2N2vHfwMNzQhqHRXxA9CRKqdU5r3/ni7Mk+33cQM
hYyYW4fg5DokRsW+No1ueDN1Ez+xg803Y5e5oUSdbKz2RJfcy42f9OXBrubiLIs2upQNJYcreucq
d6yXdHK8bV6LfAsyeu0vx9EDU0FFg8Mtj5MoQ1GbfZjnWXYfDbDABqPzt9G8aqTY2vLMDnalM01h
MuCSj5a6TDdyrKNjJiN3P3hl/kNO0zczksaeaA+Ox0lfmPc85PGmm2d16hazpEKR9o6xLE1shpVb
r3Lvap620PTlRc1esTo8vS2JdK94ntjVZ9/YJwgrGb4HfEroGGE8MAI0BzM9F2NivDo0hE5Nkah7
t2iaK82A6OwHnUL9kWioZfMYFsxEru1R8dzw2JI379EcpgKnLsDCsM2YsiNG9gZ3h+5ovtdTz0k7
Tp06ZspT6th8Iqx0Tul6mZPdwARbHA+r6JTESXA/eXPBuFYbMhgeLCt3pwcXW6RLP14xhXnmuIt3
jkTX9MJrhX/XB4y2X2ZnQXs6kG1o7ysJnWLD7Efz8zFbSug+LwCHKFCKzGzHsI0AYO0cszbc11na
VXaa0I7AegJ0xm+TAUmqDm1ttOPDmKbORJpCOkBIimMjs69zW4zZW86Jd6m29Igr5veJi41ZNx59
57GzZla2IY3jtxJvIOCFxMRomBs1YeX2BB1tN+P9Iv8KKSC/fjBpP94WwI+CnSrtPo+Pug+cN+yH
U//Nz6WZe29cIzmQRjf09TntK9sFwRgRwMU/vCg/ZaJ2QcMlYuijxypHnhMKhaI7tPqWIYZlmPPv
89b/7tR/s1PjyrCY0v7rnfpF86ZW8c+b9B/f88cmbQow3SgGfEQTqN4/R55/cI1ME0/IqqiElw3V
wmcy+yfWCDI3u+b/y4GzmW//sUc74jcMT+ypIrBxPiA/+U+g3b+IOSDCuozRKaxNbIQohNbh8E86
y2hgmOmCMbweyo+4Kwhr/PrT1fgnJo1fRtr/8AN+mS63s12UzcwPCMgZSQKOBPI9Ha9TGSbl38kP
1uHxT/IjZM3k7VHqIAGSMDXEL/pGbTJLdcnKvMpc0klR9ZcGybZo12Rg5cr90mVzHHxLSMXqxUE0
VmdwuiS7NK3OWHZUXH7Uqg5okMeDkwCDOkRtLA46qIbvSHkBYF4OrdMZzoXwmuVU4GqOWlqjWD2B
ZNTRo1b9PrNS99z1mXmbqZpxnqbRUOF/Rx69CegXUICMdDxRObO79xRDpUryB0U05UjD0alGH9l0
HbC6QcxkAF8N1pm82fQJ5+BwUUSKfu9Cj5Np8ZgWdnnh96DC3dlbrgMOctMXoxYEbcBKSzdBb7Uh
ohLHvkFqDZwgY9BvPEzC4DC4s8eYzaYJ+zzrZyRoBV3aw+fN/++q8TerBmauVQP8r1eN67rtk/8V
0lkp0uqvFf7v3/pnhe/+htrH851PlhDGMl6fPxaPwPkNOhi2C97ftVJfl4g/rWbeb6vcGH1DsOrR
LY/v+rPCt3/jS00kerzzAg2C/Z+sHv4/EIEkbG1Wr9XqBRXN9le9x0/rh5/PqmwLGkozG3ODqzpP
iJ7tYubh1thCy2BATO5gIMD2npgqQxggoATTq7cQKBFak0eWMIEuZb6r3TpWRwP5xAQYdqxKsREI
gz8oZIJLHSXOqalX2AVv+Kl3BnpH2srUW9HQrhlTE5nhhDEduOjaiy4X2t6SKcMb5EnoNmIhuXXM
8PNuJvL+Ls3Ect6rdjSvyRQyqrBGm+BtBhBezcGi7m93XW6s3/IZCpxnqb61VI+FAV21RUeZV2jD
FHS+j2f8nWVqzvdtxsgwytf8Z7thvgn8p8rrc+22dXD2pN99dAGjlKIq6XWZSQUhBcpnujbZ51u4
CbRV8pXasWmkQ7aiZcVkmZu2+UiulfvuW3BD6toYjjYqrqdlonVV2eA1ADDTKfSYql7HluL3b/w4
es68gr9a4VHG8Cdp1R0auXQfWZuunSKnth6JsG/e7EiJcTPbLV/moE2/KGvXfdfx6m0eYj6Aa058
2qngpwk7th6ziKNQONig1hh7zPzWzprBHuQghQp6zREAbhfj8zAJ+9pz0vIC2QDVY25klwEhx5t2
SuerLEpHxMRERFcpjumNb6zXE9UYVuVyLgnW5bnmv/x+Q2E5kqAdY4d7tob1Do+aSRC3tOteoSDo
+XJqVjTNTOBzuRXoXdM7g0EdviRwJIyhqXNZDLu1mYiBiesyZQafMfmMW560w+TXNxiOwAEp3fHY
0PETL5yjyAwuyoUgIEbiP5Jo4EqIsZLPrL73/dK5e8SeHtOOCMnGQorKnT86ZBkVs0IQaJbWY0Ud
/wZ9eX1qaZUzlca0tecMwt+0RBZ/+gkoPD4JD1GPqOA28ZgebPx+5Gmw2o47K+3et3cEKZH3jhzZ
uSo4UGEfijsePgNoGkObtZr1p6b/8GkfxjvRN8xTJsVL6MuZG1zTwCJMWsagtPKsqfQZJSVZq7kE
571jWszzZvJaXtbkoTrHTyCXkY30OTWZ22g3lgHaUZkDD0KYhuiomkqemMgciObmiBOTUsVhjsMm
z4leG6rDeosQWtin0kW/H5hr07RXIj3g5ZY7n87pAV6z3DEnaN7ahsnR5yOMqojrm4OLqteXPVsf
0sgbgRbZA5dkssjImJkP3JYgiS4chrv5HgOWfLatVffYE69sh00R8MAMvgAhw3iRJ2B9JYCxMWBK
UbCEGqLMQSFyPeFPV2+LD9pFuQ0JjN4ApMmZ6gjyHHizTUNjGWgJtUFYtD4vp1druEvQsA9F4k4j
cvOSX0fAsPo9+lAJzVfRfOEBM4ByhF0+cn2i1jEfR6vnt4ZOY63KEvsEKUpeTnXBWFx53MKe1nbM
zTKzhdFA0AYMNEDfUkmscfIGnQrWU7qeW1E0/pGIbbEXBS1EV5E6a0+J0W4gMfH72nMLwn6hSZ2s
PRbeMKslaoyAXFas0qqn5F53c3MVZ4PcfbbSgdkyGlsBMAGuKbkDHs7f8zlBzHNMwlnPkiFEZD72
bjNwBUtnvqeu44tgKau3XETqKM0uPsDltR59xvHXkCKmaA9Yu10eOjz8znEGSnKyOcQSxLvyswxJ
i3yL9MJ8pHe/NOe49hnG2BWSqHMZISTgcJYeBsci+XucuEtFyoirSy2WZub9PFP0JXjAtbdwW9sO
uoSYwHWHM1r/RzUQTp65etJbyDJgdUug0Pne7Hq5qyue0om0PVJsPWVep7U0H8vS5PMwmET0M8r1
yfHNotZnB6kn0eYxLfw4Z/6dJi5P9zr1xbkkn9vUNbMLpxna4wBvUO0/n3nHcvgm0fM7h5Zan3/G
U+b1kI7y2XVNOHjU9/wI7JSqvxvRmsx7MldZ39quZ4qS2OvzKDW0sUYF8tmwF27k70sa6ugUmro/
8Si5EekIp4wzO75gfBRkNJDTd+t4vF0F7u+M3C8ur13M+883rhwD55lEitkMZ+W2yf5zZa3rBFLH
hGji2YRAXD1PcazzF3eyWSfgvfNBzXFCepL07rssoD5lA+g9MxmsMIirjyqZ5alt1pzRQGH+3ego
ZgWWBSymaSEzd1NQPwxhQLwdmJmE1N3kxtKJPrL82OW0hR9HCcEwrGKej8FTXpSMAFBk+BEBwm2X
yuJuyYrvmUhJ4guL3oif2UrBnfTkoJ2ZgfDW5PQAr2veyZYpRpWiMZjA3DNTaL2Puiqf69hsz2QB
DYJs5mCaqUPs9hFL+wkrIVe386riEbVkc8EeE9yapJVGvLujvW8VHUFlQg1h1MpwbShiZm1x8pT6
ymXEVkVfVI9QyKoVATUANdrep/bOeAdIGwb2PR37Xp+6ZGgumNowKLoVCf5tlFUvlRr2TdOpveH5
8rZxxk1W+veRxRHnRXsFWRvMjksPj59Zl6yqK0zMAVa+2AIqeCMa4gs9a6lCvyPJDX6rk4VNbZVH
k+iFBIJ8E4SGk9v7vLLIUPXTZS+GeTq7WZLnoeFPetyQsJjovfaYjRAybKTI67uBtgM4Owkyx1lu
AqK4z8g22eagZBEoZNBNLSfzyTHH+soQXnWDAi44+1bE02s6FCVJUO/iIGvAnjUzOay5P1ygBxRX
GN0YeHeGO79DzcieCBV5gkeuistCdc4dnR+Y2n03BSESJLkPRnv8QZ9Wfk0CMuqQrVqbhYdsp1w/
3QaE0O3xLsmjGNW41XNf7soAMFzoONnKjeuyqwBZr77ienkfWR9USKKmiH08Fbs4nZ6kzJp9nvrt
wY+mLzDyQjfN/K+xmvV94uqKuBJl7W3Aauj93PauE1xWT1beDo3T/C0brEcjI2nZnLruKkiT5a5E
jBnWjESRihvOIZKjf0kOorOLVfeoyD/ONq1HZbTrSlVfIWJnicpL6hPGTLuYuuE8lK15ph1uHF1Z
oxCQg3NZk6wRctEqogYVoW8eSY8EAQQ75pfES7FibXhC8ltHZVufqtNYcvOGTUBT8o3VPg4M71S0
tr6L0dbalV0dLaNrD8G6Q9gaSc0cy+HoEpyBDFUbb1000whsWnm1ZO7dkKIK72HW3EPwC5inF/2T
NVvGpS6bArgaTCwg8tSuX/uxkNQllrWc+7lShyzt69eM8p3ybuDcyvNt5Y+r8OjoI5C7Fp4SITuv
v80DBwqoq/cZshf4Xb7/buTlK2o+etemX5Th2Lbd3vB5bNA7TIg0Fpz9zLiS0AVdCLUqjZGLFmxE
cdKfxsr9aJLY2Vm9SRJJI4p1tTJPOmvt96gVjdoS0zW/UhHvqK5bKsFUVFsNmmvXk/HxCFDMvGbl
b8tdWpMWTlKqT+jUbB+Q8+ktUR6am1aY02UyGL65aQhflgMLSdBy7XpX3I9TXpg7rPOtphZHgJXd
p5E5k8pMUnlx9JdujD9Y/GMUJpZCpGmiwzHGijFmAp95U8d2dMC0bLAwtal3DEBqPRt5ZwVse5FF
csdgooFvek4gidr5sHSvkAinwOD66bkhW+20eOglZKtzJL79Qu4iRjOZ+eneI37saYrngEccWCJa
rRTlwmixkJap/CalHV/GqrxOxr57QSU/XJRtcOXlVReyeUUP5WCRGzp1RGwMnF36c66UTl86rxnE
qczJ8zxj3V2sAdFtJvcgjgc1MZkxqJxiDm6kfPVyopolBYm4mrQO3iJVsKhHWTY1muVbCwl10CTS
4gC8HndcaBUOI9CYOeiE+cYVg/0WJCW7rjVAnA+DFNf8HuKbW14osZoM6Nqj0RVoPcmMbi2UVki9
5S5pCaVfZREryHN02JvwVhb6LBhI32uQVY/UokUIHZSyXBrUZz+d+P9JZ+wXs5zD0RllBqAwi+Yg
x+hfLCxI4IoUe2p2jGrmDduyru35ZXGWoXt19LKovVNKqpG6QmriIcFh8/33H2CdAf7cL1s/AR6M
9R8ox/gUa3Pwp8P7lHhmvVh9jFKTedOGkXucbgdpRtY6LUEz38dRgxclTeKLvomWatcQPXMdVz2K
QDGY1wxnqCr//af6J5dFgnTF84QyhunD+qF/+lCVPUREiCKSqpAXHJBRzPFuBXtJKjKQln1qUfkM
JRnmW2OMm7d//9M/eVE/9RDXi8GP99b/UYL/g0caDUo+VCOBea4uOAplptIIjjqUJxk3JNGuQRU9
BfZj7kfGyVzL78opHDJBHdVYN46nCdLcAPaLk2O/nqAbFcME7yImI1Nls9D+zQf+x5uITsp0GRBa
tIM/28s/X69RxqlhG0FxRIGA4EDqeejCxMsbiibAYAocVgk6eO7UO3GH+l719CpUwlk+ref2viQh
8G8+0drz+eslBEiwJvXhlQN29PnY/XQHDVcZy0DdQLIyoOANxof5vqcl9dzR4ulIlV2Pv5OFDAJL
I4rmFWNeTYiqD2bLlow3pFnPYFzZf//BfnUZc29poK0OJy8wGSH9ygrzR9EAmFTJsfFiKlR0V3Ux
bBi7tf5MVWR31UOT4Kw4acgX9BPsusvPo2ON94MzQk5KxgkipiDyduN81sVmzzHWSDlEoTihfE9j
yHBFBId40669nkoCoNyioKFbkvvtPFxpGoMfvx9K03Ka74dl7QJUupnvkyhF80O69Xy71nHvxP7w
bKHpzHOkmw0noH9/OdY5xq/3ySfE3GOuTQsRlv1f37TENFSqR98gH8ZlDbRqHHTnYFiPOtXMp2fh
R55iBaPxUFkLzZMZjdh7qtNheZglOpGH2DY5nbgLVvcMAAvLq2Px5+xjDdh9todsq1lvdose73KY
oDgf65gOWJj6zYjQb4TAvuiSn+5aOc0bD/0NTwgHgt9nA//tRP9NJ5oxEa/nv25E/0/x/vW9/EsH
+vdv+ZN15vwGmWF9PqBXrN3mnxrQwW+oOrAcg7WgNGP28v8b0GuwrL9OtlgHPA4tPHp/NqDFbxAr
Yfa5GEVZJqT5nzSgfxlfMebxAlYZ8m7Zvlbn5F8f4cxsLKezHeMoDTKE8C1qssyl0z3+dE3+yVb9
i0Xy88f40NxQzQDPsX7dqhd06npcRuPYLbRx8hraqT2I4KacRkRu//5nrQOxv6ye7ioXZ4RFhx4F
xqeD8qfVk3uRdZK281GbtbxB3bWqSVfO+yJoemKr+TvnvP2rvZhfj90DLAiTBKYGvmB08fMWMued
q0y/jY4UmKQfRaruL+t2QIFZGzSEw0Cu617g2Rbnxni0mVoVmT549YQwT7mA392RxgMyQZbDJkvb
oyTNkdmXbJFmzml7qWQnD588/QkzwKFktAUWa151rpD1ixzQd2G0/dMnbV+OgPFBYqfXkUb9i5wX
xLuNk+OglShPLLJ6p/quvENLvXyXWbo8J7nTPuMtuBKwJneTX1Th0BTiuFh2fuWADQjCJLOHO6tD
trnYS33DJp49WSLFsieiYu+qpArpqYx4v6rpKOqIMdyirEMwMr5olZ52ZjKjGejt7sI3+/q6bQLI
xkVuv5NfaBwLb6J2bznmK47QMd10GVGMrratLijLS+Q0852sl2TYCDVRbbWcdMRq9SLrCG/IFg/p
agLzf7eE0SVdDWIkYhDLVvmSTPGI5zwUCX6gjbDL6ivU8uYtG+LghV6udS9jIdF0ik5+0AtqAAlD
L6blZema+LgsnfctthY62IGdoFSFsIFo0SluRDEGDZPHuL70WaEv9FBNz4FewFRHKSYtq+DZy4hp
RiGUYZ2xzftkTkUYzRmHYyW9HXyT9q3063Ff4wzksI4khkakV360ZZkckir5Rl58s40ZWF3E6DyY
Ey1uUu46Lk5SRcWVos3+4tDyv7OrdLlkWBN0qF7M/ORVozCIBsyQMhm18eB4qXuKAKwex2nNftdp
folPbmB47fVfc3P1gC7xgh7I6FMSJrmm2yTyvin8xBODpeuqoF3IBvVBt32CD+pcREY/b/I8fpKd
QcEZNcXBQLWJJLacQyi1DIfgAoQySr2N3/QXmdE6sKaInw49EWTvDOEivtj/YkeI5pPa07vZ99R9
NBXWpZd0tziqJ3MDytg5y5G3Z3atkfRlx+IghFGkRKPjtkZ/lVvV8rWfax1yZ92vGHTyG5xx1jZf
+v5euT1o0z64J/gv3WGOeTWGFiHdkuAP10t3bfjLspukNz1UFczp2JTjnjbtHb36F98mneaY5gF+
HOJdCV/8VnkpcIBoHFZY+5DPGU2soCF6cukyXFxxmbs7zxowwOgCW9NlMBV6PsFiiXUZJrESAvi7
ES/POWor0rdna4CCyoWo1Rbrb5c9OnQJYto1GA5hxj36hP7taBH/X/bOrLlqnNv73+Xc+ynb8nhx
bvackYQMDdy4QgDPtmzL8vDp35+Afg8JXaH6/qnqKjqws23L0tLSWv8B9IsP45HCU1KCUfKpw29i
ajLNcdJrEHLW91KEpZfS9c9qhHXsXQ6UNToMdO86fA5rFRzSclpTnKV9PgkhTkPk6voR9RRcqqeb
FAopYrsy6IbsIuYsjVjdkEz+R1dmwOY3dpNY2X7qYYc8FuNk+YduJkZ+CU2rBtxVpqzzki7N2N+V
AJHr7ujEQ/kR9HZ5F2toKj0MXnOxEBaIrarHMFmsfpsIN1k204ipgT9r4EdQSkHkfWeX+0qI88lN
uksHHbiTW1sgs2fEwpcdrUrn3sVSCpp6Z/46TAKwZQsq/RCQkmjTYK14oHwHKh0YFaaEXkO1aKQN
KkFyn+czxVhVj9T/aqMLSSFmai86D+mFbahDzBUCtHHo7uMCYHw9msEGVW5hx84bQKx27vm/DqvJ
OwDZCN37jWWIJ3qqb2fhya+m+3zJjRgstYsFisTIc92NQVqBjlym9iyyq/hd5efBE2AG7k9U2jkg
alXfGt27cltGNfdmIQacMRgKbHiEm4iw1YxufRHANlnr9i6tM+rFiJCPlIdb9ElZt9Xu+9763yzw
j1mg0fp6MwscyldJoPmNvyFMLt5sSAehUBsKG7000qwfKASOm//xPKBKaF0C9IwDsMQ/QQih8x/4
l3ycGgfalI6BLvzMAX3+yUey0oiuGcEapHD/Bcz4u8LW/2VM5nYQ2/WRUnIiVFOj1+Ks0GGWGpi7
9zWD/1F8Yy9JhL2b8D/p1E6pwl0eC7hD6jAsgJE4Xi6+/4xWoGwuHU6kVHalZfD5ZRdZ7JUNPkYg
KaOqzOaH3q6tgoDsyWCl0kYxAgNLqtFQJbcCv6VV7PJiHNx3wFxlCG/dltb0kKELjhs2mzONHG+J
c9fwW20/OgpKLB27I1tp3G+rabai5NAATJD5dhmyhIbhLy/yH1LXV+penOvgGoMTQVYrAOgDMuVl
ctcOFHnUsPpf5TDpGAYYDspwl9jDSI1g+sVccnbypv7WwSRY7tGQirk1l0jJ8zQO1cGHt2/JfQkL
55bCMKZi4WFzGSD89ts5vHDnuh369ItT2X55Jb08Lc9Xb8Tq+ZhZQY7ZSx3mENXxBpURzgPFLBHQ
LGzZlk/tPCwQe8ORQuU5m/kAGwvdlHXcrdXMq9grtWZkhH2QWPM+WMsuuF6pg/Mx2K5kuhubzgaq
EG8/1MuTCFqfDLLvocVKXSEOftNihCYx5xYmUl9tlHaCO7/JrfY9AO92vXn7Qi+liMyFgOwbhUkf
+U/OZmZwfzkfLMRYWHVz8oUKjOuIvayS0oMxZbPCZ4GPx7uJOovAajfwK0sBREhD/Z6d9o/OdC9P
Rd/vBI1GZJF9eKcwCsyQ/HInyHtRnJ2L4AuGSH1w7culUMjA1hYwoXPyMfQj/u0g+yIAv+9z5rSx
YjQh6tcrWk5qhW0ViudqxAlp2VGbszC80YDRlz+5Cbw8h5mnI3B5ECSMaBpHMVN3++XpXPiGpcx9
98vspEPufXUNayg7SyS9G/rUnRniCiw4xZ+3X/BvM4mEEWUN/kM1kqD76kwrgFP1aGwNz7MNQRiZ
kbCKNN1APLfUH8bz1cnPPCQWYUh1I1/GjMLA4uVDFm3rlBPUvC94Y/t1eMrjpHmogCl0/lYBmsDC
bI7XxK4v27xvAnvv66xcH4shlBI7IbrxMxZXRVLHtxibI5C4zXTjVpcl6gHRckIJ0cNC8O3x+e3F
GPnKmJI1bweF3dcBDYhZRNfJbp4btIO4ix6f6OKbdhbg3S1t0lbsUKttcWV6+7qvVH0ZLD/mrXBW
pKQJg+p12EosaO2y963PqJE47roFFYf+2zaM8Dmxt46oXCx9WCZl+LSgOoQRXNf3fQz/0ZpdfQ93
eeoBbUfzqj7TgzL9EDymkB9CHg/TpbfvlnXBu/tlWzSEmxB9NpYJ8FbAea/erZ9OVDvHvqVnmsMr
2hTRotabIZh7JhUeuumij/Egh+DaEknOahoaz2MzaBBlIljGpZcuz0zAuvgWDEa5ke3PK7Ek1Q4t
228/ArCXSKKLP49p8AF9WFpAW12HJTNVV2rg7TQ9vB4FFdGBrrPJAHUQomkuZFzQBdOKm1Qm1fyR
fikpxAY+ZMJYuEUhCPKAP4KuOLheB4hj02VgxyiBeAXySxMMBgdPrWRYb1j+sY+kTMPUxAiv4B4d
WcQNLbZmdD6AJoLKsR9hGqyPqxKhvtd9F+j34IErPps1BRFkk2VByztzIWNy6VpkeblsCyEtFjrn
UZBFm9Yuiiw9LFkD84I2NP26boPXc8JH8gC7TNi7es7UrZrCms1s6eaCEDz06E/iMpnGXNrKp5iP
U38wV7NQBwyuBWCs7mMX5aDPEg9nkavKa6LlODnD3Fxk6J6O5+M8zsylOYKGuxj1Hme5iPSQsVna
eF3xRxclLqsN4QEFPaH1GlmWp58P4Bcq41HBM8RBsaN1hxzcxrcbpt+AGyNBrKpD26oxMkoC/qA+
u6CVMMgSdcyf39HJzur3IkfbI9sy5dpp3ohs9RmDUeQLl55lRnBcRMsz0fUwo+qV5cTI+ZGkoX2a
JpWV+Br1IyVjJwNogMc30OTi2yKTgGGRS9jxeAR6M13aWLFriRJ+MnyuJCjq96A92jA8FIIyV7CR
0MlZU4DyYmZN6vYV70zMNl+I7ryThAeV4g4mzi1vzpfnrp41Y9jOujA+YQRGJ7mLKjtgTNZwjKrp
DDMRDeIlXdFVAPbkzIJ/o8+KH9XGL2IZzFedSHSTwtMyxBKURjVRYE+DklrgvnUTM3970Xn8xCm0
E/o8HrTHt6Dh4LEURqhA/ITOQ8je1SMUzi0tPD1/OY1IAxQ7L86oq24RmWYJLlFXMlPEGtCP0lQo
ub2iziOTtyGwU+bXgxcx//PR4wektZeQ2yo8QAZoqOmaEQTsAVNks0ZIEHAUJAWks6Vmj/FJ7cBM
UZNa63sZgRO475yoYgGHhSI2kDquZBk4+rHOl35ZTfDIShKxohO9WdIexT60V23P4U34AFz4AwCi
0Pc4LLqMQtaGEuqsniFJ11dIL1D+3Hc90IZqS11pNLNa5HmvdkjhrJibzREGCOCw7Ht06fAt3NHB
CE1kyqqsWA+BTcEErJoUB1WCKEalNlvBQab0d9Ybf1mMyWA0ULX29nFN2aIhUZjaALEXDBd7aDOq
Am+A7r/I37VOlieAkwrggUQrlPQxGQWRPWgsrnCXypfN3OMPh9RABeF9uig52XKPiTXwbjpkPVsf
d3sHtQIqmgWSSHcxx3CvuW6HNjYAI7CBU7UnEBNu9grT9aVD3n1EMx8CUxDNekMTX2WnRBTw/2AJ
lITZ4HmdkFrITLBdeOa4mMuV83OfAZ1KL8s2A2l2rWbqqkyeHCczZqKalg4cy4KHA4gbJDqZQ+hl
dWV60a64LuE06Oqxd67RmCVUDh26XtGuhocPNm62LWfsrocpcAm5BZgk3hLmDy57QbvU0N+2cWeb
KDgy+MxcOOeJ0gfAphOf5AjT8W+qT0xcKm1typ2qMBlh5o0p4Ul6aHpMFyqziA6aUWQtOK4amFC6
6wV2Vbz9bvEvoiVlpkfVsHLj2WyNXNpzQNVSFab4xF6/yJBdvk6AIg77yKvMJqvU2DEd5wAUAean
gIKID0uUWd67mZYd7VBCFBhE2amGR4ravu2hi0Kxp11LoWJ5hjvHaeTnOYSobwZnajtwyseSai9C
lmlWAFc5GwuU0mByATTYIQHVJHsPV4LuzmBFlgsImxXRHuWOkDsOiwmRtENbZyELuxhX0mk8xPEm
KDc/p3WdQ7snyHitYOLiuGgS56C1TLgf6Oyuxu0ZJPhehH3cIyGyVKnN+rTo/KqtFyV+6GymzAnl
tZsTdncDuAEFn3F1luCT1UxVf2fXc3UfoyFfMIf6LkczqpG6PAStHuUzyNfOuujT2vKuEu5UgIeX
efeJsmuwwqBv2uqLh5Qv7WLKuv3TtDrV9G6NrYoil1UpikLCnyRaGmjiGbV/T3jDeJgmP9LXNFwT
GP5BbdfOpajYVvcQcLSz7QxwiyA/R92K2EGje29GMaLUJqVf+2mpNh7+om68kb21qI+xC/z5LqjU
4iH/3HlofIEvRHW3BTLP8yPUBuhQnamMnazahms1rSsqQdVq94cEM/X2gopbgrGpKq8meBXygBBD
SjuDBG29TwuKcGx8gYG5UX6LANkhhrJdQAy0qGakaoh3FmIY2CMAWwAgB8roFLpCQdixp/UiiRv0
pp0JbsEhkbPTqI0KqzXfZonwrRtJ38h7GIcOWQrYR+Eiu33c2vN8P6tZqCtrwL31vWd5w4qPK7N6
Ayw76B/WUKfIxFcqCHt5jGY/XWdw6KEMdjF8/vKY5AqM9tp6Ud1uYhyv3Gwb9uvQRZ+duoiaL5kr
Wz3vykAtHf0SX6B1NIayDTdo5PhwodAp6vxoN5a2XwXHpLbK4Dp2QqssjzqQpLXZ1yxqhIodHBfL
Ee9nx1fLiqghCG8rve5dHqaAnvA9+7ZRYAqc91MKpAWeE4pybEuyFiilPKDyLaW3k8nUJ+DSbaD9
5YkmtE82ltgTC6afF5NrNlZPvffYi1mbbSUmkLC4u8ikjz0bOMsh8wIT4WrfNhlmbmGxlhywJkCh
xDyYnKKLtUstUlLEfzRbDz2Hgl1GNdCs1+MCjl4lh9FvTZ6C6IQ5OYSFs3K3i6drelIgXPPgg98M
DbfiSAjU8TG1FLUGOXY+YdIfBjL7qKS46R491ycLxnPSZNHxMkliWRGB6J3oMUwJfhiiHvCK1A5K
aeIUe25FSoTLsCCmgIuzeVDykoh6k+/XvQmIdeWyRwM38UhNsJtUDJBs0P8FxgYuiTvt0yzk2iMC
Q+16pz3AF9W2TeKZL0PiPGEtDX4LfPYIXc3EydIL4VBsYd7H3FGTyMHpn2JE7PlInGiijatGMHzT
1DUoWriowVymbaHZFpWUJpdqZGhSlixWZozwMQuU8220hqWMdyDh9AhexmmoG9AuSWbGNrZ7n+En
hi8mRfpe7gmG2uxSP3cwyLmMI0AtU7EI4sncvSMSi4GUKfqO7XHJaw4d1WgxsIQZmGxyOw4WANbT
3yOBTBz6GqMUKxkpGjZ8Y0uzoEauymmWCO67VZmpmNvkAe/9ek78D1XvUHv68RrZMB3nkePfqO4x
vQcCgYVrg77VaRyoo9M7SsHyZzfrVNhJ/FGjLFLgNQiYpJ7OPNJRfb+GrslinVWa4lPfjzrPzqTd
mKTCVnQqJ4AviznIR0HHZKmp1znzNp/sPlQ7r3TJUlI3Mdm8bmXf46IO0UNHNyuo+ja/DJLQ5n6W
1TPrQAjgbd0GLCjJVjV4Zol0mIdT8GrwFB/2iQah9VSA5Sc97GjTIdqWjCilHzs3BNi+S3/srpnW
KZvmiBARC0oIIMj3AKNNvqkCMx8TPBPJrG1GoPiWrEbNYcvfm0+TlfTrDQyhkO3Sybgvd5tloUkN
KeKnJpkX0tztj+VRKrpf9xUaKbzUHhylqi/FDBfxk46mlNYxyPgSVZm6Yy5U23whJwB51Xtm7laN
GzdXYI5TrXZpNUTOeM4X1IKkFqY173a0dM21mrXnEWyp6Q2DlTepNWR7jnxpGOf9k+7HHCPVoRyl
IrgskycuvclBJHODMifzrLZdcwgspM+JzXZm80IGLya95ODJe1aLvy4XAhAT3M8QzJU+zq7oyied
OTODgpiTyXyG1NbkGkMb9TxtPmNJiEPwjxNxtKJjpg9zmtqcvpq0E/yUcmZBCA5PjPkZVaVuvbEt
bdtbkSHDhV991oN7PEWBFON9sFYCt0NrAhx5AzbTHLpRCjFZWD875pAfxr1J5FPZMj+SIUl5a6qm
oNvu5shaYxwvtU9vKYz9lj4eSQgxYHU6zrxnXYh24GDOD0ynAH0cvqhPVhMqJTE5OEmYGjT0sKNn
6p8Aj9BTXEpsip9/LL1GY2poeCx13NSbpWsrRAWU1oOZGM1k6kdWIhYzJbEsmJp3tjeDFWZAVnPi
9mNLMZCTg0BPeeK0nMqrgHYtyesyFaB7s2YebzEeXoezCNR/dYpopuPZMIaWR36A4KcmdAboefE1
sYcAbnwsusZkooaMS5yZfpwa5zItWaVdoQHkGumsMdgOVK7cah+n2pwCfxwsqmQ1N91iGY/qO6ts
oV+lIohP556OEIPbcUiio7+dsqbhlebOaG59bJCIq/dzNiZK7dEv88qrUFIc4YMIkqw3C+QW5pri
NVrZFjAG4n+A5vJhpTOQiaZ8Eu1sTujLj8gRA+VjDKGqmFn5dtXoH2pGQHaA9dLQCf3f0I9oQCEq
Arvj85woc86EOQfNaYeZbFfFmwFsGK/07Uu+LndSpoo4nnqmnOdGv+E9F9ngHqVo3vvBZLo3P6ZG
hV4jW9e/vZTBKrlgO2kYGSTPy2qnm6Vy1VQnPudeYuJTG3hCkxQSrIldb1/rezXwZfkNwBAGBiDs
BDiA12VKVDOHagIe8nkWNczBizEz6m5bX3kZyxClMIe9EMtxgsbYeD7Qj1FXXYRpjHI5d1OFMJ2N
mCOviT0/IvPP3kfTp+aI0IT+wJ4A1mDip7dv/7e3IigLk9jCyeE47trm33+pfs99UqsU564nlSN1
Q7Pc7s2xkM2VI9Tbl/ptzmGqiP4BSC60aSE6v3orpFHoe5FAPcVZJMbllCxRMT06a2iWSJCk0x+n
3OsWChgnNJNc1+eaPvzoV1fsu0FEKfX7J4nKKN+uZhbbDVayZoNwEVnD7T4m3yeZWPj5a+WGdv+O
aIcQ59vP/nqY6ZpC9aJIS5vUd3AyeDnMhoUFpjQVn6hJcHRcsowqVQTehwj49pVejzJ6yDZPK2y8
GeggvS5elySGYMEL59PYtGF5pWRlNqi84KR20pkhDv+h8fgSXUrTBJwtZWeavD4dPspHLx9NoRBE
MFn6TygdmnoyCvkmzBEUsZ/fJn1XIdeU5emSxduw9DN2xref+Ltbwq8rkFQL1ifODWEY/YNpB6fE
rHJk2HzqMntJmz29rLXcU/XI4uL4I23RfWZSYxz8TPz+WRS3fDS9xb4OQPdmZ9OPwakBoTFGlP7x
sqG4GgtOC2sVNWwJA1530bCLhAJ6sUFPTxGtw8k3myU8shZ78iyxWfgb2Pqm/qpChMGfHRAoE/y/
khLdPiKZd9VZTms5WnewOE1uNQCjIVhYPSQ4ysh5Z7ZzcBTkNuEgzBYvZS+5rfBHgX4gtSdqlqVr
kqYCmQuzvbqOSZaToi6IJPaA4rih7BU9lUlXz9oUWZqSsuzbw//bhAs9YFGBHxqtgd+n9sjJIrPs
dfnYZp0gZ02lMkegeFUmA/hZsn77kma1vHjhhFrs4owWAViA0CAOfg1aNMog9w7R9DFOgbOKPWqE
QXllLBpLOEaDzR0g6hWPHKJmJzFJoVXV5m7evo3XTy4EOFkip8Fxsua+t79/iZ0YoDQT7zL7WLaU
P88hI6r6wS0nt790B3X99sVeRxBAqaA3qRQFIqJf+doaBgPwFI+AYfikO1msj34RmmlRFNJkVm9f
6hVg3Hx7BCI1wqSYzpuA4PNyfNNptquq0e4DxEw72iWUL1V6SCmjctLNi4ndAc35teaPkIIN83L2
RfxIKuz30UZS1qUEw5HH9O/lBCGVOsLqmUQ9TzmhQIdjVWRtkZmy1myZMkCkgpZFqKPAlIlBY/Fp
jTg+D2eVPnsRIk2mU+To2sRrDgQoUpxZFnG0OjStnXpXbw/Cq/FmDJDUEzbrFHLD7x1THxEzVMPG
+WGskR8teV5aFWCuoBKsj29fyih4/DqfzTsleAUALgK2RVyQXo731MIJlY6X3EfYvphrjT6l01J3
JtUfCfWEoB+99wqQDqPQzI2pkv78qdfovuccEGwG1/dQ9TINjUoS6dx6SKgoWGUxWivunjJDYDuX
dTkdFzFyYNpjLcLxOF8Javrws/FHt8g0kSzMA1g7a2Sv/Jtua/PCV7/gKtb37nj4ozShHSqgamf5
mXmTSHGl/HKoCfztTvW5KSz/bKGxIpm76Lmbw3OCPStfuDj1RAnk7SGNXr4+1O0RZwcsDmDJZy/8
TSKo4wlAwcrkudIi/FD0DeYuLu3RU1BG0qPGn6lD6s3xxRLlVbKTXtKc4CpWjwiaARw1Opo0TVOx
iYEkGoar6h4Szq/DTTUPOttmkQZnCUe2ptX2rKU3yE3QI6W2pZcTvNN+0l5ksLyv2JGyldN6huuE
NRTir5U+sj5P0Dz0NxKYpbejalg+WqulOBxUQBO3Q9xD61ZNefAqS1yFS693Si7dnp549ZjRwz+v
KpcuQSEV5by2nGjhKaf6BGrCv1jmFEz2uHa2sxOyD+9d9ucnmaGvu0kgo1LCSNEJcYumuZ9CMT7m
QqDpGtkWsq8WdbuPyJMMXypL9neoiA+kRcl4KuaxONAmWCTgVJrLOI/EubUZvVqfV027V3DsKdhk
RfHXGAX4v0ToaOzU1Lf3awH0lPTTwpkH+P4Ww79bTy32Z3dRwycnXL0HROBxgJyD+qIMh3zvQT65
eHtGvAzWTAjaygQzn1TBw3PpNZwG74EyBMIOgT2055vYTZpyH1QtfhpBbwcPb1/s5YL+cbEQoJzZ
5snhhPtyQScIzXEmj5svOHXVYIRm+x5spzts6rq80p7AM3bGlvqWFiG4ybev/dvM//6YYHVo2RDE
X59HRn+IW1Dy9ZeuaTi4ikpCWKqF80dG2vdv+r9t+PtTeq4L8CCGTCfi1yid2a1LV4OV+eJMLWtG
fLf3bjnw5IDcq/B949bJ+3xILIDslR/LndAyr44697GWqRSwL8B6wbs+6OPzxurCB/bbgTxprNRj
XZO8uKqp8Z9VjneLNl/zDbHa6LKhPHur3QXtv4JzKkRox4ZCW6bvRB0zj62wDqjelPTinCmmsNbH
y5eiTRWthLE/ODBJn+xZie3K+/tDLvQKhMeQmDSANIhxwSTUfZ0SIL05zB6g+i/eaAY/y0V2RGK+
Os3r/IRVVPVRWPG8G5E3wQOjt4ITGF9YD29PAd9s0C/eTGjAmgYP4gAcC177Mzo4UdA+yMIv6Ujj
gHJaX25m4/m7G+iSqJ326vkU1gpycm7Jmm5PW59a6lZXWgYaqeAwtd6hZeidBF4g9CeAD9foE6J2
UFpX+dKEl4tYjtAcxT010OodekUVGSuNsWW7qpm2S9EOyTaUuESRNiKZPHn5tyUo8msRIs9SUik+
5fgRvKt9hTNGmwzj56XKxgcbgtit1UBeQCfImQ7CVWCrRZ+n9xNkc4RiO5sHyGYHvyeIlxX9666g
EcKeeOf5VnSZZ4v3l0NVO8FdqETa4O3BfQlL4hUztrB5DaGO02z4mkyLzDLtNTtMvnS5519bnSge
ZS4WkNpdY+OtYxDjb1/RMbycV6+T3IAjDiwsIHivCXwICFZ9zdb5tZCFd07ZDDJSMi7WBYXK4kAj
QhHp/bT/IoVdPebprC7zPLZvLR2Lw9v38krq1zw+qSbh040gMwfOazBgP9X+ALO++ZrONBg4t6NU
3uIuoXddvfibzkaBDyGMFnEc5VMr3GFS4p8ywzimThLj6wjXCBp7CwMgV5U2pV9K6I01ZFdlkA+n
Toj5Ohiz9CzFyMLDScd4OwzY3SMaIu163PRO1G7BmvvyaDEsh6JU1hW8J80HptC6DAZMTBacsbC2
9XN5SCd27y2k/vKyps1LRilqiAxVVzVASqaCHi5Nz0dfczQlFxnulDs3Z1ldiX7Th8BlmIm0i4wb
8XAj4ryh5QqiDsX2mb6SQoErRXo2lFcT1s8DrgsyAFcbua1zBjhl6o92kLp/qb7NP8C5Ud88qM2U
enQBhv/tt/N7/Ak9zgkgrgHM8X5eh2Th0gkt56n8GgXUB6C8xsVnUB4LXUNeGWeq8At6bAl0G+vz
gvM2Nk2Bln+itv3ThDVEc9jVIFchFb4qd4CUGuphDauvCQywcff9hQQY/1SXeRWog40w/n3XNyM6
JFmylwi1fMyiXkvmyerc/2FM/mHBGtFNo1DpgrWMX23Gaz3ikzSXxdc0tIO7LnCG925lWZjLkGSw
L47XY9Wpc+k19RnqbM6VauDlbsJKzTd5mEUAkptJX+I9Ir6BnO98hG/y8u4Pd/lbysC6Aj7PEgcz
zaHy1ZDpOlnquPPGr1S9u/SBzMIftlQSl8042PraDXRJT2lY0e2Per/9lmFkUBpxMTkdRdgOj35c
pZd2OJUPbu+NdEjYBQ590VcMd1qEW6+j3ftjvv2XZ3G/yK//+z9PaA42u3zgkPKsXii/esBDf3nB
uyf19FO9/fqp5jcf1FP2D7/wN8/CjtGDxc6UvRkZdmEqWj/VHh0HFVkzS8ni2L8pF/5/ooXnohXr
UNk2+rF/s2xDCLg2oqV0y6jAOK7/bxgWr05N3BHlLEEl2IbSz2H0de6IKmoOXjNarmJ03tZyG9Hb
Xg51AC20rj1xhtGgEehK0U0afGyfnGXBxicP5pulw02g7zj3g0GY0RKnMvZdLTHD5Oqmls5g01KB
1pREJcY29qjXU10HXjK9t0LcFLotSBliyQMYkriWp7GGoRakk+5AOFWJ9S6uadWft0zoId4C2m2j
bwJsRT6eJujHsz5LQ5Ci+CeGM40aTEk7fSc1g3xnUQh10Z/LXFR5iqlfLxhLpFLBX81benJm25Bw
09LaTTES89ZFve9rD/XDqYKaaqiNXeiugj5SgApz7Wb3q2oF/nAO7ch1tD5PWZ2jD+v1CJzUWXE7
tz6Qrb47W33IVOjQjk+s+HzT0wuHvFz2GHPahdjGrQZsvgXdEbrNeZGSGcMoXcsJx7RpQuTowg1X
PL22iEjP1xldaesMBxEjc4bw63JnLQ44ox3YiiI9JJ6kR3F0czpQR53YrepOFI0SJ4cLYmoJ8/ug
svP+Ss5D2/AWavLXWv84eP83IvwhIqCwStb2BvOqL0EHPg2/BoUfv/M3AT/+DyRwtKPjmOASxb8Q
8GPsHxx4FwHuCj5cmphw8YsCLL9CMhobetV3aem/Q4Mw4YJPR4bQblwj/k1ogPDxIgk1TQv+I9CA
N6fe5r9O/ICSuZ50R+/MryIEC30LxFej9HFNsvm8Sjv/BCUUCAGGi8sX9D/CS7/0OmCOjjO9b9vR
ZiOT1lMVVvZVCZYd7EIi7oOiwN8qkEGzSwcvvM4qPbxfCp3fA6GpjiXAirOaKu+nViYRTKuwOAfv
uVfL0H2maF6cIFb1Of0NoCT0LeX6bMsSa7kkDWg+oBR6R90f/6Smai6SUFTHUQwbesbNVYvLMypS
Sb2zijo7d/QwoVJa41RT4xm0c600PK872OUbRO3foaxZHdGbRChjSHVBA352bwFVxNeAX+0rZ8nt
K45ElgbPIZAoQk/wCNYl/eDg04XKTnnjzMF4lbgYyNmYrTkB+LSm82ILmrgU3zhAoKlVG10jB2bF
Fv0SdRMDSYNVG4II9Px52PRVPh79ypZfpomLiB5f0i5HT6UZ2/IBNbig28xo1BxlPRcn7PAUljwT
Uqnh4lAfcse/2ihP3qkxm25Vm6/PYGyWD8aT4TYtoXEI1LKuA4F9FqX3fEtxND90iT9e2HPQfcYP
aMaaPQ0PmDHrY+iUPAYSnUC/m+qkm8nddKU3frFiscl7H3x2LC/cJj1DVHCmRg+GsESXcTf4yVVd
yvrMwuC9KkOcOLsWWjhY/WPXaf9bGuNwMxQqv1CBNx0DlKHO3Dqrb+gVru4htjDEormUWHt8vcYL
CXD2MV3y+GPYBfW+yAN5nkjo0VJP3X2cePnVypZ7NQ1sE9hpifyvRHnDZTHa1Z3XevJYc96LNxPo
PhSSKsTfykqI23UJ86uU/eAAgqyqNpDFqWnk0qE8qLC/ygehLwOgADdxz1yhwhAk22L1qudxnuV1
EgTVCZEecRHQhMPqIsg/jlGYf+hk5gAxkv5tDebzNGP7ew36Q1y4k9+e+rFN3ymvHe6LVcRIsQzV
WW2NuIwmE6K7jR9du510PzY046661CuRNq3kqUCXpSbODxUn7cx/V8npws0mj+mI9Iplqz0nKpKW
MbLxj5tLZ+/KJHzqxPQVVdH6LF2k3tQAZ89aQM0HapR4AGMb9Ci88hlxWInRZuq5H8OouW+1AFQ8
SIxCbewL2yzA7nVG4Pbct+hlo2Qb2SiJUY/DjT7onvCULm7CFIO2DWTE+JkcIDs2ml9K17x6iHJM
NbSAcmDTIrsoUl7iJER+FoxVsAMfWd+FYlCfOWroHoNb5x4o2lmKpPR5O3VHYAWAk4KwbjZ5VZS3
9Kiq935SnYJlUucBalZnXlm3u0GOaAQSLD+qNs7PQmzID0suuh3JPl5WDXJtcoBcuuKJuxUlJYU1
WxDbk375AZzp/BBSebqVbt1ueaEcCpEVc3ccJ+SN1c+HqQq6i64HILKN44OvivqYDJN9BSYCw+fq
VieJ/mCZzlgZCOe2sFNxQqDaHiCHkt83tu6fhVq4E3Dukz1juu1M815Xzmjts1BEH1QI6nuDHHKF
YHK4tICflvTdOrQlPp3KGB8vfrjt9RzE6FFM7SZNlv2IsNCwWdsRC8o41g/piufuBrVQCVM87Qhz
VIQ2sezti1R28gp9S3vvONaHAsXWCGuMVezzKobDHgClj+GG4TeV/4XAgH1W0WrbQ5XpNm5Rtp8r
tKIv0PSKb/06Cs6GAc3EzQoA5zZXFv66Ie6SDSbcARZ26L360Y09BDXExVrY1zpq7W2U1CuQzqgK
9kC94seYXeN69bLsL0Q08kuUbT/RVgxO7Ij4VxeDvh5SL2cqTcXlUGDRo7AXuaxHr79RyPFfFQBN
H60kr66HEovaFtnagxO36AYipLwHiiH+onTungLFUyJS2B6wL3S/rmE6Xk0ULJ880ZnNZVy9D5QD
8gdgwhpp4LyMQQzG6XGEIQEYOZ22lpNkN44xn59iz9iidPOdPTL0DXZ7u2XBeHeY3eiCDBwZ/7nC
WRQO58REQ64wtuja82ZHwKqpGI9NPisDkpcP1ZgcczhOe/DM602phbdHRgtlkEXZ+O6MVoN/Sjof
gq7V145O3fOYQvenqXPL3QTDDVoB223OEr8YOCqeOF0A0S67Pv5YBkG+q5vJ/lAlSMIQmSA9Kne3
oE5/s46F9Syhyp1LFVkHiCTDO7jD1RkGi8kBEZH/x96ZNEWOZO36r7Tdvco0D9fs20ihmAggiIQE
ciMDMtHgmlyz9OvvI7KmzP6669a+NmXVXUCEJHfXOe95h/Yun0f3AdJGtNVUqX5KhlTl4zBLC+ZZ
sbcG1MCbZpZE9i3zm7r0HP/AtQsSjMmMd5Mxavia4t6gt8qVVao6sGPZYDiKOfsIUXuVdFEyFyJV
76D4rCrrLIvve4tCxMeSNp+DkmCFOxnLfF9hsJz6U+1gobW0DbCGE7ny3WtqcRjyBBvmaVROqV6E
hDwU52Eoxb6z+merwUaVs5Ymw8UT5VV0RLKkyYsa9e8wup/darqU2oKBwjIy9zBkcWhKh7gcmd7r
Mq6PdeI49wNZ1p8FYMob7jvTI+y5Z3fAj5qljgt1I0iF5Cr6Yy1bOXS73J7kYuNRauFF7+MLplph
ijrIDNcR6GnSLWfTj1PvnmUnZ+R2dvTep7Ph7vNh5MHh6KCjkMCnKIgqdYcDd71gUlnjBolwq3qu
OUCpvVY5zURwlEQ6UxxJqGyIS8r0DUWeuNLiuTz2Teo8W7MlvwBnxtk5ArW/chJMGO/XjORoly8i
x9FhascFgndMAMVXQs1Jg7RgzVoY5QzknxPKIypohKmxKRV13sGAJMzdbh8xACHpfYrzjTrzJLvY
fJwUfdzbae3gK931N/zktPVWl98eH+i0MU89MWhY1yiV5YuYt4ziYMZELfJQLkkeJmBeR94gyieM
3uMT7i5agMByvhnwKblpeJrHpcOsJ0nHF1N487FZnVJbU+l3Wjlhjtqv5ZaBTaVPYEJzlaYHMBL4
kPOGhKYOKQrCVtwB4FDTU6LVMvF3TdpNJpX4sJhIDvooio5rOPSxU+OTreV5gFdffcJ6ptvMsSO/
9IYNZ3uy5l0qh3SLtsoLlRh34SbNq3CkSwM3TFAndTCyAwSV7r5XawIYc73YWWqkvmMdTxldI0qe
iI6CzPPVdkvbfWzVHmDqrTcdKayHSJK71AVQRdIi/wfW+R6t9xdNHMr+1cTwP3dx+KnSXTXpn7u4
X3/pjzaOkTOcgTXDAzTmN1zHs37BDGEd8P85/UelsYMXqeoOcCkulHz4b92bDbCD5gpUECxwjQ36
W92b8SNLyyLExtGBg2kfGSAAM/4ELzYEpssek+jjAlgifSDrdc5DkLM+459jDs9qXDg3imVVl7Se
y5tlZKtghqlqASZDWag5qfop68TC4adP4hZ/ZiyXbaXMfA875clLjWOHCNfH9RevXcudONqRJ8CF
isToIKW1kqsBXshJjVGc+BXiceTU4gy3gRw4LK12kRM5O1PkZhcgUIo2bS/sD/rWQcC8vO7bOdos
S5soAezBrsGS2tWvnKkavwhQZoy1OMQgUPfDLlP0joakii4V9jgwtZRxOvTqqxBL9UI4nnu9CCNa
6dNuF/IDcTgONqkN0WTfjigZ4pB2PFfR81TqQeMY2ItGV96wrpTvTK+8W+QCOIlHRcMUBK8fIo5q
7Qw9p99h/9NczNYcj5hgA3nNIsNGyaCqIMtLDTIL8/IaBSI2yqjfbmKY9ldtvShvRPWtw0zsvG+U
RZaHOZVPgzfJS8Z7fCfgGzygn+4+4SNOWZUrS/OKrDN+ahDveLTjAMW2jc8/uaPeQp1bUp4JB9d+
IJ9DYnnCCXQdBYhkMELkhDk+AnHq3OQyf80RKuy9BecUzUzTt0XtAephQipLbB1F09VH3mnLVR3l
A1F/TksGNiTsTcPrDXRu7nXMi/VYPNHq8iblLvX8NbIZt3pr5Fez5kRBg2SIC508zI+0qD+RRqXs
M0tNdpOM8vuqNJNH0aWJAGWrDVzlp6qCmWdl2kaJLAqeBIe31k9ZewcJvn3dm+ScoGTgbQaFZIi2
CdGLPoI8KuqxLROQOUOLoZdP43ua6X0T1BOmY36J3BDvuqQ8pzazQVPOziluqmUD0b/39TXfsO4I
MdEVQ5shIo2msib9OrNvVXX8OaIDxcaqj81XyYSp9kVt2TsylfgphlP7pV6IcBgcM94QSQ+JvbC8
OwpxHNtcJawTjOeSeSBd17qhrB7eSscQB7XBwomsEiWB5tPPOxOT/SscnO12m6GMfvCqLHpSCjtW
jpGEnht6RDB+laPa9n6ijv1lQPNGksEstOcOSKPkrSj7O60v5ZdmVvXAq0ftRTQGIXnD3M2XFuc8
d28agnyqxvWqfarjWe2Rl2j65Dok0EcizfhsIGq4ktjXv/ZU/yh1TBbtKjnL93Vcul8yZkxgOQi5
DkgevHtS81CXzDikF8TlMtvbIGqpSIYoixfG0d5Dk5qv2DnXG7tujGutt+dvVk2RyJrQqhK5YFQ+
YfLWaoRwZJ3Dwyqb584xYYHNTlYf3KjqNoUy9AXDRcs7JfqEmLhr7rAnJZBFpuznRsULd3YbM3Tz
emGE4lBkDX27mcw63Zh4W4fL2MmjqDTnaKktMVtGkrncB4AT+iRONESqTqB4tbpDxJxe9EGxdlWq
immjeF1khqbTqM+6SAgIMTlMB12t5wD1A3G+Dr0+zbQhb4QZIZDyKgM02U1NbqxTZI843MnZl1pn
jBxmUX+I4ql0136t/jI4c93sTcVlCKp6pDda6tzemm2jvFWWg+dvq2UDSPuscLgsiUfpRcCA78Gs
2ypuIr/Y4zx+kxDJn2ez1K6NNo0KiDmtO5PEjAQTbztD3iazF4mNq5MmYCdjdEh0whMCSBQEn7b1
xhXeeAUnIw2KXEiiJ52jWc+M3Msyv/MgH22gSEWHTHBsVhr5m5Na3Mel1e8ovCM/hegz+G2TNg7M
vbkMEL/YoVSn5SvK+YkUGs2Wm8roi1CtEhzIc7z1UO5q+dBfmTjQEaJmNmOdPi4KDrL7mQgZoT65
s7CxsUsaQ+u6p76f2+wWTxLFR+lq32oZASRoVZuLXeTqBRfT+MyxOO0cVyyHIR4/W2ZZXiQw6aXX
6IQQNZNEMzZ2+QTwgPVQ6ZQjoFIsPlNrMXpoR7aVm9blGX11cfbWtI82LnBLSYV548VFG1TDgrOf
1cQc27ztgGrm9KbXvX4rXQdjfqMtipvMU/m6tlC2yAQSbgy0Kra6pwPsNa19khpff5k6ncTTMlr8
hpDxTyY2O4csFeN93CuuxI84Sr4ZizLflqRqF7tOkdVpJoCGCrquPyFudg4xF/6GlndBPthYu6kj
a2KK5PJFmNlUBWjmln2MMG+bmbPuT1rXh6hL+hCdFudRn2rLld4tziFhAhQUY3aWed/4ltSN2whJ
j8khK6LLuESHys70a2Lr4yooF5NS3u2rc7w46W69n/eINrWTly3NnuPCQYrTKLdEywxGqANw3eXe
knwFf0vXYIlRwXITrxVWejcf58WZ74Adxp03e95h0Pr2cxORhAGUNOzZTyT8gXQ2xG45HqqukYEJ
BiczvgBZCW2uNzx5NxpqgQtgBnbmkq4YYiyg7jOZm7c9rNLrhaCkQ8uLkbAgfbwhoexNrXDA11pD
r3yrtST+CnnyRSVz99BWSg3JJVFcPx04alh+CS9pMzesANass02HTJwjjxKkdhyyQDvNfka+5xJ4
UrLzoKqU4AFQ9XYLGukFoaCuV5/K2XtCCrFmzySEqV3RFvYamjsXPe9QjN5zimPiJ+ynWnm2ga/b
PQA/oS8LuigrKLAqV084CaS8xzytVCVgAJZ6AS9+7nylL/OnRsYbElDdmTbcBq/1bCdArLTik/F4
Ry5RlV0hlGqLfd8pyZOF2iN9YcRclgEqJfrRZlwamlPxvVXV8DKkca2+t7EsWZ2m1vne4kq6Xcre
6ZGRVPmWDZP+2et6555EkvpILtm9XBvmYm2dHdnWgdMPZMHTV9v01xyAsCGSl4y+ezUlfcWJmwrC
XNvylv7cAevd246bn6WWh6NZKCceDglXa2Nfik6+G4s1rDYUks5/lIa7ojVpvsc6pbtDqg6pvifj
EXCl8eL4HnZxE5IotdwlC/UOMVIfUMNHS/DPCOwvuif6G7qK/9w84SVQfnvr0rf+h1n691/7tX3C
TBAdAeQV5PS2gayEjujXybhj/ILWxGHY7aAgw6LZ+30Ktk7GEZahBmAC9n3U9Vsftaaoup6Nc5nF
5Iq52t+zof5Ja8KHIKrBgB/9EkNiktV/osZb+sygDqX7niBBDQ+hFFSCjYfcq3uabfHqQlT062rp
wrKfvADby9afplkcCe2sA7Vz793BFUe8FMT1RJlNRhNhIYoNqN8YvAtJ+3WywQvm3pzApMplaxqF
umEzGThKSY+9rDC2snvENJ5+V2MMs1GxE8QHxhWhJjG4jzU+E8hhCDJIp4EKOrfBZuyJrBbgM7KS
JE1GQGn9aiu1uskLflxooEnV4DSHemieNE4lFDCD4WfoYMIicj5DLr9khvY6NHw8MtGnvErfASAw
yK2cNECFRUQURGm9XPOA6qkL1UY+2ZhfYRWCPfGocHllDKlzKkp1MyjOoWncAxETXRi13BpCH8K4
KyCYZ+IdHcdEO8OtRFHbblTJH80HboGJfS+XwG1Q3UNBt76JGn5qUPkOkLBByiO99Xs01HvG8fW2
yoGfbGnzX4V5N7p9F66/mZnYrab0tcBv6xhi5hbUudGFVqcthOZQ6Mz5EOYtH5mjwbuyTMnXHw09
7CVfyKhtsYFW8yBa8tcjZwXXq/J9LmUFf63RAyuiIeX0IQwWWs5blCsa98G7x5mtC40yx/ADiyn6
RixfzM51cUgYGPplXntPESzw0easRvCzbOtFXfajy90zWj50tJyDqyn3H4sklTNTGlO2m9phHWiz
cVcMLl4Bqnc/MkcMdME/CtW6G1K+VJwJ80C54201dNqbKi6mo+MRZjXU6yrq+FlwhJu01QROF60e
OgN8SzuyJ24TC6sn4TcoLOuG9fxOwQ92q/PV8zF9xVyPZ7/wvzICMECdlXIzdi6macjbg4+U+lZj
pKSTTnutSigcSHifPp53Ebuw8BgqBN3I9WK9QnKVh3tvJXkV9MTaHFUtfmeTs6pBwuCYszpdh6VS
rXshlt38kCf8TxTsr4bGF2HnAUXXOCb13C4oc/fzwpMfJfuE93R0HGEPXicMdPB2a58c3CfxYOIJ
uz2LifCkm4+bUdZsilHhR0mKfC1wQQ8j1ZFH/N+skCx0dOqijY4zo7hL0WZ1ABcr80cs5AMDC4Ut
dZkeNpgdbIrG5JaqA98hTtort1WmHQNqbFJkRHpnRyEpHDYlg7ZTOmblWuawyvDihWZfimuKdXVD
YaNu3AEcFEQ3D1X2CZ7e6d2QWDcf28vArmavar0eTmaOy0eF/W/VM0uFNNmunY84xolaUrAbgjJ8
3YYCJuXHs4VIueq0y5NNKhZHCEugrKUXkDaIHGdd5Ysjli1eBd6OoYsIZzwhtsg48g3GMHXwsQDW
Fc4Wv0vNpdwZM8eYN7C/Td61+4/H3PXjah3EMmIy34VDpkUveC8qe4tQjABZNCB7ryn7yDM4vaz0
FdibR6CJd6aHaDEMdo+KcWhQGB0soFKLjmrTlyfAqenGmqydO2av2OUQKOSM5SkSugiBlyHDLaqy
jy32KclC2mkm7Gzr2CyykrjAk9J6fDomSZy9BTQODgdtYZw4mTt0uS149MQf08YhMFvDDpxONTZ4
NrS+1NvmMNrobZyScJMpLVQs5S0jVPChDZxY43AbeXQfhiJRr98lIH0o78t5V3ccJvgvDAGW9Kj2
Br4CXnfsIgxb9gXs0X3h5Mb3s0n3YAR9bNohtQcmsco9fzs5Ww1LorHMO31effojClWL6SavHTo6
TOnqbQvaHogqVzdrMXqabHO66R3xzpCKWzOzAz7ute1ZYiMK/mSv8VzN0hahOXXtRkFq6uMZidFG
rkRnnWHIBi1zvnMj+S4d/u8CdJBNX0Pm5zwxlTzdak3zhpzEgtWrxUElnc9ETlWhUJKzMvY3zqq6
IFsnPs7phBu2kre5hjf5rIao5/DTLicFW2iSSL4IKy8GnwrQtEOPcFGK4KXJXvWsmjaMxYjfS1X9
3opFvkEPWGfXc9z2R2w2eISGGtFDR7Fm9mGmSpyHqrQ7kxGG1tgHuofIgC/FkAWz6NRwIsSgpZ9P
alIJpVSONawtpauqr6Q0vJmpWvV+bEzi3ZWGgkUwvgrgT2yMcd+VTbX1CoGPEyaVklzSrGHPZ+ag
bGJeRRtE6tE1LiyLss0N3BZuhA6t9FBiU1vs8dfplCfszUCGCF3IT1HiGXgwNLlmB3IWMr2xBuwj
Q2KGI+VS9pQPeEzd/6kUO38nk/+r7ItzlSLP+Z//s+K/f1DMP+oa+OyoReAF2wzBqbv+LKnMPUVf
TLIg9k46M8NZkvdU8HIxSvceRzMs8Tp2nZn+pXz+R3Lur59rMudmGIlgWf2pnvJmU8ftpu732vhx
2LEHjVR8LUe4qpgBv//3q/xRBPTrpwGpw6TSPPXfPHWXMVbMdCn7fT6zQNZKwBPQSGJoC5t/moCy
S7v5L5oAl3nUn57JvxFjN9/yl/Gl+fbnCcr33/mtAyBShvBkTBtM9AXfy/zfOgBmKAhTLfzJGWV8
TFd+o8F5v7B06Q5w8aVF+GGQQnoNzgZ4Q9kW/r5MWf7OIAVb4J82yio7hlaHvAZPZlh6Py1YkVET
aYsn90RoJk9d1pUrmmmgUZlwtw8mpym6bS3nc04nPgZgPlTgjodnoIpSYUiBF8kl0Z6itC/Qw5XC
DpBqjN+mzlbWt3sGCwJIO4+7c4k3ht/0+RcTiGpj9EgZythrUW6qcUioAXAINzHdR9RkzGZ44U3w
QG7yzGII6vbUjXTckbkqwpujramCkoCXO5mK+DEljfQZVzdXEz5lmLYZEJwmK9uNfDkdvY1dH5wF
nA/3y+5SEhh8BIkA8ZXKU5oXvH9kSTqWnModM9s4rNcGpXbbGjCLQ6KY2jtSU79aiuAisZojCF2/
Y6+LrUd0/Ga2DMXPqP53kFffAYPT0Ve9Dp8qtKahVZNcqssOH8OFTwclvLMx+/RTp7vuUHD4vU6R
obn30dBfa9ix+Qnin1Eu2mniJQC9pSTo1B3Xf+BoPBcn062fcLrAdU/rJjIf4i8U2IeVNeGvVC8x
iy/SovZzquoTVq7LMw7f6qZGF0lSZd1ve5WiDr+WgCV4PxlkxToZ8EhEbuTQYw1r8ac9SVgk9lzq
LSnoyrYDDP8Ut17+uaKZ+6wxfdh9VP4yjowtuvYJGhmSz0Qt3tulPqu2uWAKqxw7TFheKlw272uw
UzRkEZHCRg3+QRl4zkc8Kd3F9V2rk7czTkFPpnDv7TatduS8YV/WzkymI+GEYF3a3pO2Gza5+5Av
tSIhYI0PsRnFRxNndocSZY3X8aL+TVERZASOVI27Ts+NmyKViQaHJJloThK5hHlSfjIUjTTjpmyS
jV4ZlzbvvG0LaL9BQYoZEjvHz3Cs3STYEwBlTdLbkacLVhPXmkaBMBOxjXIRN53Brm50wjGv0HV3
OAg2ivXg4KtzZRa2+sXkwjctoUABmLqebrDzrKqt5jYR4B/jhisMMK3uUMEi8i0sb+d3pbQWZec2
VRW9z54zXud6g4SMhNW1AkxR8vDCh2qUad+FG/+gPX9x0OMnztH3n9Ge32QT/6re/xUQr1e8pj8E
T3z//d8OffsXXseIZ7CF+UB9/hicO84viB6AajEi+H7u/w77GO4vkKU9jmF8ETjpbIqL38bn7i/u
mofAf8SZQtf5T38jeWJFnX6ojmjLLdXEaZgoZnCp9cr/XB3NWimQsk3qHoPeoIjfCYK6nWaGIO6a
aIhyPFWPZKqEbKQnTXCyGe33euJt+r/xt+p/qc9WKO3fvgLVGYFhXLPuaT8N8CsLTbXrxuq+YqJ3
E5lPs1ef2kGEZUFKjo7EFsR/4zGXA5+Orus6Zhilm2U46s8m2MKS0NAp8bW6KD7xq9vOw6nV0W5k
YmOWYQ2MnrHJGMg7Vus3kxEz9qZ+X6KnFV8ysID1X2emWEizH9oFk7OC5CYlnC1vbyI1YKsJphnq
UM4kNncUy0rTGsZGFX0wG+XnGcFBw5rYT5DSCgPWlW5cxf3oQN1eUIMjn3dzMBlXYRDCNM4gfyts
xQnuzh0nTx9OZezrjN/ubO9ZM5SwjZ0XqI2gU5nmI2UJTDDuQnq+miRhXzGlmoqg6cVlUqL7TJKW
LlqGT139hfeVukvz/hy3zhUQ2etCsBlshkDaY77Dbc31x444I8LR34rJVHcCR3V/Vse3kqlubPft
qWxHC7CuDshJ5cOWbSqM27jI4uCfKvL/p4rUDNgz/+102VNEpj/QcH79lV8PFM0izxALpJXrYqD8
t//AkaHb/KKTZaTRdXwvFn8/UHT9F7TbSG2x0zc/VBi/HygaZw3EHvoU7Db+No5s/bibEXYRgbam
DSJI5OQiOOfHAwUCa07Sdqx/gkZd9369FO0Maka5Gyw5aZy1GTd3gMvNG5xG/T5JhHLRPYnkmhE8
uFNKqlveTmCXhNqNG8WG3+8pcFqnoX5uVZW/QzYW6OOaiXXOGlop+OsWyVLJJLY98vWwBpuF5YAZ
QuKVI+k2Yt5VFGiXJTOWvQfj0080pf+2KsHw0jZH81Yhlep2KnMYw0nbjS9Yc88vmJDPKX0uty1I
4gESRiOaZYvMQx6tWalfez3JXjAZm8/Mg8HM8ZN8npulgZWAJ0Ng0P9+G5pY8/WaqKsYu7K7OLHv
tE5hSMfoUX/ojWkRf3GgfnS0f3S8H4/Aho3FU1XpBPEt/PERFBjSZErU2p+WxvAOltFbYa1PDeQO
Mg3RqFF/cjjphXdG2qufkDdwabXtkpOI4gPdS4JwGNuJ6uAt/XC9RFZygzym+orOWHnEZ7e9JKuy
mYT57LoHWIZjmpAhlueRu4sTwOm+Napb120eOgaKe6seTzAmdSLC9B341NdMIrr40yb5394iP9LA
uGhzbbJh+bqwy0wa4h8vusZ+JqYRQSlfFdGztj79mGyQJ003p7OC+xme10ZzwEEK2A7ahu4X2OBu
W6BFxhWT+loLjdvgWeN0u9ZWx7EyrE/RzL9JJKvfEP9pVzEsz9ukt4E3oUGfLTf6jNWKvvPSNP+M
JeQQ2ILMxpQ3JzFAjbKD12xv1sTccFEL1rTRqcOVuhhfS7s/jY2u7clZsvaQOtDlmhFRTCDQ4WQB
yKq1l2yt9DmvPewZzWp8Y34NYgW/4q3Gt/+AsTTCRLBtP0roxeqh3xKiMF3YlOIGdimbqRXpXhhf
mRtnDR4Gjd1uBIMPuNoxAbaRO/WbNG0lSvTM26kLSLqegiQ6ZTldUC4iusFALLsuEkOesJ/VH2ea
wm9uLqFslCNTfmpUGkZUfhpGj22796Y6vcLiS72OqCrO8ISGa0tILk43ANlDmSzZfm5AwgNYp/qF
RJjptu00bijG31vMehgJWOveVMQC5D+2j2aCIMrDBeNkmo0XqOhy/sKA6qczi2EXIhi6RDzliG/X
Mcf4ce3oMRKGmBjhSwL3/K7zcMhRIDV8hlBGEILDRAp1KWsHMtXbqLtL0PJWnwNznJOvGaLQm9rW
o6PsVPnoSBP9QZKrO0ljNnkrOt7bxQN6K8DLobFyPxvol3Ke/amKSOlSu3gJW6juAM+VfpnURpg+
xjjrpEyZr80VP+a4mrc4I0PvrZdKHBur7jRGOooeQr9GfZJNw3QDIL/cfSzbOgPgTlN7vm4koDDc
u+i9yl3IJkrR4i6itY8lXDwGIiktcgF5K6HRKdPXUhU7WTUKEtHJI43Q6Ht7Z84LPZdwE/fWVcm2
CP/71v2YLP5xXq23H1jDRcaODhAap7Nu7T+5jY0S9DNemuiiNzVQQYdS2J8bqXzKFo8rYChP1IFs
lftsTpG0WlPt1df4KyfTzsWICAoQexCGWy6joyuG+kUMdjP7nhzR9tRaEz035szFYDahHWTaK9u/
fwEUdXwtGxCGUe5P66dcRNtoSexccpseH0eF6UbWcbyVhG7AbSo5ZyIMpc6WjinqqptQQsY9NWR8
1brSRljw7D3GYASdvhiTo6G9moBC9bqPtjJ3o/vckZjcJGVMBfffv/tPGTsfN598O6SP+H7Azfn5
u48FfKbFHK1L1cPTQYffRu+s5sjdM8fKMbFMl+tsaqfbHFrEritcrkCHcHFwCa08VgUjiNHTm0Nu
jc2hAkS5x6/a23mjSY/byL68XdwWi0+d6x8LGCN+147tO919zSOCNUesZX9Ql8UdIKgv07k3R1Hu
HCa2oM3WQioneE7X99GjTp7aHmmde8RHkIkViNo2b414W+fJ9AxDZ9k14xAd4G424QLvyQ06XZ++
YQrFeaUXJq17W+tauBg1MpdKYC7f7FsMagGMRF0fcnOInuEtNgdqgun8sfUiT4m/NqRtDiHevXy9
UkTHZWr0C8MyHCCKjDmOp8vkq1q3yzZjZP3Myhu+oe5aT5D11kAbPPZpuVyb9CipbxacfHXaqP6s
FwKPZ32ha2CU+wSP7s2oCkQHcTId8NtrA4g1jEVMglhJ9Wk3lpNPN8B0vEv++0KgSGSb/bANgRip
GRDWWh/l4E9lA2c1wzTk1Bc8JzvITyobzP84mwn5k7s5knjRoIVLfSQU8ZZSrH6xYVbBuuFMCiGO
HRK8joBIsvwo07wd/blQUxEMZPcWCK7KbSfFul01R32dMXd5WAPBXvXRHL71qWMqG+gOhbNpE7dC
+0Q5dj0QlhPiUzKzDswSJC83crKOcw3+sg8Tt9+7sTJt5qV2DpNZPKAh1wy+ZTvngQI5CYyIRF42
1ggfWO2/Eo/BESkg0TZYAuwnbWl3Jrt27+TpWnKuz7Ue0+6xncQeiG+YN5OeLqFnzI9aXQMHVbC/
+T4JLK2MDQF8yGLN9NYMMAl23vC4KTYN+Q/HSstIb/YwjPdtY5G7RRLOcK1PkekFCPaSz7wH0s+t
kiHAXOrRAIxKoVG26KjwnBbSjvcJdcvERJDTwG/xz0aA6mgXZRjXAgee2pEYVF5VhDZtGhiqMVlG
DIO7KWF2BsecIy8nwkWFT7Ymy0ZdzzZAYrNEgWu3pgmRWCvv47hrD5Fq8tZZtMx4TYjSmsnetWtx
pXTdWv54813ckUlCLrFUX4scunDQyYIJPSe7Gigl8GQMJQmeWyVcrGqq6grDZeh2Fl3/k1Ytqct6
6pe7jGhKMq2cbLo01JZ7Mls9CFEk9Lzr+Nfhg70oIZCLYAxlR7Cc1WYZQ2aJcN4Y+CWB3UQOg2iF
VZhKqkx/iptNx4xP8a06ImjXWPJ3JuEX0NQ8DSzK1sgnw7VEjCiKG8cpkrNeOCMSYBzq/Nabl7uP
jfQPbPYXsJnGS4QX33/GzQ5fX5Lqz9ORX3/jt8ZW05iPoPSnf8Xolzb2d4IUMBntKyDVat3xg8wE
txF6HNhKGANb32Ndf8XJTA0IDQNf2tr1PKNh/js4GZjbT6fj+hdUvtYqSzI1dL4/FilCiySUi4iQ
yMRUDjGqWnkF/2/WQ8XVkKeu8dGFMMojmYd2/mlJa8t7xRLnW8Jc/pPpCJiVWoUtgK3BKHSU9Moy
HIiXOaLQyK+RQRUcaDjcbRScybqLkq+eHUlMiMWDWkr4wOWQ5gY2gl7a7oYB0eCNoyeehByYu9u0
TcoDTjscfkgIg2LW4k1Z5OZmNVLYJimv/zDz+jsB8t6QQzpGp9yowdl6vdvN9iCPOsE8X2EafzGL
zv1qeq36jKjF2al1Wn9pCqEG5CvaB9toX4wmY2tObjIzV9Cb5GqZk2mv1pW55UEpNyXt54Qsdtgm
qkv9FTQMUoYmcOpeKwYiR/KOcg06yK2SJPrjME8nszfqjZZO0IfSRL3MbVldiEMqN0OnPpLM7D1M
1jTTojOJqHXvcZpcOxxUch2Mobij35V7s2/0m6Yo6PRcIwrULEVYO1TjwbKT9JqknxevkxYVdAma
AM3pShaEoeSVMrxCm40Oc2QZW1Fq+TcEsRQQmat9WwtXydHTVHtPT7/1CEJCjwy/J0vD8B/cP4sh
nbmY6Re5+0XXexFaDgFFk1s9FmnxKLFxvS5lTUBTMg7PUQd1gEK7Ck2ROoFVr9pu+BwDJLBisDQm
xB6a8GUybT9Sk/qwrsgHObT2lpw3JLgQ78Xe0XvJS9hxUFzCbEOcCAd5p9Jqzps6RwTj20KLL6bQ
xHme2+U2GhMkP4spT4mBLNqHU2LxKUYVIq4yd1iEUS4Tepp+gvGRn6yink/JbBvXWE5lW4ysxvPY
yGZbtu301qFbRzChGl3QC6V+99oWbU48mtquQPd7apYo3U8kzpw6pjkc0PYYk9+TK0Fe19Y+0Trw
zrmvnSuNDrfy085Rb0byRXy78RBJN8TJlCCWg+fHbtt/ZirSk5xozPpWGELOwQQlbqPHCcatiW4F
QiHf2K8K3bsaCtwhoMxiURgMtDFbb5xOqeRL4Z9QH5Hrtg8xnL0Cx2o9ea/6pQpdN/egBgDxNpby
lcRXlbdoksHdwGiDaSEKAuaftMtGbaxZWKr3SMIa4SaNg2yoTM+F6ybbHO/F1wHqxVZPNftNwB2m
SCywU7WHxIY+rlh+o3Xjk1eZBmhR5GBdgcC4h9MSB6UY56tqVNCHuQhBjq5N4iDhYES8I0Fazo4F
x2SRXhnY9lRuusnQDy108gvhwzCD8rH/bCVWdccYL5nhqfEydLw4vVJqA3FP4bkFjHEuySZgiZzd
3MN/yxkJdG6GOYQfmUGqR1Gf4lP/MEwSlhs92TZBa7dJoAv6TWdG18QnNWcbhYMWuc09SJB98Yx+
35TGcjv26kgmIaqTnm3tZ7k+HVBojHt3tKtzVugKjpVa+//YO5Ptxo20277QRa1AG8CUAFuR6qVM
aYKl7NC3gf7p7wbtur+drj99Pa+By4OyBIoEA19zzj7oPmt3fgLlUF8KNTAQwvLzngi9Yc6XhZt+
bMejOydxeCzR67GvbFg+ElxnTrW4FFLbirIaHyKrac8zxECfw1PcKpwtfmWXsY9PhRg30XhBBIjp
uDT6N320ndvawnaGwd04FqonBFRXhT9BLWVyGEb71gjjIEzqZ03Wc0hNbnZPixfP3wtRIxYF4nSY
08J6AFJQMALEG0yvjKAdo1e2l/1UB2TIdnSXS3eTxHCVy1xYu6YuI0rCwbmICaxeVXEQeVE8BmHm
uW9mJeLDXI9UqVPubVugsVqQKtt54yG4HFgNad/1FGX8NMamPztW/yMNterWQiL6qEAz+DVQDGoc
8REtRbRFRJ6zuByGvTsojc6JYv2NtqI7t0X+qIDUnGIPjIDZtpBL1hX8UtqgK8k2uhc6vj+FY3Ft
s8Jla0VOCzikSnzDnNxAZS4uChlb33FWD9tRTl9RqtOscWZCkMnG2G8dWzsTU9fgFLPHT3jhUNTo
9fLouKMXdGblvPVuzHfDdOpgsd38yCRxupRxr3Fg4aUe7cR6z/IBCaREFaSHZQmBo9I/xiKyAlb/
L2HPkW6Ms3FAMgTWT+Cde0oSfQrARiCY9fLHRehHqgf6gpbwgG0mEPxvSiD/gUyGh7HOok/oAAo/
7VnwzE4Z36e5ggGqNbhoROQ0J89s5ClCIuxygobegXNTY9Yjzkpq5uOy9Pc9XNdNk4ucMIw2823u
PaYSRnEKq2TDV4K2BePC2Vmi+Oi52mM2e9xqoILZ+5iYOK0ycrGHOP0ucrt8qzAL+cINz2lWZ/vK
UbimBDuichFJMNYFSCJmzDugk8k+6hD1GlPebAlQLai3W45vMrk+4kSAixyEc7MMSn7VIbp8aQES
3dqqfVBmYT8trvUiZgt1lhc2Zwg7SJQ7bdm7vcQrY8vhRRVxf7Kd4iNd0u4Yp5LhRcbefehn8l+W
HKfZpEXqlABMhmEcWY+KRLf7hX4qcHlyDfDaH/QIeos2luMZNxaDGlMPh096kmiHfBnsc1En6clI
7F1lpg31t7jLHOsVq4y1EW6Rb5PSDDcSndiz50b1vu/c5q52Ox2XPjmZogm/u1nEERjF8d5VKNJG
LFsHBbX8HGN1vQFnEmEshbMrFXkF9ZI3geXYyw+7yZ/jAgeIkaXyKQt5CR0JBz6vD2tpal4GTlUc
jPp7iKN+g6IvvmOsd87JQb9MznQmls16yZusPDUQvreIVoZ90iK0TKYsfG/7edpbU9K+TxrKkcgD
EFcNxnCUY9rvcke9jzhtNx7hgQA7hw2pxAU9Tvyh9fYctGheNtJNl5PnzRuZRfnN1N1Igl1gO1TF
cGvlVQSUW1Q+i4j8JdWc8omiKrspG5dHvU1E7CYZM6xmVdXpe+IA69s8smDbmWvWnmgvowkvtJxs
bR+nVrETsRGdJZ3YtjXS/hCFaQLWY0yd+8aup2Ns5fpucvs2mNPU9sEsvSNwTv1KMnXcj6O+3NUj
CYKZ3eqnamnLne2O00fvhuSTqWZZbdHKgXIAOYsUoLmxArKZpq8ENNTvDmITQZn7UUReGPBCIB8X
zS4tSq/yZxLzjrMSLk6gDFHr0iIhAglQpBsdEhN4NyMDK4JgciTTKWYqEuG3ao3AKheCngoHBxMB
2NNjlqV31L042gTQIIMASBHWPEHHUD8tnAOEX1BtxqwSiCzVxI81e2PToYvf9B0Ym4pMgK1O6MGG
0qPdqjx7sCW+6o0S83RDOq7wm9JIj/i9+/cVvXKgqw+3suxrWBKzYj6rSNWOYk0FzZj32DcxgH9u
YrEK1Htpb5JFPEhwS8aGIKYUtG6nf4XxkSMxYreLYD73TSS+u7Bc8lJ/cqewT8MgHNy4+oq6anCs
TVHmXvEsJwKarFNou0l2000YXp/HeeBdq7pvk6YxYSuplDdp6+gLq+lcl/ic4bMHtpdkMpjjCDB6
F6aEXUfz9L12GDKMpIJvqBHsz/xM9a5FOBBnY6iP4RyCItMHdwqEcpNTP7jNpan5ryvlVG8m3zwz
m9sdV9Qumec1ARkhxj6Rdg2yp55K5mhCv0Bjdo9IxBe+wTRzt7J3nheU75umtZ1vVl4rcn7lUt+E
tjdu7cVrgRYijUrJ7TxpRV08iBH1kmOCp0HAM/YHK+/YbDP0Caj6jKBCvLUxRrXOnJLs4LS5tZW5
bdyIUiH2EmzCEluYuGjjKbCdGYG91LieyOrqZUoG6xM+AbT+ijgBiTVVA/8lgE0L3rlHBjWsyUjw
fBvt8C5KSVAF4+hNTxMpOMGQ4iD1O0TZl7mODD/tMHK05ERgBEb91yParZmi8xTG2jE1/TFVDM82
qi6L01Sk6XNEcPFbR+lJzwQFaC6X6KmwF7XDXNOsyabpHqnAav+GG3arhcOIQ72cGE72tThCDiLD
NSzgSCNySKH4ePaR4XT52EX4aaNGb14x+rEVIwz2c1nh+ma4draQ9+M3LFGSm8a6tS09fOn9IG5w
I9ZPIKlVGYQhsY2XfoqthzJuPuRCUjXbiAldhRaLBaKm4LGfLBFYAriWzl2Wz/mnlCDrF9KQwj07
GCTTc68be1qh7iVr+/HbQBCGXxsWqIAiqgNeUblL25QvIfN9PKMOHk6MlC21zorpC8LYHr8sVH1U
/BoydSyZ832DFxYNiJcnj23kUYmhrcO7nGIXUK4GD0wu3nHMrOQYL0t6tgH6HAsTP0hu0znIyeFm
EtqX3K2WF0TUob1BZ8sfZ84cGsLOZqBQrM+580fhL6lc7rQZW33e1+G+M4b8sVzrJHPhvmKUjme2
EdEpNAiuqKl82cNgQy/TENglbRlJr+VayOp2e7ZNiuukFPZ6gkVbb25GGXPbpUXzueqwctzpWapM
1OwOzViDDUlAPWM86vexowTx55azfNPmUoz3+tVQGFfIW8pBmz915VRPz8uopTxftY6Gt7vvhWJ9
se17iRQfz0E7jTe8Ja3r7qoIuYxvKr2CJfZ/IJKq2Oq06XaJpn2oyeY5z4vp9Q/jn/+ws70qe/44
cYZbjPwIOjtVGdOdVRjxx8VPDWcgzU19vEWmTESbBwdbNwY+kZWgRzpL9G4U5n5IjZOZ2TvNand2
rG9diQioZ2dWYUUbtL23pBDKk/2vX9yqU/jLa2Ofo6OugVz5Mwy90IemFCFG2rpub2VNrRgekuHv
No//4SI60HWo44ze5c9vAPq+iaZ3GG8TAw0o/zgamS+y+m1B9d+R5N+OJMHY/+Fj/4tm+1iNH3+e
SF5/4PeJpCf+pdsS1riL+fJ/dHueA8/UWKX2UieK5arn+V2tbZn/Qo4Nx9gC2efwc9b/k9lg1zQR
faOzYQ+Aoo/P+h/o9gih+OnW8QjWsVCGrzsbQ5rmTztHKFPdUMrEPYmmmG60VNW48gxEYUSufCvK
Abc8XnR0sPmayA5kLbs1CbF6S/Ft1hj7lHavgw2PNnE9D/eW2YWv2WKE1k2TTNPXuGOyBTARF5cf
lr2p+Q1DkF2PJHkbApJ8ne1ufOjb2uQMxjAVngBN5N+GYbbPQ9O7r/FUITlYcqgjaGJ1Y+Zsp7RB
vHCMPU5iWoZ8m6IrYFhF4DZb0cJ0vrmcu99Lgec/zxcIA9PwqUsa6xErQ78E/VCHPzpzKe4ILLpk
lNDAM9AnYLY2mw+kv8OnKWoKH+JH/EMzITtuvMgmVKid5D3pD14RTDM5N8iTJuzyrT7SKlrzD1lo
2kNVptTmkhCm20EzUFBbNU1PREArTMLKtM5ofTJys9NF9+jKKd8XFImH3AnV1oZi8IZHMZp80y3c
vZLMdoGOMAee9Ti+IwLmaFfgLw/JmEf7aPHcE4LMYS+qqSaDDVz0UxGDjNwvZZxLcIexgcENrOmy
iZlIMsq1Ku/brAvmo2hFJNO8FSrheG3nG2HWnPoww6ukdGfZGFUFybAhAGjdCW3slFYXBXrt3loz
LLldOEiwKrJoDgTXVYdME+pLrIVu53vwtirfWpz6qckhTCJe1fzKmHhzvJwQDK0u8zuQN7TYbrSk
d+gLqp4McTl8znvgm05vde6NHlc8xOJlnvCPRtI7MewPybqFvIDttGzvaPtbHwIYtBDmAfRo48QY
kEV+d4ItuaZjxFN073b1D8Vv6Q+iW5oEu5ZZ/RixQ1kYrMhF32DF676WrelgqqP1eA37KT0irWi2
qAZSE6yoM3zUuufeOyMpQ1Vd2gBWTeAdqdmYO73yqNymRCcFvlNR+toIKEnDw6K5SUXACqFFHSTY
IXkc8dTdM16c9fwbny7rStytLZHg60qSGv/M8n6uklvhyCK8jRTjp0KvKBesbqBIHFmVz7rxErlc
IyRBlhT6J0tNoJlKHoo+4pehPISlDvkO8NKm5BuKZxge3NxZ2U4VkEM1pEs+MiIfXRkBVKXebnCa
VFsl6gKT5RoaTiQn/gcsr2SdECQRmUWQZ/qNQeL5pRJwqabKeuQpdADKaZ8XYqHYyLW4w4h2PjhT
w/u+wl0ZjVrQqEoXFtbGKhsBOauanUCpHqk+aSk7VK3dySjaYpukszyakzeee3NhXsE8fc+Ave+Y
xi7NjQP84USHWTyiMrYwHVaOvXfSkt2Gpx6WmC9mRlAx+VwvqPE2Tu5m35C5W0HqODHL0FQ9a72R
37J9lr4qEeImk60/YTjl1HLpfzaeslDFOunk0yyRGTVGrj8YVGBDn93T9L56Vpv70cIXWwNrnnbR
I0DXeFuwm/VDUoT8lEgsezMpmEHt4jCqyQhq0tJqfEYtFAdimL2jrKxla+QOszUjNR6dGsspxxNG
Uau1oa1axdZhA4W31FL9BR6V2DZTytSAuv2TSZIZa33ImHHW5hi/4vgk+04+o68D8Ds6+cQhpThT
JLgwijc71GBKThVcqCxa7kTGtzcpYRguA2djRvtwqBD4HXrNS8+jTubONlJwMkNjQetbApwdERP5
ND7NbQFjeo9tx73JWuMDaSaRC1FCYjM0UjrlptsyhRUUurwpD2MO8TNcMHIwYsl5tw0z5Yvqah5c
22TmIeKaA4RKCJ4T/DCtPCd2rO5S3InfBoGkBfQktMbOEFvhsilPLdljQ3SLz03luvdxFyGZivj4
P6dspAy7Z0CVTeWdPvRJMOeReGbbkP9Qs9W9SQJ6niQWnAec0tF2pqLe5Yz1L8PS4XEXlsJHlGks
W1wj59CNk/4psUwm57EyP0zFLW2azQhxsikvrl4rYNq2fqeUnflXfowiDeUp0otVsq3pyW03eN0Z
GvNwhs0dHkRsp/6Qqoxe0uXIzKM7mCXpIUH9wPS+l+4mG1zpg0OKAjNFZbLCpZaTyOt4V2RpQUGX
hy8xc4kYeZWt3udrMsqiDcnZGDJ1UMDVoNfq05ei6zNATfXybA6mweSW/EModkkXbTA5vTCcNM4g
K8czJKw12wW+PvdbEz/aTq8/sVcziEBJ62AesYv7DsSUT3VTq3tzIbwgVtVqCV1Pe57o00cMqvjZ
jFdPOyrGacsskL7WsBY/5a482W330F0JRBEzVMAPonE84ESzg1NZfJ6v3CLm/G3yCTFaCNCoq5ye
J1G2oo6WK/WoXAFIvc6iAIczVKR6BSS5KyopXKFJ7ZWfFLMFHnCCglWK4rnfj5CWxgmVCWigaMtN
Gh75KPOgX9FM5gppsqE19ZFWB80KcLoWff+tj/+uPnZIkf5VfXzzV7L/bz/y7wrZ+peNgQVeCKJv
yzN0qtR/x32IK7rEoNyFKIIilwL131Uyu/Pft/Qm9hiPHfCqPneo7lj6/4OqmN7sL1UxTnmQk7pj
m9Dyf/YwNmHn5mk0OWR01q7uG47Ux8DRR74cfq+0GlcagRchC8UMDnN4W5Uzj+DWFrAjgqXjrnzK
WaqQeaqUQ3+81ZB6WTCE16RQvzcHZg6ywXB2m8XIEeSuaIfCGm87QQD7xO5IUh1YSltTRTsFgOQ8
ALH4msEmAgwFLVA3NAJrVnRRzpJn3il4RvUKNtLcBRXNcuUdNewQgB+t29dlb0DTEueSfHjbT5UA
xyfblZxE0nbf3LNpz4Aihd6bAgvIKoaHrs6XbEjrGwc3WwjE2fuskT9XcYnZWbbTldoE1QmCk7nC
nMwV65RhenxrEM7QhgN9YgjGE8fu5K7qZ+ZdVzpUeiVFVVdqVLcCpLKlyI8p26B3Z8VLGVfSlL5C
pyroU/k037qiTa/5wPMRAnp4GXrHvEtWcJW3Iqy6FWY1XblWw4q46q+0K3EFX10ZWBThXgHqATRW
fqVkjSswC+1qcd+vEC2kThD023ncLytiy1PGfOLB2KBzAqiokcSpJQcEack37gf7Ib3SugZCbe9Y
CLj7yXYQAK5YL5ql8jleUV/LCv3iESv9gdkW9bALwgwbkfFJu9LCnBUcVlnRakmiXC6klMdhhYzl
V95Y0mPK1w18PUgGme+ihNiZWE8PpBdgsUJFt7xrc1HvSOfU9gy1liP5LYQ7rKizmEn7EykK4W2/
gtCqKxPNWvFoU784g85gfrA6lFKbf/+7y+gj4otmr3M7kAGF5BHdDJ5Vtqe0Jim5PBXQ2vMqkF3Y
pN7OaLVHhmJM65j5o9FbtigWdfH1vyfq/5e9B4ozB93/LoI6Vz2i6o/yz2OH337q90PVxeHHcAEz
HHnI66Dgfxw+HhFK67CIiRl+ud8gUr8fqqb5L2EQ0YhAisEEPF4GH78fsga/cA1OY1hB0p4w/xkp
ymSG8cfJmK7rJmpni9GIjYKLPpX//w9y7WRux75K9PYI1k+Sx5tq+qPAR3txAeTuqobQbrR4SDyV
JsNn/B4sdYoyPGltEp7UKmeVORrnSjjlPrMA0RiDnhcb1820Z7cuVCDj2k7A7wNC0eN0utNLDAHp
Kpif4ih/tfCvbOtVeBzx7ae5sRjjl4YcAhy5ra9HAs5eV0AFrBoa6x5c1d+M7X56yvAOrB4qTCYG
U2L0ZT/NLVNa8KEaEAxPrT7dMwHw9tGMvt/ouvXv4nX/4Rb5D4PSn2aR1+vxXDMt2ACuhJr853fc
0Gj8CXysj1cYDtzxL2tPsxo4fq+E/lcz5k8qt/VKkjR18raI19F5Jv/5SgtFIRxiJ2d4BHvJSFM2
SDOLQwRVyRNrKWs/x2n4+I//PFJ+JGw0bibsO+uf/4cbKhWGGouSNJDeiVHWaD2eBMXQyw76yUaZ
9M+vZls6ZQkuOfgqP72ZkeeOSVmkaBDEaGeXsi2WHVNY5gA9GLFfX0tfVYF/mCKv7yfbMi6CN8n7
a1zgxDo3RjqXHJt4ymmg45CitmkI7XBbneEOurm7vu15/qC8PrBnJ00hUfCgfv06/noDrUJ/tFzw
GPhf+dPHmutKzkVvpscGVGQcTGpWgROF4bPn1OiDf32xv95DtgBLYRiuvToAr3aPP3ycbePBG2ud
9Fjry/JwxZx1Gt/gOq6zmP1uQjMsSw+h8K+v+5/+SAgoRAyi0pSO+OlcykhASyKnTo/l2Aw14C1Q
YWY/jpsyQTnxj661GhyZlXg64lNOQQxnf75lLbjbhHIStpJAgwyaaSaxsBbtfBMBunr59bXW3/WH
e+h6LRudIb4tKSxb/+nDSwv4Ga3GPbTMC9ESFbTdU56Ygx78+jo/TZR/uw5VOHFc19vV+PPf1Du5
ap1qSpCgAIwI2M3wR1lzSW87YIWLk6ToNlNLvBLCsToNt6KI4r/Jpv/p3llfAxM5DrqVk4h29yeV
7QCKNYF/wGsYFIWxPjQGUTqYu0NzJiMvcu2Aunz+m/P8+hb+9BavQWNs0bCvGgBa/vynDyDjqyWU
LAhBlHxq2TSfHNOab2vq0X1r1qXadFo1YY8hglz6OFbmATpWOX1jYN1gZWW2fMrCMjxEa+8Qon07
hUuqPfz6E/pPrxPgPaWBXPEAf0W02GY4LlLTDtiQnC8z9I0WoWPu8RHlzuhQGKc14+NUk3KrVWN2
QUrAihHcWnjss8q68TovPE6Ja956mqPkDnVilQYk28hh/+vX+te71hW8m/R2NhXJXzox4ZVdpQDo
Ic0Sc+ZnkTtlPgLSbvvr6/z0reeOYXfGRyYlW9/VRPbnjy7RsGOFRP2w6sH95iWrwabMCIuH7Gs/
/fpaPx/n14uRsA7VCk05lJyfbs/ZVbayppTjvGoJ93LDIWDk0/s4fDImcKvdbELKqfeTfNOKkjCY
yu7+5o3Vhb1+E/98u7qQGiSubYoCXs5Pf3Pe1prBNyM8QJZt56PMDQ7TzpvM+hgRmfJAuye+XMFz
CWoReqE6xsCfEM+IsA1o4g1Bb+HJgzV9z+AL65xq0rr1G2TZiP4ysIB5DP4vZuP+uORm+GMA6Pnq
zvlyYaMzsTZpWmedz2UMgl37ZmgFBy4zNePRJtrgyYlrcegwJp/jEuddgIRcQ105Lg8zhJh+k5fx
cFe0ovvIw1l8WTTKOJpzTD7eVIY/8JjZ9aksGqaUJTufw6J0C2C8jFdHomzXGoEgeGhqjWF9xF6o
f4UPZr6MrHyIiQuHAtUePpsf+dBZY0AYuBmjBEjjS2TyzbZsjha9HZIvfczhXamIYLZKcw30o5SN
K88IQfeYeFGPVsqx9qMF1zEo5aS+uRJRQZk28s0FvOA+MkjmfuPbH2W7rPK4POti7cE1FGcnEHv5
tqAnCKbMiy5y/VllV7wMIEHWtklGLFKSNvAZlvp84TmTvzbNPN5d397QwalslLF4qM0mxk9E6jA5
RnrkmCdDFGRKR16BfA+3dr2V19Oq1+cbgog4oVx90t7LKuOOrMSERyfP9eUAZ4n3bkYshK9MiPgZ
1Zr1qW8F4myDwIZ7MzPkOrnl94zgsi9OV0eBIgHnSys89O5h284RC3c8/hsmPrCZItN8ccuhNTaa
wXtbYOP9kpM3Cimvsj5Su9EQhdkKG2SYFMuDPWoTQ8Osne7F0Ex3yUz3GkhLT96JT+ZowoDwqs/C
yrfmeh8W0P9Pbs9k358J5kiCZdIpYPQCMkU55NxLZL0vl2icMVGEtF4z9sIB57CtCbQaBXVOH69e
3ZQ/QG1wf2N+UtxgW4Gh6iMeV+zI5HL3Euk43bckPlaHHhHvrWNX2rPDVoXPMbLmS6Tl6Slz8623
EPnFUIjkRC1vdl0q9UNEjNAWIpXtz1rVYpaKk6Nw2/JmjJgHsVZLAsdQhCma5XLqG+HAvbbD56iT
28rqsw/Y8NmFxOjMD0Nb3hWL3GfJUiMzC6c9QHfzzXX52qH5ZWU4s4nLegAk2rT4Bj2frzPp2XlT
VfjkCSBU4l01Xr1kuEuicj6lureLY1ZeLC0rNK4mqwWtJ98BIPcG30J6yjO39RGS5cE8rM4MZYWk
EFhvrVTmJSqSu3ZCYIXJgJTE2bV8Hjjmzm6SFwiqBE+p2rjJbfKCeiDedVeO+8wrhJ8tgAEIc3YY
lFgLUNr4UcXzF682PupeU9tUK8wAaXMJXhVptibcz42jAJkOZp378+TyVOtr470wSYY3XX0zGMlt
7CTQyC3neRjCm6okJqRjfLaNrXk6xXnBAWytNVJhzLdOYpoXYrmaB4Ji1Ukb0Koui3POJHDZGhdm
KpWHQrgxIvWd7V99mPUKK0MZDiHk8chMTzpwR30TEph57gkHNYA24F3aDLOxvNiLZe6mMUcQ2w2Y
D9jjNXcUSlYcjLiVg0xicMTkGr30hhif5sqmfqgUZpFNPSzzJcOAsSVFXO6sDMNNWiTtcSJB6xg3
XsFFqaIvbSQeXXscH+U4z2RC9v12ff6wsapqvAXk0RT3qpMLph9ErkdLY0a7MbIKx81MLZK5kLiy
0lGE8sqEo6gcWVIR7oLM1pOHOqX1YVyVBQVl3s5bhLXvx8Gq/bY2ijsluleiwhD8jwhfrGYhADDK
KzcNOpyw6c5ODXZltcp2ZZrZa5qA2jmyjz51oNhvTCI1uyQkLQZzAPZ/lODv5G+i7bNLQ61M41aD
E9nGJxY1BKUaI+EQy1BwY6bUDrQIuUYSWyu3xdwiVWNnJAoWqr1Vuj86a2Ld6ZQ6FoLClp+mERDr
XtgJGR39yN656qnHsGgd6mXxbietcR6AwhPcWQHt1bpGHuigPXAFutFtar1vv9eG626h3M74+M2L
LCxx8cIWgb7l6WfLxnuB+Fjue5l7D3nYYNwPCdqh+U9jizFFqz9rCcJ7vcu9Ex+q9zTZSBZ4CLM4
x6BjfZ0WoR5kpzE1aEoVuBVyNtfhFmAlSupdGNn7USL/cdiVAERLrJdsVsQPdMrcFKGeHsO0MVYr
dhKYZK00Q6jvB9vmxvbKC3n1wg8Lz7gnNA7iRiPNM1h4xBk17rPQbvSgcMdqn4ul3uWLcj/6jj+J
g6bxBzUmpu92FYGAGUrSfUxMaw7fQUfNqsLotRSTedsLt7oTCzpX6FSVs6lxrpbbOdMqC9DRkO9B
08k3O3MY4lRNdMPCza0QDVr5kejC+XtHO35G/tEzCNeQpGLBHpSvZSXPdMsbW7+sBvuWjp2xMjNV
GgC9OuX6jJ8VtNFlTIscDYfd3blqmg5mo2IIB557KKYFUK2LxWLAmHJTNVN4SXtmu1Y0FF+yspFY
AWqv+WQhBdk5Dmxhzy4QadbQaI9aXzJLwv/0KlX9XvCrScCrrNz37AURrgqX4UPUVjpyCChsfzV6
eB6uovObuES2ly79DSpyEmWrdMsnnmyzwvg6krASJMgDkV940J7KKJov0uurL1IvB4xBKUBEj2dg
E5sEI9os3GF2dPe6GNSXtM04s38LPwu9NiMKbbCuwWjdbzFpiJNcJPNWOcU/Ym1ukDkruIeR1ZW0
SZ32o3Hi8jLZtXGbjHb/okXh8MVqE/ct6om5hMyIFy6YsE3YPPYQ70hYIGVRHjTHmk+GQfwj+UQD
rA8WoyIrMOe4hHVu0gbgMkpz3aeKim5nY5ZBlwOFBSgTom/JJ5NX1U0Hq0zFBeJdjgJh5JkBe4ek
qLzvHYfqsooxAKfNdNDDVWMCMrkPOsuoOM5mxK4uiVJ4vEBdHEk44jGiMx3ivsw9Th+1aM+EC4md
lyH+q3ko7E1Rd6d6SfqvNb0RHQbc5hJL2I+GbJr30FhvZSZKAih2bWC2M9rp4AgzfJ1tw/zQjFrD
edyP59Cdo2e7JHpSr/i1kzV5L3qZAFrs7fY9rK2EclJ4fqOSFwrjcNuFjmBH3zw65ithokiRFo7X
MA+5qYpXIhAFtgbtUQ6Yt1NZLj57qx2zfESiJYtaVAzFZqI4wScZo3ssWxbs9Nib0rQq35uSL1lu
xKWv0SeDfQcgOeMIZ6dh7Hpn/E6up7enl7f8pjW8XYYmjUgn52Qoklz0ZCCuzO53boS7jB25FsiQ
21mkk34z2wW6YB35Er84rnp3b8wNmenFnO9hNkxPjYO5yejd6JKWww9A+uamIat94wyDcSLhUGwV
0yxCDef84AnGA8Y0IOWp235fA1AhahI1Az0+Tx0KoZPVV9YWDHWzK8YOsUw3pedMn/YZRo6NScHl
01Q7QQd3Z3SEDo9pcg52i75fgHynNYGngnuIB0QV3k+6EgQKpqxPOvW9a7VqW2vVstcd6P9F4723
s1bs2rl2brqa2cESiWM6qgcUbB+JY+0qsDTUKd5tWahToTVvY7EQnxKe2GO/QNW5cOQyMGL7fuO0
y4+0iV51z3skxH5fU037ZYqLVCSsmzKGlLLD4msTy7W06zpI0+2XarWOisr4Mnk6hRWkqsCNjWOO
NyHwDLFL+/pmiuWIEMP5Wgy4WIyCqfbG1ugIorHvP8FQ/TqhUHbQL+8auASjP3tz9Am8RIQiunWz
E/z/AZHYjKQmMff6sh2a5DMEGHXou/hsYxh2h/65cRtvG6vkSZpRfJCjl8HjGPrPmtG62wkJ9mGg
hzn3fasdWqx2fM1ncbLNRH52FFSDpACwCYwBrkfSOIxHx3RtJ6QHd6VCebIlf+0KDXCWczfYWruL
i+kRxon3DSkUUU5anTPQ2WSecsXeGIzRvOncArvopomH6R6O5fr7jCZLP1DsOSODCz3syPvpuKPl
mNXthqmmhTlBpHhSMFqgE8uohw7S7KV226GjSQJFNjuZcx5DU0eNtJwYpMHjGeGbG2XhDxU6fAG5
KisGG51YSylCIwWsq6Itirjt+6DieGHOtO40ULSFb31EgxBqDT1GZdg3abIAdOEZ9+o24XzRMOHB
SULE3c2NI25TzU6GbbeSBIpeciyNKjV9fMR0Jziah+/pAjUqdWb9LHRI83pExkycAXEgDJAhd4Sx
/lFXdoeso6UTiZZBfMEu6NiXLh7Wlhd87OzHdq0+NViFAzfXHLGvdTgl1Pb8aixB5ENUNOiBPUcQ
ynRJfzU63buTF0aQtJR/xJbVUNUXn+CE8lgCUfQXHvlHAwS+T+B3eDJjm6EAa+QLvjBmBOum5nq9
a/zEXDntMXRAF9EnoFyEc/H5+p/gLjUehUPbf6VISdteDiTa1R+q6OjBIGowJXDN8W5cKHs0mk12
PUvpPAGoni9slm280V2zuw6KsS+zRpkqGP8ZaRR5kdQIo5PYw/XASyxiIBPO0pV7p7DVJ6jn/AFJ
ym/kHFkeFIOXezvJ9c9FL/jUidfiNY9Te/y/7J3JctzIkkW/CG0IzNgi5+QsjtIGRokS5jkwfn2f
YFV1l5Js0vTWbfbeosyqEgQQADzc7z23tcvpOpuod0Hxg+XIeqhfNeHFuIk5L6ugF17bbPuaIa7B
Vsxps6NUY2/f97nbEicQjhm2HboiNC95GWBjwKGNaKCyBrshbFUvCtY/fJdzYpjrZ5p/yU7PUjqK
3nLmt22HIDD3YeLw7ZAxgSFLtZXZOFrnOeCoSxuj6lmVLkzIFpvmVbhkx9d1p8GN2Q4pASDmImGs
tTkRP7JDFTZg8OHvixHFaiXdNfSZ1nKT9+qa5D1TNsE/cq+my8qFR+LQpFwpV+YF6QLlrlKtODIS
lwt3DtFA5qCuqgo6sWOxAqSl89v+oH4wT53byPC1jR+TBMDMu1tLl8SLqXT1JwAvC6Z5qz285gTU
leRqCWdiwQrTnS8GfmgzL61vY4XS9KcYfytyfYnzPulY97FGeQ0PBCLLa+MJs034axEWTaUUJpm5
cMh00qpnWomlueZzPtxLQ+VwgVU/DuRYPocxrLc5jHl0tJhH2DJ7ZpOjDI9hLarnjBT0AwRjjcjK
bsh1ZEd5KL6wOeAMS8Oh/RVGUUYFHEJt88vEOGff0j5CHeRfKDD+HPuKyzR00LnGDMD/6wNrdFn8
UixF/UyqLoee+m44YgsKD5KWaxH0HinJxJivIp2OnGz47/wWkxYv3++93YHEF1hJa1n/KHWPOAmG
ebtuaIl9kNwdKUMe9oknMOxnn45F6e9kS8pGVDnzhUkL/KIugBW1IynHZMQv4iyPDHFVmk54tHOT
v1yy87HXJa/DnW7aND8Yi3prW62CEW3MuV3btBSQ9WDl9SR7wtHvWSXuon+P9BQ4FSSHCpRO7e/c
qrXDdcXuFFw070ff4kpFhDbeEfQX/nLDmhP2pVqDrcJJY/gKj0lkwKzygCDuNVdB5TyXbZ/nxMNP
z2GfjA9NTE8dbrBvk8pIDzoK8pZWah1tyPKA+2qAMTsX3VBexqPs7xJ99F7qwQp/JdXkHwc7zme4
A3yZrGRstjA48IP5aGMPg9+EX1NH8ay6FtHq2q1ocK/zOvkHXvb/0rFPpGNqRswA6f8WOlxUpTyR
Ofz93/wtc2BqhmJBzZsMV9cFvez/1Y4JB52DkipQ8PElMWiA/6Md+4D4YuGwYCfOAFvHS/SHWjIY
yL932aHhY+Uw+Z9JhYyI7WQopEB7cNDm+MqtSaNb5a+ciVEhJ+zGyea9W4F72fYZuT7AiMz6InqF
XCRR/ELOCq4+lz4oeT5oI2jqLA0lNGBy58dCwb4pyoRNnKVIG1WDMvgxUXiOqlv0lxQfgR+IPpv6
QLeFO6/JBQXwkWhOde9K6QJ/aPxhOE5m0o4Xbe2Um1gipUV+xhOREdZ1ge6drkQfosSYtXO9n2vI
BYpTItJyMdbN3H4bFMvEMGLaRsMESGVWvBPCwXs7QNVqbX0vjIGsjaUdQyAGY5IPIAz6vHf3Wssb
dqiKlFSQpJxuhkbbIfTGeQmZZVSIlpgYsAKetJqZzfOSPk42CXmmgrzglj6PfZG0e6wUrYDEnlH1
AfDP6W0EwNdsHHQlgFejyltKawRuC2AUx+Iq60svrlHS2kd23t11R7/GORuFa//gisxnlDJp2N4t
Tr0cZIsMzzpz22jKNmkraJ6OzlTvWq8mZ8iYjPGiSq08sXLYX7MQerl1Fq8YBI7nOJaoxRNsCc20
6rJ66N2zpZ9K+CQr0QlhIJyNsz4l9dKPWt7SB1Fkwh/O8tFPE4cpqYAjBBveYxBXo++jl4q2V3zp
OqCYeeNr04tfunX6S6EYf82hTm18aZSdXYhbTARiSwaiW5HcpXzDUCKUhbjwh3P8D7yiX33GbpuF
8WrO+/SQWH5pQsLPbsiaZfehnMshBeZVpyzNepKksFemjB2k8j5rhhBHL82qTRTp1EOMhXZsyq9E
Uk9fpNNbyToEPrRO6M1BzWpkdPQ8kmpXlsnVXhmphz66VIlPuTnbh2LS2y3dt+65gnL7w5CNMNme
Kwd4q8zg8tUXHskUwGHZ+eLYmWQ4WGaUH2l5poJuQf8NX/ogV0tl2deo97CjV1YdfYtaSz+LlGW9
UOb1QdnYXQ53kStru0A8fVMqyztFIepjSxnhi1dPfGbofGhF1ECWMLph7SGiPwyjTjIxXmd4LjK3
zh3luSeYVCeXTZ/X0NKe+RvTrad8+n0eXToxDLV1bznnuut2T7Hy+hOT6W9xNwy7WpEAMsUE6IVb
36fdcolE2b5RK/sqZJu6xvNYbpxGXGAZnQk7qKG7mLWN8K8mVhoHuv6rYtRxVSluQUQwxFnbWON5
NWRQDXKHnmDiRLs0HbJdmNA3DVF1vxhj1u1qTIO3kQVThoG2ce5l7sMCTqFUXAVXC2lxK94CkakE
Uafd+Gg3FTr0NJtQxCem8bWwlTmnh9YWBWOum18QOyFaLDvzl+Z6MTYtrsY2UyiIXuY/kNKQapaE
pF9o/dz4aN8d67YGS0efgBi0H9Zr7yS1Ij2ostb+LhWvogQMxG/U2iGHHLti7EDsej8gLdKd6phN
GLW8NE034ZCikFRcDNSYsNpq8qYQp0/pVtoRLUi3l8mZ8OP+jmSPbAXxKLvrpgbYTVp98Yz53B+h
dNiK16FRrRAfoSgeHml+PgHCufcCSzq+9nMv2Q9hVb6QqOWv81c4SF3AV9rMlQWJEXgIndgvFELe
QQnX1xmr+1ZoFZYY9MPG3lcEkhEUCeZjsZ4nO3KJXINWkipuSdXr5jcy+cYAkoaGeEJQ5rK3sL9C
R/DXpqKhULXARXHb8TGLuzKwzbS6MPKa8O8BqApJXMNmAD5DItiogVcgmaJiDksryjCfjBLb26JI
LYNitsyK3kLug7w2WoguoTbqt65ol2zVNYBcthVTTQyy4GHI+GjX1tRXX9hDVJIgNoAycdprgSVk
9AtXn74vcRJ+NQ25aOuFpbUBR5ivYglIAKMXyJpSwWs8IEaAKgbnwmiWiA6dZm6tSBmbGr8+80Y7
PlZ+W19jUx7WstER/M+KooNeUN7aQ9SkK0bW8RqIQg7YTMDgCafGCbA/GQccVHO/Qtn3s1AMHzFV
fmDaRnUxKcyPZgL8WRT6J2fXTQvWv2gGA9OgOytWEBaw7CJWFCGheEJ5B1koVYwhV9GGdPrYRMM4
sf/F8ieaHp6cDtUUJlZQhda4GuCnXLHvzh4Lv2oeI4U5Kvs8fKghhZz1EyyBWIGRRGvNFKZVuptb
sEnhLJsACWMXry3OlnwcaejyUII6YQvv9veI+fDEJRbWeS2x4ZYoiBOR4/p107mRuQH/VB1JgwL6
VCj+E0a9gtFdK4yNB5+C6yjHJ2uCrmArhNQ8KZpUqsBSIgExZfD7uPMUgYou27hyFJlqXuxur1sL
H3qvJOs+6KIu2TqKbuUmdX0XuuDIA81uURBHqAetNeiO8x41w7bDXlP+pVv8/+L4k+IYCZOFNOSD
4vg5KX/+Zjz+67/4uzR2cEWYrAfHNBDPsDmj9PwnKUr8l+5REvs2UESaushh/qmM3f+ybA8VDOB3
+ikqDuofATC2ZCTDuDTQWPqoZdAG/4HL4lRxg9SGaRK/g1ALbLZzUhfPYGRNcFXIa0Oe8I09X/D1
/dfV+FzwitANBbRte/RW+ZORGf8u6kFfpTqnZCsOoRlkixfAOAAIyiX9n2v+HxxFnei/hYqhP012
zFHc8lunfaumn9L+6wn4P/W0b6/V7ydyot1zk8pirsUhYJ+6+g1xAs3y/eOzUD/xbzGQBzhDoQNQ
eMPuNU61nc6UG1AQvHY/Wh7UC42Of1JXN0XR7EBVFp+oj96c0OvRfCJyPJTpzqnw0YXCKG1QQPu5
imjcoZ0JksKdNnlU5+uPT+y9QyFBJvbYBgvOUOv326N3Tj3R6eHEYi+6m1KrCaJ0EBc6+VPBx4c6
lR2qayiQStC7832OeHKboL3wUTI5VNmW/XlGhPGeCE3gktMyBU00FTusd/Ofrg0OagiY88j8bTR9
Jwe1kxAzUJV0+znjKsJAoZxr2RSSdWl9cn6n0k51fkQF8eQiAXYs5+RSZqZWL3WttftiBu8b5CHh
41rjpQcq5QmzYdtc17OYYDYt8UWfUxx+fH3V83q6Rg0T9jHuBPVqOnme58iqYz2Lur1XkBvhlJyg
04z3Hx9EncTpQUxCTDyldaYkN35fL5Oo5CxBke8le5CdO8YwbSLXDC9zg8C4ZcbQPPTYZau2aLcf
H/q99WNCgjBU3oaK8Pv90L5tTSIyTLa0JCMzl7Qxb6baDH1B0yl2mL+wqY5luPn4sIKGyJuTBmRl
cbIGHwV2nidXtsu1Oo2Gpt3bWtn+qJBFj0QCEB/BvGfZ22GWf8FeRVcx72ldd3q/nTqTW8AkkJJi
GHdJ3bYPRryYAnZPl65b6d4YdjHYa2Y0kNxaJ2FqRuqnKadhK0hKuE10g6mEike9m5XExE3d9Kxz
BmRnFUN0r16nntdt8koM+z5tVziNY50JjXDWGSX6BRxQ2hRNXwVO0lYM2tjDxnrunune4qCbxN8e
xPYcE6esOfQ183m16AiGYs0ezmRU9CxUtnDrBcT1ee8Xy30i+ce4jgEuuc0PB8AzGtwCwpPWkLbm
LsXOMrpzKzPk/VTOxGVj59tpaDk2FSxb2v+YoPNeWFtghzgEp1pceEy+N+zxpoCX0PDFdCU/QqP0
3F1IR6kWdh7ogDpxEYaYuyqG5quo6uObMB3GH74s5pthMaGAOSHudZc84J2WLD/H0gmfYkrydA2y
cLlHtGub63ERP9t20vIV8lL5S2ssdlZTmssHoLPQRSdHWjfDoPND6gLjbrioGF/LAL0i+c6z7ayL
OpTnwCjIV00UXy5kMworApAVUgZo7n2eapdpZP2UdEWQMcv+JV2me2sxfvrwN75OBqZxq9eSJzpJ
oM1mBFFBG/MglaP1U02KfMrgZtmnDW+MFNHrxDhtkQ+9zu8VE39HOrnZsfDt7iFRSx/mlXtWeH1M
p3oMNya4uF3fjcpoDjstKs1hzXahhc/GdLAyjAWxhONEKx/M2MYjCo8BVU6Sro2Ybb8IhwMYC7mx
TSp3Y+Fl+9ROh1siL/pbiWmaGaxPnZ95iX2TR8TxwaAim553b8C+p98MKKqvPJ/LGTSA/9ZFWxtr
GonupaRpkx5S5IsECWDIC6YmEeGqb5kSWH0YIVpN9Nu0pCEXwMmyr4iRSHcx3ZOdsNrwewjtAySI
oYWXxuijvcpipJ5sr8oeFmtoXRFHYKxnothX7Las41y3zXmjqaEfjYSD49fOdaiZ2q6rY/PaFUV0
Plo2ZK6GuQEo+5G91qDvEas6xqFpye/q+wnXO47T8LtEmRv49VjJwNR6bVchk/xlpZn3C9mHXHVa
N561cGy+x74uNlHfWGSKQbPaaJ300Un56nqEUAbWYplecjSM6aobpnwTR2h4aXbN+4IO7nkeRdYd
M7WFjQ/56xzMFjvPLdudPVrjk2eEw7eSoKAbvWj0/YD93Vlb/cS4C/gmAibUPz9EBuKjAfh3SewR
UaqAkC/KPvKvwPCbdwzH0Fp2HaPXqRH22WhE87U5MDCN6ta7TpO2fJ5je7xhqzhdT2ksLydIqOdi
YsxE+88+y2qmk4K0yxWGcee2nk1vLTFN7Jk8eaRR62RABQ1UFbj4Rihv2kV3y2DRSZQMSsex1+ji
q+0Qjvoviy5eEcR5Fd82eGlf7MXp9mLgJQRuuNuxNBD1Or69ree628lqjIp1VyfdmoLS2vS61dAL
dBaVzNzEdwuTkCiAbMlv2mHsrFMfKzBS2+XIXxvdGRDyj3M2N2wCEb/kdpg0q9QpoZzZReofSIiF
mpmmDkrZiEQnKOFbyYwNb32k7do4S8CGOFDmaDCljH99FSY+t+3hr2lr3HjzNgTZsHHDPqTpC69u
NRAHAKcaMiNxHt50XVIEfAchIHmNDdlNDvgAXCR9Yclb4BsMM7oRg+vupZEOP/EOE2OKG+PsdZY4
VgnBJB7mg+cuq8R36ZYIcXNmWr86H+X43E2ImoXOIFiNHo3SseHdMDPETUEQ02K7ajqM06/z0HsN
XsaYhjW8cHWlt7ZEpBSL6pBoYlEcoE4YVv1sMNMycyU4yWT3CEu9WzMT4l+1WlL0XtNvXsfcRhcZ
X1BLMRKy4uphSIpi95rxw6Q63CSL0PlWK25Gg7xHn9QQrOqfiWaUB891PHbKPcBEL8x09XnPeHm2
w6WPGIspbgz3ohV+cuFk03AhNDB7ASrSaV+heTPAHQvz0Bom3AYkGcURQg8zMuCeslfasYWA7Zo/
WJ9IoADI6NyKqdOfXhXMNA4Yqr3aHO3aI2NiVNkxS91zWCAJ4XFaSJQWLYPe19SVOnGwOmkTt94j
6Pa8opNOt96MX14npZma4hatY5+FkG8Y3sElNJoISitoeW/HRrQ90KHLHkY/8Xcl2U+3PtkZG1tl
LnmSiXv0qqtQHzu6uF2gpWgMRod+jCkYKVY+MsUYrcW12c7WsyiafFPWLHAnJEFrYUWvMDcBHLH0
8mfKN/yAHrq76zJneWAhRddOrEVXMu392zJF3uhYmCqTti5JPjWdJ8leVAY9+FmorCWl+OtE1Ai1
6ZqICiJINH34OZAifl+4dYiyQdKj8zTn7/uUyYnwVJ0/dqKLvdWtWlyiEyDrFybFtQm18gizGsu2
PSVfy77zbvxqmLYaw5BHs5+tx6HVrMfUrudLvlTONm5ibT1Dtl0zc0dbE4bVxRJp7ZcKW/nGaHHV
a5k5Xb5edWmjWK86z7syMn2rl2XFh69LzwD4iqCpsJiX/TKuKhbidrIroItoCzelT/e1mKW5qZsC
Bm6rWzzErj8fe+bLV6EnIqYO+CWJxyOvavEE7hfNIqCYVsPZ4iXTpduV4QZ5H1MfUERNwDw0uyIu
vjg4KK6e/DAcdjLEchaolvRaXyxu/4KRN+uq5UI0CEOi0TcBks7Muu1FqHE9VoBsJmsqbuaDAQD9
ym2XBdqk3UfM1+v5QcfzYkMwBve0gBJBjJL55zlIpqDP3JQE4Vjb9iaiEKsv0NaMRP4Id0Rv09bT
VeN2fLrdmPhkt6kY2RM97WZrGAhhEngi9jd8m4aD3yLfDUKrQxgqIaSuCPup7nqmTdueFw41UOl2
Z8Iy5FWDnAY5kDPgFkbYMI+iPjZ4K7bMY+Cj0sDX7v6KFWT4Q8VsQTTLB9QxetTxaEobUufy6ln0
hgYlXK1SkESZP+hIkDZFjWLD9BPx/dUkYBUIv61xJN7G9xAWTEllBpqlvDSoqTcJrknUn/hg2sx1
j85IR9GTcwsgCr4qNIYBA0nhO8MUyAGHCwMTc7nRHWSCgWbmaCpC/uHOglgtAx/Fw3kvNUhG/KvX
qUmUa1AtTbjvRGrtEt1cDsxqgM/DRlRndOXGE2mpPml+pDoRLdQnxa0xZe0GTXdJ0zfWduztiYcw
7dn4NpezB3C6bG7h0mAiyxLtDCXpdV/PLvMZ9Hljqv30GhgRwiqfiHcTQZ7O4TmnkdFgr3hz2lHX
bj2vHelkR8YuDNFTltQlZ5hiWmxTje5uqBBjBJyAuWU8XxvM6FdMj4ofbqn9QAtzNYGV2BrTWKi6
rTl4sWsE5HffjVW8rFpPi/a8rXZciGHFyLlcR+jbGUB5T1qJGxzCRIVqtWtCWp0KhGcixNM9ifbc
ri0ClGvOt6xti6rKAKsLuQhhEIDJMo7Ia4uY4CQ5jsfKHHoYE2n8LeoHm7RcgQVm7gGv0o6vbmv8
4qT2RHqDycSIz+LUqa+JQK+ftCgrA77qxVccTohUBxfnFL3kaZ17xEf3w7wAxfYzYojifq/FgGfX
wDita8trl+sUFvttDcxpgzLeRRc7tcXaWRxnM7nkaoQtLOwcAOZ2aDK6cXqeHKNUzAjPJKF57VIw
OdFM9E657bfrsYrMEelkP2XZWVd+p7wXXxmPeBfC76W+ag1CBIYmpdFvVP14HS5zdZAz6qtUi7ut
9JiHGQVYfDR9GqLFtuUurqfQ/m7FVqNa6cvMHE6mN6Utq21P6/+r01JfMRCNjcvZ8yXx47F7hMVa
Poazq4dBA13wQVdfSEcUZP3GXryfyrI/ixmQX8RFJx9LSYgk2KbxCMtwOIPKnf2QVooEPxbc3KqX
4fXg1sVL0UHGGxxhPSMyrAwekdo9CggZ561kB+7go0cENJQWe92OidesSeveLN1ig+5doO8ahviy
0uaf2eB6T0bllojdF28VRfmyxcSUrtKhmANqvAWJIaF5fdBrE4CZueVNlubpPq2HPKgdV+f28rU9
zuwqsFeaSzAKbx119bLukuJOy9FrlgwQIt7yAT1bwpZ99JyZqB+ZQZrrzEHvhJraJfnYpjLeVb5T
3FVZUZ3LJTcObYuymXq+wDdAQHBWez3s3m7Uij3bJUf7OUvwtMEIoEz0jvcgNVjc7Du9HbuYMSDw
M7xHJSTP+Sjm15SK6fMkzOo+bbLmqe7ryd3Vmo14Mwkb5sNDZUPFzTJKGkuT5Q1iirFcvWp3stYB
2dq3Y3ocjP5nNHpoW+nsnk++V56ZVLY/ylp3AJ+4eM617HKphhzisanlO4kVZ4VasjontY8Jpd/U
8pJGYHSZUgwFjOfTjoAOu8EI4+DbasGv8fy/gDmDVsc3zQ9A2cIvCyX49KrrrzOdJoOF6f5hajuT
DxeQGVEW4U1Xm9V32mDfLAai33AL3S49Pqetix5prSFF2qXNwpu91kzi3fv8FuzRKFf4ptovtp6r
YZWDvSXu9e0yDGDXWfFk0VXWLgbmc25kDuIjkMYwXAqfvWlqRN+RZnVoifWKUZ8WIcae3Du2OnxP
cO59U+TldR35j9YEvF6v4SLzK2gzpkbeWon14uZeezXQ1IL2EBJ2kmEK4brN6YXvL+OOABKuGGi1
XROlcLk1n4tihu6jO8TWXTIw00n7hAe29eNgLKmp5tjxt7Zm76QZG9fsQR54IWdXU704xwbrVSBH
6WzqvAyfKz9bVjmCMdqEZnrpTCECd5u0jMAAubyfOrtZRcNYfimXLqLC1eg3F/Igvbm4CRGqXLuN
Hq2d1DEuGQeav0QEbK9Kx3rT9glwZBiQV6U9xee5ndm3Vo3lB4ffAubza1qC7YmZche8bjdDjWRk
kZN+E4a9A7wQt20ls2o3D2Z+K3njBggz6o3vD/quzfu7qF/CYHJ152hG1byTY/uNFGB3nxIbsEK+
Nx15kWp7+M/DOaWcexyJ47vsoiaj/q3KX71Mh2Sdy/q7iSn2a+fJHnU8dOTse6WnqU5qTR8y7gzT
Nd2SkcXWGXe9oU3zCoCx7V8meQv4uyobBodmSyDGtilpI6+8uEV2Prf5XVn4ZcAM3t/FiXK508K6
wx74c5ow3+lwftBpm+1RX8Yfrs2uwc6NgoATm01Sg9J+AQp9KBJfKODnXsOwceT5t5/cwnkocJqs
rBDSKFVhvqbd8aMj0nVdwRRC/s/3dR7HfT85zy5bkCldzu1Wv6GGcuic0SbSek/8sPx8PLMq20S9
QMKangHtjEKxH3wt/BU7pn0NL8u46Sb/VzNZ2kPEo3dPvGQbr21mzuhG2ylcdx7QSY059U73p35j
JIQ5gcUaAg+z7icG/rddUEJbLZ0PNC1u0LyMvv49yTE736nchP6r25A9SMbUPazDZR857G59l0b+
x33X9yYTJsMWuA8KbvYawPyvwVHUNrpALM/hOmnfNUazYwcwbRrIqJ+MW944zlXn3vTholCGM3HR
TzvLy/J3U9tZ+vFH99qkn8P+ZZI06bUuF5iJEYM73qI/x6HaUTJR/g+696bvOa5jmQBa3kwPXFMu
Y6S3mFYj68bucTDXEX3SP7+o3ELVw9YZfJ6iZywM271VMIN5HYcMqUpL8ecJjGpaf3L/3htHWKhq
4TrTmoPg8ftyQVhXDnM+MlkiO22NseQb4dffPj6dz45xMt1JbDBdPK3tXhjyAlXFzvKKz3AQ6uaf
TjxYf6QWsxRtVJS/n4fvp4gyDNnuaz5gF1GvG0cDot1qGcbkKdYYtaDf16+ill5rbWKFgW7x2Wjn
7aNHLJ5NH5Xnz2f/cjKAsOwab01FCHQk4JvKSjorWJHNea6lyOJrv1z/6XXleGhPQbLbCEpPn72G
2sqbccTvixJ6veXMN24s3E/eJ28fcJMZug3iyvEMXGQnoyQ/EpLwkbzZQ+HsyYwlCwnDLaEpNDQ/
Pp13jsRJgMC3HIHp3z1ZJn6XJMs8e9WeVxuSfq07M2f3rm7Th4+P885tEghpkdMCbFQTo9+XCpFJ
mem3brVfEh2p4LPm5cQRlMqNcPz4SMbbYSMBrv861MmwkY2qo2zN+OgHn+5daUVBMaJbDSZ/gFcw
lMv9DDR3h5I3bNeNRYtPh2D41aFu3cjFkJuUEdDO6NhLF2RnFHSPcUPYXlofpTnhwhzj5SLMKQbJ
9TJxUtEyprhCkGjIVB7dgYjcseppY81AbVbstdNgdJLlkxNVgZQnjx+jTJr7Og+AwNh98vjBANZM
v+y5pl0sH/2i1C/F4H2ZHSd5LpYeXmlOigRug68tIKitm81snCYiFDHNJzbjGdHUGU67+4K8q5V0
CDCrii/16F0sIbvLosqaTZeNNB0ScOJhm5qYlIDABu0AHVpLtX41WZW1Z8A1rqUEYMFx0jX7ePc8
s9AypOQ9rZB+xWs/GleLG01rizP0uVqGRvG4dPp3F4XvJx+td9aaAewKBQffLL77J2stLIaGMezM
dUmhYw/CNw/c9WkfkexBHmBojvuPl9zbyS+Ba65l2djbwdudTn4x7A7DWBdkNHrSAm9TETQftfLc
MWu5Cz1S0GL6L3cWSI+zj4/8zuPLWJsQRpAwgFhOH982mgct7p0StMY8Pw1gcr81NH3voDilPz8+
1DsnyZSXtxEbHv5/OkNnOELROfflvhhaWqO4ncmoVCxqfNjtwekyMnY7pmyz0rz6f/6aoq4yycN4
5byecpmIpQIcVpXlviPobNeMxAYrEJKXzu0flwGWekkJ6DbAyt5kgrAR7CKoKvkeP/7jPJfj2vAQ
wre5af7xMqXcQDCFMAoZxhuYUq1S8aKhzxku9iPCR7ovZno1jrazZff58vHde7tQLN3kxAxhgSez
Tz9bUZLXpZU3nJZdmHutnsuKQQKN3S43EYB+fLC3DyAHo7ShNLCZap1+vhoGxLHTF5yZZt3FpvYI
u+Elncw73DKf1CDqWf69BOFQ6HMcTo13/iuq6F+lMLj+hNguprEwOzYmDRO/svPAzYeFPCGs7rnx
WTX6/hGBYyJjUw/d6efFql0PWk+2b8RwzPz6uZrFnanSCwnFyYO4N84/vprv3ToKb8UVhvjGyOf3
T6cNihA0jZvttb4/oqjfW1ZG9oH+yWHeFoyWTuqUig4BFoh88/fDDJ4+JQk/vSd+QtGSSutQT3wR
Pz6Zt28RjiIwtvBmBvh+SrDCPj4RMCCyfWuyrWW7h+Gq/+WWzk3aSKZq3rIy5+qTt6SCSr9ZJerF
gfmTALY3MDBw89hj8ajsfRvI05j77MXLOsOD6TOqW0omWd0MlziAJpGRMr/giy473d3JqYkOOcOk
LSkMd8tsN19wqYHeqmuKA1UWEPhln6GNce59AwIauAz7k7/+3Ruj4lyYCGCoP70xzCXjnPZmvqdF
VW7S2U+P2kSz4+Mb8+4qU/BqX2CIelNyFlbDZySq8n0p3Zy40GGvZ+LOc+VnVct7t8J3qG15Dzns
YX9fZrabm2XdlLyIptpkmh3Gh8nRp+3HZ/PeGwgDFnpEKNyovk4WM44KY4p6LUNBgN17cPlMQcfA
cNrl3zGz/nkVzZ4RmSifDAUQPd2hAoZyBlQXGXvH8EVduzZxboo2fPz4rN57eCCVOy6SXDYGp3Tx
qSOLZal4ePLE9q6zWdBnD+0XOq7Vto1s78eYg59ExdJ98ql6752HkNSirkYy+GbTQ/9Ej01ryPZR
ZFzJUsNeHG3r9KFOl1sexE+O9t6CZ9tjsNjZWb5RC0IKQ0cG12dfR6SSFo7t3owGyJKPL+YbmCFw
UJ2L6OJ+wmaHhuH3lej3xtTb9N32Xj/qD6R+V1tCXhClpOaQ06B3x/tUeNWqr+Rw1cxldmnnLtYy
D2HXAuGB6RKxB6IBwIR5maFs36ef7W7Fu1eeYHv1ZAL6PS18WsIe7bEo+NpMFr1C2TwLqaIqTa87
JK73SOhMTa55TCezNJOHbBy6Q+hX32LGuvjQQJOMhXWgi+QHzqwRuhZzHh9fyHeeNQZblKCuawLe
Ov0g5i5/QzJRbo/l8lIvQm71GkVVmDPEnp8/PtY7l0MZMlVdgWKVqvv3e2bgV9IBolPah+JFp+Gw
Lmz9GZ9ZuXf9UgVTOPKTCuOdhw73nYDJwm6LkzxZJkObz1MbVZxeaj/FSQSqjtE9zcx2CUzQJfdN
OzZrRrLD/s/PVQjknHSkKBBP35SWcqK1Xlft2atdAsBokefmN8iSyczKoofZs6M/r9s4oGoDGILd
r6Uuxb+KKZ4VCClWU+01PWpWsxgYTZamvBkhgu0Lh430x2f4zjeH41FDmXzYKBZPLm0RtlackEy9
n4YICbfVjmu9qZq1iSzuPzmUDxrKcygYYdn+fmq1ayWyKNmiCb8qr+28AWXiSucs6YX45PX13ho1
eaCUD0FJnk/W6IAupsRMy16l6O9A3v20beILO+5fEjU3HsSnP94c8QLDdGFA6UVHfvoAiomGu9Et
5X4hcTvQ3fEL/th1TR/gkwO982JGW6zbpknnGRuHup//Wh/1AspCD9kC5pH9GE3Tzluau0+WhMlv
nBT0vx3jZE2QIpmlFlagPapeEVhJUh/hN9pfjB5zXpiPHVdRhxswtjUo3jS6r8bWRTHAwKb38OeN
okcSVSaMeyzSXzRTCGhmoIISU7ZHkoviG8MnKK2cwReEtV7uig6FBrvbeYUWLjzEtodaW58geQiF
+iRkSnxZ/ALFRSmAzVVF1+70gciLVxrvVUoa9xYFmsK+Yr2MJzfeEZkxH3IbndZgxsXFQGDz3sv8
u6TKuhVXONsW9IraIEYttEehRMTEuNSbsI/t/2bvTJbjRrIs+ittvUcZBse06E0g5gjOMzcwipIw
A+6Yga/vA1ZVm5KSJa173Zs0y0xRwcDg/vy9e89FMZhhwhRWAgKU/Oa/v7x/ejbZxV2D52Sxln96
NuECqnZyeDbRCr6psX0jbPxKWNrWKiqIM0P1f3jtqLkp9mjfo4z/9Hl2PJXKIrd936p46TldDmZ2
GNryi+L195bfEgeAwp/ahDad/+ljoPHFVj36xJjp2Y2USY1wyHtX2QOTqAum0kFnm9h5yy+OTJ9D
EAUlBJ9Ll5YryuH6c0HmSxixcrDpiVTTjEOXSBOvFtoNanc93zA454yj7AJYV9ardV6iFIL4xkKu
8GzbSH3tdNAOlt5pW6MVZRCiDuOBkzuMH4yx/PSbbfQc1Ef0QPAaozXRuw69F3deR0Z4Z2ZArrzZ
JsisTUUGcgN2RcrvAxdN/kD4bVyTijjvgAKrLY4u/nsx20HctOnGBez1qCz7q1vxpzXdsXjGfPwI
3JDlVv2yRiQ6JvIyI1EOuu7EdGk1DfouM9r+iyfrT2vRL5/zuTDqZU9YIEzYvWfnelDSbwiKON78
/euyLDafFyPHAupuk7SwIPv/+mV0ZcpKwTTdM3TygmnheejmU5XFCGub6QvT2R8/jH4lZxYyiX4r
e52axajMeVe02Ck4ic47UJhbZGAIKtvki8v3p4XAoe3PboFl77fiN58my0mRUuzrtL6BFuwEYASf
IB78aBPMW7HzxZU0/vRcuJySOMDipXI/z2nmRuZcX+q0dMxB7c0mEIC5Hg4mvfh1ZWnxXkgFDkn6
1m2ih/F+ilA2R1VCgFrkZVu/EtODiy8AjXYYwXP9+zv9x1+PBZE2Ev1b//PCOIxho2UxZc6g5A/L
jx5js7/LLYbJ/4fPcTGsU1E6i2/mr09UQzRyLBHl7DmJSro5MEwmbVhXXf3FRvqnsnXJfaDFsvzD
/fQeWoOPjBsB1r5FOB436NyG8qau7COYjSsypu6L3P+iUfGnB/iXj/xcsKazANFh68VeG8Zd1FU/
sL+jcHWOdfVVcLH1p+eXE+mS8UAWDb2kv17HdvCEnEe3YJkxp9c2lj8BZpNbmRteQPsWzATwrAA4
RLlJ1CI41oxFnlWj/IH7+UQWUvwUKpCvnYlsGWsLZoO4re/IRiUbo8zzgNgibzu6g/fo2aya0F7x
zBdaM67nbGltVuZPfTDRtAMLG6X+mhIljydRblpKvsTrceJPVrLpism8kygv2exN+4un6U9XwV+c
urQ4eG4/D2BzsupJNJVUfhBH5hZOSauLJ1vaJ3qmRNdOwxcf+KdbvNgzcAy6NFs/X3aZGtGkKIb2
CRARxDFdLbcf6C4rgjxJVj3C1L9/Yf7wFdnXF7cxIUVU7p/OJL4zefD4rHwPwlxs4npyLsqYCm1K
q+YJrsq8R4f07e8/80Ov8WndR3tjclF5RTnafnq6Im3Kmczmxd4pZj+Ih865E7HRByVMhlNc5fkj
gGLAYALJ1odO2YthoxXdDC0WLdFOG2Bdf3HpjT80MVEl0PVZVm33t7NvNNqzDHve6GYO0bMtjBxU
ada2CetmRyCJteJJQT5lwwiPatgszGSQX4uvcjqsP6yViy8cOYbBMUd8bu/rSCOcok0KfMspjMEP
cXNiwYVDYFnaJ26Xe4C3Yp/wWYDwzWkiG1rBHBXYXn89WIO+nWDOPMdiCV9qZ/2ZsrjcxQOPFLYJ
MmdH396hy/1BTtmKJbvfCCeN4b1oYl1rZbuPHeVuxrhz1150MqvMugOFNF7x2uJEmXgRnmKv84+5
7r7AHsq+OJj/6fszAcOD7i4T+s+NI9ptad60Ft8/z8Y7GP4I0pwxeUoMLd7+/ZP4p49CfYnWADc6
28anAoShE2E9y7YEoT9eS+Utlp5RZkc/zqOnv/+sj/v2+alfur8Wp1e2wc/H/1Jz8m4oEg4HPaTK
VcvAGMfHLIxdKKueAILcOBmVHl630IsuTVOLbsxWA+pn5XInS1iHH7/Q/+MbvsA3mLSwWAb/ByXw
W2z8xRts27fy+68Eh3/90L8IDq69BLUtg2Gd4yTNARbyfxMc/H9QfaA7YjS39Pl55P4d4eb/gwkv
T7YvltL9V4KD5f6DWoLjFc1W4bIbWv8bgsPnXQSymkOb3GPEiozmNxM/ZJC0LuIM8EFk2DPxPqI8
M8+dHgpjxCcR2V9hEJbX5Ncnmw90CSphx+I3/72jDBM9brXZmfbjSLmrgzMLHGdIdr/chOt//n3/
gTjwmqKzbf7rPz+fQvkUVLmLid9mafxtc2yZ1PXKjsc9aJZkN5hAgrKqJifNFXKja0O+MhpaXEKl
2m0zuOPD3388AWm/fU3alCZWJOGZ3OPPx+Cum0BBTm67r3InHwkHiOdt7sb4IRFKEEYc10eCodkt
EEOD+JcQ5BdCe0Kl1DBlvQNyb0RQaTwMjeRvwJEx8CV485BtJzPjz2IBKYrAyrW5X40ShyB2wgYA
JLrb6SedhezWSj1SDvAk7GOBETJ0HQWO3lbPWAqn3RKNkqxkZEx0PBRr24qG67zX1Wjco8mTlzUw
tnv8ztiqLAzjg9PINw8kj47Yu59+xiSyb/sy7x/zrpx2TTqW59DAt4w9h7jVoTLLcxzqtL+TSb6Q
xMcPDmPinxtYlhsq8vDW70nsWPeN1KsDl6osgsjQ+dmQxdfaEWfM19TdBgM7HpX7qZogR47gycAh
lbRlfERmWEkQ2btJfVPlPSHu/aLUTltCmRsHZdBsjQmNiGJYE1pXH7POVDewaMMjkpxx5ygjPyhk
RhvDavvHFMj0o0pn5467Y25QxJDvYhJmAYFKvU8VMXuRS+WRDOX0gIO/eun0mTujWG/3zuKxdweg
nVZb+mfHIGyUwOrp54BJ5kGv+ZFJr5snB5X2ORwjccC4Y9x3APif0nYoz2NV+eeioMJaE1oq0pUo
kPCvnA4qWUZ1uWlkmAdD2Zsb4gKyWwnFaNURAYMXuqrfRci/RhkCQYK16T3uAeujOBedeh8bXmdP
a6edk3T5ofK4uZMrh/XYpdCPGwvSxUZ3CN2TONPoXBCO4QLm32lGmN1GSPgIIojVJYlyNnkfUf8j
0ycSd3Db0TvTdRYNo3pNRtU/Mu6YL3wF2Uta8bSTBXuXMfKN/UGTl2G2vOyasq+0SO+RdPJdYPn5
q9YHNNbjKSByPi77HyR/TTtSW8VVJLgTIeIxAujlQj+0BGH2suO6kn/+5ua+HYwIsAmiGMHj4q8I
w1tHD9U7w+f5ohzi6cFkI92RGoETqVbZlpyB9rueOsZ9Aix0TYwkHGaNa9tE3EcibLnUyyOal/Ca
p5pvP2N2iACfcyeEg5CcvOrpZ4085SWP3PCYN9nLoDUdIUl1cRV5P4GKg5ZNtILs+iYsTLJc7Vcc
x+oZiGT3GJk8m/gusmRnYo1aC5G/CnBM5CK4kpwxm4dywb2OMTcKV2W7DZWQV5Lwkyu/HeyrbgqN
+zJp5EtnO9UrzhWeVhePbG2G1auFnPyUYsq+G70l3ERLYcp65VC9RWBXkflZk4Ys28/WH1/Oi3kJ
mqrRbsdJlu16TNL5gi5t8yQ5ht9OUPXIe+FIQZ6FgdU0T4vAGfRk31amixkxHJMdVkmCz4gj5zYV
WecuAT3q2Uhw+2EbdhGPm5a6bB3cneYTzVcjc176qhza96TuxEuCLSOL9r01lwKZ5ayVG4R2Q3cx
qSG0j0NkdeIWYyYWPTFODwbO4ICs8bhcGfaIbFDNzpbn0AYHT1MeANvYsjR15WVXkYGCPcg/Ci27
bvVGu6n0/Fazu0twm8UWA4l9MwOEXtkuuRa1HZGPEV4CgydShx7fPjLn+FCY2UPD4HIDCazbdGL6
lnikLYm++57FZnHQyuid+LUYsCfzoNLo5Lkq+mGT2z3IyDBqvxuYzjZR0pxwLoVb1MYGlt3MXxtT
DRzBtSNEDFFyKWYBUtyX/RTUeAmd1DtqmVTrJFflvJJ+qA7oblApayOsfz2yV0WS0ZMs8vxnJGdy
eeghkkvSiCkg9fd2Kt1kYxaaf0qx8F/Qoh+wrfDC4vs0TsmETr3zvYgwQW6kafT6QSeeZF+4uAtl
a3mbatBIobc8Xsty4RzoCBVNrdBPg534+y4y7qwi9Lc0V5qzUfoWME2u/TsszsGBjOprKBdn7iEH
j7bf4+cjZc4YCKMKYc03pBCUpt6h4fQNuqQ+IDI7XLLiw+bdqoZuF9kRex4buLfFTtavYhNhZ1o6
6pbxrIGvLWu2qLZiqGyZBlPZG1894gpXBNmPp3Jc/AV5lr1gVajcwBmdaecnPQx9Jtre2rc91CW9
sKgQLWZBhkkkQ2db7oE+o6mvJxYRHNGZNGFv8l5diLyRJzKjML+bunlAM9GsrTjmrWrAZ6I5Kmm4
rEjKsI9AGceHebDSoF4MzAyh9kO+tnqtIuTCmd9krtt024r5XqaywpPb+Ptxtv1D0YXTdZJZ87oP
O3XMCikCx8yxfDhZv8phfm4aYYkbt6HFXIWL6iCqsUPq0tsqrWfGssRxDbY1rYVvpc+uE+GV1adh
K8IJa5bfa1sFygChbHGTGxp7OYSYQ5JYo7VCObmOtMh/BLVh7MChGhvHquKD14/hxh9CcVHR+UtW
IAlvCVLzLg01T8clADdfweIFdqCcuvghInWJ/cA9Q9gznUAMA5y5HN0YIp0YHG0zGwfJtEUFSezU
p3wOrZcudSexcu0Bea5JFPUpnkgsClIj1X9I7ET5WqBLGtd6qveHWSk/kIVW7zqC0F9AoiaEgWVJ
ehZt1LwXVuoQr9WIngmcURqR/YIhSAcdlTX46KoSFQqAxWzrxnb/rUqNKmjzYakLpLrBd5OvEeuX
1QaTfnLSxkW3iz0xdXn8iviAfr4++6qpBApbGoerobITXIpe2AQp1ueryQyT/RyX8psp4X6TnzRl
y70Bar2USGlqsQ8tCWyp3ZRn3yQozCtl+90jIEkyK+EIvdWzhg0H9e/0k3M0oPVJC28lUwfeAaLl
zm6oy3Ad2QtKO04KAmikfQW9VbuFUSn5uokVQyNOMnyGTIKCgiIvXguYt99G2THdihFb4Pxld0YW
rY7/LL5UYhr3OEab7xKKj7c27ZjvZxRLN2mcJnNDGercjZmiLFsKRtztvcjWaWzmBxr35TnH/r0X
ekPOXjWwGNdplK4KSSTMOrYbNne/qLTbMvK7x8S0oquooNIobUdeRvPHb+GrZ0tb2AahUsuiTGjb
zxaA0CrxXcoTXynjmmWw/G5Jh1OwRlYnuzb5hU7EQrQqan6dxXi+iw2tewTmyL0zlOaV5IfU0y4q
nOmk9ynfv+uHdbSYwiqKrRd0pkXQTEv5i3voxW3HHCYBX4HGDsKrYpx+YjRIduMcVkT+QRM1kgGs
xWSD611V0sqhZ/nqC7UDjbXfDhHoe7xFbwhiYhna/bWzancaUsoJc8qI8y6Y4DamG+C/07YiEm0t
ExSxfmy5P0n27PcQS6KtZphviOMhL4OVTGy2Kc0eonWHIvqir03YwxJXczJb2UnXC+vVRGM3YuGB
tHrCQOwBPjWytS4g+ScjF7LgFu4jH9KNbsQ49saCOiEv/DMbN5EYozWd0A0M61qhm62WO2tCDrrt
o9q506CwE+AY6RDNSiG0ldXwbIMko94YKiKeOx4cqP3UShxSqAejjD80kzNermpgIBgMlxppLGd1
U6KX5V7icVwL4CjPPpkPK6EnNAPJl9iYYygvM6QN57QjqqMn0hFPYtw/RgTGom63zfy1tsijPLb5
7PZnFQ4RFykhbEwbm3bc2FEW60EnrTDHPGulHX5xqEpaI9Z8odJ8hA9qrBpl4dN2nTmPDhlbyTqc
l/8QUkiFax2XmxOECUK7Hj2SZ56YLDVYN61RsgpSS9V6nJbkYMV846j0q83Iww+AZqSEckfYI9pE
ccUxRsdNRgHYeKJ50vF9Bxh87aCxCRQMCp/YhhHHMS5CIb9NaZdt66RNdl3PrqZnw7yHxUQhF5dO
99gm+atbU7cTlihfvCG3knU9LRluy7XzFx/pcZ6X3p8da7eYaq2DwQt7k1l9sgvR0ZWBZ7f5oSXB
620k0fBNTAZ7spmb5qocuZ9W69XXnAC886R0nPMDhy0nL5unksTFpxEr8UEf2+q1XWrqMvahyZLd
NgRizkeSa/Kh2xpzVBzAYFAtlq61Ys9ybwqr7h51g5hMch6qN7upydAQVLbS4NSyrsuZN6+tjObJ
TDnIK5XLy9ZN8MGGYqze2rD01pbXUpGGQuBmrOyZd6QhNsvAgc7/bPVZvVflyFUp5oWOyj5vJ2Le
M79URyUV3RCTQcZq9JelKy6g6diTy8G7MNUzElTvbAwcbyE1+efIkPUxmdzy7ERcOGY9067UwcNX
Xtk/MoLiWDVMyc5bTt5MiORlkXEudxOOJwyD5p8eb+m8SbxZvmROcd2PrvxGpg3HHN2OSL0XsASG
mMmg4C8tgeDefPzWo/BpHngId+qgYt5ynqyBNPPlVR05ybKRZMOaRCz5aqsR3ltdpHipmZVsuj7h
RLocGpJR5+AUj0Ld6GXNnalStoCPNVCWUQkiMDLhqaPmIVisHjhPW/iDaWjx7XJ3Os0RMRRjT1fj
4zEE08gCHpWgn8ZOmy5ExEnTaiZ183HSLi0eHzxAeeCA8ABlzukDakeyzwUbWc586dyFDoPx5Vim
RRqXATmsG9Do4dIvDZQ5AWGUSQ7iQxz/rD3yE2detzIYp4hNYFjYaV5E10CXY3arJNITAm8yCNC4
KVAQwqpRHXgPwCLc4mjQc6JG+UbMS00OzzOvIMNsWh+hE9N2yXSCLDvCpfyURxCKkDFsSmBdAShI
+F8Z/CI2Gr2m4cAwi147nRjoKep5tgQNCrsd1DusSuJe9XZ6KOEOrEKzzg/acqjFScSyxkmKtJ3l
hLzELq28BpZWUM4Jf1NhcshWM0ucZfDxH+dmF1zQxZjRMyurWBCWqf3Q9XkpU1yN25cXbFKqQdjy
z0eTmLatFBzJy8oIb3UjL8+yMrM11gDv7LWNeq4MehdEKtHLQDZZngek/Fe9oMIlsaRlcdfM5jte
oep1jGpvXevKPw8u62w1xFzC2Cb2Wgfihqc66wx8SgVHaIeyqCW35bw8z6pelmEMIw1ZzDmdID9x
qTWymh/3WzWdEmQM9/HSbRxUuuwCFMavhscjIeau+d4pwl1iI4yuXEKNt0a9PD+QI0BB0P/JHb5O
uHQdPsoKz6czBWojuy2GntM7UZdrBxnO/cfeYIAOP3awrK9clnzO+zSves0WV26k2WwVg++dlc8V
VlNm3g81GSZ+AWTKIcL6IDiGBLGTGvfSAQ6TdNxIn8bcYcr18gzkrzzbJsVDsdyDmHrppUFsJrf1
XFEUDfCcYXv2j9NAeSIz+iJ6lZv3xEOz2LKOPYMGki9YF4j+YbATfLRi+pZmkQdf5xiVALjTkUZG
w2pCnISGBmoJ096qaoQr21JkFrzYmPotuk9Vzksx6X31mpsajcGBXp2VhJRoLQWLBXVzbdLU27DZ
8/B8LLOjy9XgxE52cCWiJ05TE+x5s1jqOGKUj2Ntjdc1h+UH6VItafPAUbFvei6mzvIW97xHGTGH
T7rTS2pri2dN08PbcaBPYeZjkRxKYavjIHOaN8tSiVHG3NSZlV2BUYS86ED87yPgapby2R9ijqq8
kzVdQcTwS3KigcNDud0Pd8nDbfnVSW3NeHETn+KPRCL5DVYPJYdq5vyQlrxkiUziKwhrr31vc9UI
TbcOphfzqvQZ16DNdarQflDPVCWpWHUjAUIrUA0+dUtnJ5dkFbHIDopyoqpCK/Cnflr3HTd88vAt
ZCatzI9//XgxpyJli9HIEX23odHfSjaVQzm34zVYwGlbkBBCZFrFC50IdYxcm0WGGU90hZmF0fZs
J/OFdGYq4cGdIHRmPzsxVw7pbRwcPhp0LvGUAsTg7bBUAdOoKIUJvu12HOD4xgMh4CnGfk+8kEUX
Q0ygA95ykN10NlD8VUbO37EN26/0ZcZnmcOio8BChQkOCyRg6GXU8IvcqKusqiCmp92LhOZwgEvd
vnKd1txELYyySbC0xT7Fdxvp47Ub4cxLGxsgDcVBFJacXUpLHRurn07lINVz1wlxBT1wfGBJmL8Y
5v02Vl5+2cWujywUAf9vxF0GfJnba1az15IlxbchhGySnMV0I42vtI6DCd0KClGj51AEVI7SilbG
EiRbvaWS1urHzf77qcHHyP6vsxEL6ZxAAoQcSPwmO4rAS5h+EjX7orAI00TWurATOnWeB63f1XUX
rzm9z5uJWSSFTkeTLZXcXTdeTnKYAm7TgYcK1y2rQWhX32WSuzeeEwHFaAF2hlpdqZVq7S8F/L+f
VAzw38vdd5EQ/2ZZqU1SOKNIa/eRZqpjiNpk6dxTPapU1RAEl0mEpbw1hH352kzsIuVQci7sWvtf
s5f/H1V+NarETmj+8sD9PqpMyvJHU7Vvf5lV/vOn/jWr9BhIessLjH3WwmTyy6zSd/9hWh7TSw/5
PSpSh8/6N27e/weTPB5d2NXYDmyXlaEBtRT/138Kiwmnj0dmoYQTcAtf4X+Bm0duz6fIX14RuALM
DjFFLcKwxUL5SQ5iUcgVyDP1U6lrVaw6KmKHjA2jDOkcG6PcZBDpK2KLeniyBL0ZNJ/pZQJUyand
izkpV0wPmgsWeeFX9DHS+WmccyEeDVK2s/XQGN84u0UPxUjVmUSO/dRzgLig3dpez8giwm1Spcj9
K6zVhM3zP4PeGX2509IYK12blifYAPOenJqbvG6tb9pA7+2kM1OgO+6Y7blPac4+WFnYuecGxh7n
ztwZOqrUwlpQvPhoicUeoQxV+ooFcztPtFTmrJnWVq2T2OFa3QsOiIHGZ8cU7yKzEuooVaNg3mbc
2zu69YUTWGZZZYhQwuTBiCcAUzEnDcJb0t45MHWmxmc1uHNER4iU28Y7c0yhvvrTBk7rMoVUCXat
3jR3qZncT2zR107qhumeP2Jd0BELC4YuFBotvoR6VQsgMa2hvY0ZoGSCUYqBM52rBTON4Q0ucH8M
enbd9Ry7yt7MQmtuDT23L3rfHjdG27nGofN9VZ3a2Q8f58Jz76Rrh/d1O5neoQ5bS1unjbRzSkjR
kG5Th+lzzx6IsNwk8RZhMNdA9isFBejo+FVO7qvLtewK+FlUOiGDtGkaTpyrIi/QIhlv3MSZb1UZ
iUTfhaBF95lBF7qtEWuZ7YCwiaBK0uom4jZEqAgEmsJwL4iUf5azxalwbrT53s/dXKzaaHCTvSC6
Pn9MaqwFD4xbkAVsupJKWtsA1iEFZ2d26aQ3B0rdEphBmtuJ8UaWcR1x56Dm2QiVN0UjApODyyWs
zGEz6iHkOb80Dkk/w7wKHdIXiaXOsmpIg8SmuyoqEnQgOrUIgNiqVguNAD6UbTKEgBdFp5I5UKm5
99lIF9Y2D1FXX9gL028e5hXJBEuku0KZDXpuhBDuZuW2dLLmQdPimxEpwqrmY7bRPMKZ7qcXQx9A
y7pJuA376U4HzQWMGMUvXbz0rApNP0hbZNs2VObRRyS0yhqj2TQaWt1CjAm4x7zaDl5FfzWf5oOu
eDVNJzcfAKW+lq3HdMMgUgeurxYIIEzbqnTbljxaKz00yfCtrur8WAO3PinH7dbzXACyoFsFaTVo
hOzIVpZcH43RSaGVQaQ0X1tJdnbAj/EPm+KKdgsDg7CS6L91ziCipt2MFoSGWjdFZ3hU6IsZXO8o
Pe7aRAOvWiXGqjftMBB1alzz26enlEQ18rXGVh5A+3c/qGonMn4tLg4v2x5A5DpzJWFX0YwQQKlD
Odh3yspvQVOfZyPc+XWnLyzr+8SB66Y3/tGNhtvGp0yeSWulc7+J6DyDPIsDrxcPjVI7bxovUkZA
dLW6cVvLHExuOCPuCsWjY6FVB/DVrI0i/5ELjqVmOQAZBih4l2jod5VhBH5LmU4VwCKYeBdCwrZM
CxhCdCGNFZpocQPQttwUY10Grt8PPFsSOSH3w9kRKk1Ue+x3e6/O32dSd1ZMS/wjYEogFzWJAkAd
0svYb1NKUIRSvBXGTRSrmx6Am+bxpeaqvBzJ8n3Ll9Us60JXrry00U5SmuI2MZVzrGQbB9yweitR
Ib+4Kn6G+s4ExBx/xm1h7CO3AcaSqBxU4OIW0UL/2E3EBTUs6zctaEOycx3/kKXubejUN0Pf6luW
CVLhU21wSXJz2ifWlW5t9m7Yr6TVppep2RFz22btTudGbfVKdZd2ZMe31jj6F/Wo38611kLrBeAY
mQDm/e6KLJ4tfC/wyal08bk3t+SxsrrES32mp1va/Ra/XiXeYpHQoozZHRQkjswA3JC293mZOVuz
mMO7IRsupKbqYISa+OBq6YNN43WVa/1bM/vPTsTMiXkvz3EnmbvnTL3MYcvx8lA56c43UxI2EQ5c
LmFnu8Gr30ugcxtifokBas17iW2dBzijg1rEeX+y1aBfxoZ12/nynDfxo5OBrTSpLnXk3StW2o2j
+a/CH5rAEnaQLWup1Lxrr7F2TZKOtyO3DiwxcU4By6j3moWR8ZyDrlrXlsurpolwZbo9obKEWans
CDSj3dq9Mk81o82V6kklC1AMxEE25d4uH7v5EFftvpXwA5Mw23EyS4LIxyqZMLdiM8uDOfTdlTfQ
9oI72ol3+Kft0kDRvMtp1sVNXCzNA7dWF0yFNBKuesjYqR1/wz8vgsHsSD1T7AlD/mCIfl8y1/P7
mY019f2NSToVHP9LlbjFez+WMESm59TN8k3P9yE7usoCxLjJqZ9ok9ZkwwkKbzOgbTFfjrRy6PuS
zLbu5tg42YkdbSfNmlZNF1kvYdVJ4hcMCKBa3UKp8zJWpr6wyutI6xumeTXtPboxgURfQqSKna4N
w5BbEv66s0kfLkhMUxI9pjMesbSHWBuW7ZnmfuX4K82zLwcdG4lW5uWVHsl+XIspF4z/iFzsbstU
8w5+k83HsbcexKjLbxihAKaGBTD7LdRt2hlWbuCME6KiU8o+a2761n8ncPLaiN0kaMXQ3jZ2eT2U
mhaoDM7fBLovQ225JKtuIclVR0bxT16D1nxMIHxrRrsx+Hpk9ebqleVV7AdjCt+WtMfNgCb+AMPH
3KRVH+8cjv4rDw4qEViCL9v0L36E4YJIXO0CvmD2KBE/kEPceD8dzMLrzpbmyo6t/K3y3OnOHTRn
lXXei5XZMkBH4z7SokjWZODpgenG6T3NTH01Dvqi0EUBa1ljtR7F8hJxw9IVI1AaKR7NqdTn14vq
ptgU6XdZZ98mXXNvfb/sn6ymhwPaxZc0Dez1hMadyAtp0IxPMFAGs6zFSup1fmrmuaK5RFrj3JTR
hWHm+zYLs4ChCAfxzievjj4yIw4v7m7QG3j72XXUkzb7ezCP433foCmGJk5MnM9s84za5rvKvHdW
53yrONGuCSXoHkhNPDml5e+kX09re9CSTSgdNggU+Gu02nSrSCopA4LRzcuStlAAI0GdiZoEUds2
07kQg78fKmNkkqje8wgMCYkCCXM22Rt3LJDNuLE6C6a70w5xvhNl1GxFITI2r0YrXxQBUSc6wPY2
pxZ81Ifamuh65x5IOjFZsN0t41uZ2843OK/M0+cFix7GpLQbOQVDxzU3QUDQ92DMJ4r+6HazRmNN
X5eWeRVyULF4b8saBRqzg3VB5RHESOuiGFeAQU/8VHeDu82KProDb9vWxgWFVlDQdiei8+CYw/cq
dJydoruyLlqJ5IHO2iEkzX01j7a/YpPccdeOdioAKRPfvM6rKl2NonvtWwLZTMA6UIFDC/hqFa7q
ULH/ZRWaupLWWCgJbvaMfG+10E3iOu2PJbErYW1dpnFqPSQC3FsuHe+UxEV1Sls6Npnr301zvM17
gKLIsMVON751eUzBlNI2TIvwwYjqYpUrk/hNYa3pQ2OwtOuVBwrvWDtTuXEVtoeS565gCr1CtGwE
lVbKIBFEXBK3wXJCIw2AX8/QCh3EnMWvgw8GiQJ/S7aKBltaPowVc27oO5LJR3GCizWtsdkXa44q
KY+Hxik+ciV7Yl4dqkrc+hjYd8xa3/Oye6jkhJDLIZii4JxitjbdqqFkLC7btRQTAFJp1xdaTVRM
PWvmI7IXsKJ5UTyMLQxVWJVsdROEwtQAMmxVQMhA6NOITCsgsCS5FEqOW4RJZNJXYfI9q401AQ8A
3hFJbsbcWU06bk1n9MIH18jPKu7EZS38NuhU+ZPil1Zk3GyMdK6CWMuI+hT91UhnCpdEVzzUhMiu
c9FFWyVKfyOwllF0e4TzaGl+gbhssctlxRb9rrp0vPCb3tSY/oB27QgZHW/U5Gpbv3GMYMpdqh5D
+le6TC/Lceou0XUFRQUGeW7qbBULfbo0USFpMDhAAVQWwpO+X7m+O5w9y/1ecd5AjfFievNbJJ2d
azTdmWPuxMXItkM+H0Iv6zezpu3y+KfmKWATTqOfjSaVeyKDr6GCIXiJWR5j5QW0gPUtQcUV9Wpt
7dA27szKNlZWmp7oibGBpvpRz7wH+oE4FZL5bXS797CLvlVVxvNTWTdde+FW4UPVz6D2xzJ61TQG
kh2dblqucxBZ7nn2vWdPVuva96tdxua4Qt6FyI9GNqxP3TgLIW9SNAyB1qR60Hag08lkifTL/2bv
zHbjxtIt/SqFvqfBcZME+vQFyZgjpNBs+YaQbZnzsDmTT98fnZmnbOc5mV3AuWmggCqgjJIUUgTJ
/Q9rfSsLq5HyTLmiPRgcLyumhSMhDflzOQmkpyp1vMWw2B4aruBPcxO/G4hOINqOhKcaektAuYmi
iM1D8ZpXKX7ZJNEKmBA6ZrSpMnIKvKqxA3Sc5d3Y6SQ9KpOEEyCyXZooUePXOstYv8q6+lUftQQN
4UBIrVXLp7F38sPA7vhAVZ0dXAD0O0J1zW09L9FpVHuxJRjscW5Ql+BmunWdPr2WiaJ9s5K2Py1x
Io5Ippo9AcxrXHw4b4lFaR7NcsbN1Ohv9PDpJStNGvxIvV2WaGCCXkVnY7INv0ckfsHdipZmwdRt
VOz5UyDJ2wFF5rZzbdYvLK1Doyx3Q2mYQTShfCrA/gI271aALOK+0gD0aMLzESTTboh1Dm+F1ok1
3PgzyjWXrZLN9D3nHaOoJXcFK2CTzgdM0ljxx+FGKyrKija2OYvdT2ityapzbCNIi3jwlJoES5O6
krRmfnzrjuTj0GQBBuZyLZAa6Wy58SX4FRLvbYzi7kDdeLCLMvXzvBi2q8diw9McyHVhlZucJX+K
95lmyrnvU8Xc0QozcTGm9HXIXJDFoalmF45qTqGRbuFmbt0TFjDHqzGoBzqpOwQKFL4y0H5Umi5P
9tyq7JHzZN9mEL6bBnI/Q1z11GWyO7aV8U0uyAvdnDARegt9SW40nu4bQnmKa9rwMVYZi1I3Qxqc
56OvjIrmiSrpgkw6ymk0U6KniSvJquISCfu5ctx2R30tMU1y+bfTtC01dQedkKj5jtTsGvv1qsjh
Rzm97iVJ975U9Z2oustck4fQzGGwINlgyrAi4o3SL9gKeWMX8+exd2Lb5KvxxFPZUsN9jDl0w1LQ
omiZjyN3qt+vKh2173hGWlqDnnD4PNjpZ2bYEEfklQ38dEjaWQ9oIU88op/xL5UI3qYNrRZXskZM
Uze0pCRriXoDBk3fOdPIGGXh0GVhdGhq7X5OlYOT9ptlEJmPGKd0aXSW8kWaCmOTcRydrZ5rjzw7
73VCjviLiIbOvgcsOKMfNbSDnULI8sKikYlAoIXJeIyZJsPQLj+XXeXepZHCB+lYO8nCJRCTsTw5
mnkFA4U0tdZ0VsnqFrCT7ZmQyvFeVQyzBXtoJPR2+liE8bujyZt20U+ZI94MTSfJ6a3Til3fOd+a
dZ+lOsm8gd5DulHhBjItfY1k2WCRw7e6W2OFlexTLJV4I019JX4SwKvDls8Xh1nJkrpRUJbMAmKN
SGueWrgN02sT84D2274Rk19jB7llD6cfFWr62psiaFbjQFM+ELbOF3GS10OGHEqt5aZsp7IJ4s5m
wyRONcJMtlc+oWwFhViW91umOBHwNLLYCT+3JSf0LPsznmQ4smgoXQ9zWHNIchleHZ5qHcnyWmOR
LkQyiUOA1SK6R8UURbstnJYNVKNkY+MbWsyoTdAjzDw+9D7ZpqarSUQdvEdWSJo7zKZZPfc4oT63
GXleHfJ+t2Vi8ZuZ7n96Xr97r27eivf2f68/+AvFBc+5uPs/P/+z/e3f0Xu1Tr9/+sem7JJuvuvf
m/n+vSX444859PqV/6//5z/ev/+Uv53EW+rfTOLbNuE/4A9+nsV//74/ZvHOB1g+63gefN/vA/ff
fUOu9gGnjsXF+4NjiP/5+9DdUD9g0STJy8V6AinGcv6Vofuf1nrWOms3V1LF6l/+1Sbdq50Td0Mc
IUovl4u6CukMUAmJZ5LkogVqFDdfpn6QX2qSWf6GUMZy4ed5v4k1CtKexkrMMFx4des+4IelIqNo
aWUAqA5FirXAjhCsoEbgvlwK5E5Wxwq/k6tVRifCOkXtN5OVMqzmk4o+9mlBRksxjByEiX0GtMdz
tRmxTBbqLLITVsb2rNSvZEk1i45CM+mXU5jYc899WeuILjr8DDaCLH5LHrBzDN/i5rtHAYWk0fsS
Zu+2iQ3yp1IQNPdyjbtrUlbTzjhO1++q/O9WCJTG4bGyMCngXkZjwa/JdhHgav0GOHbZYtBiC43g
7zD3c8phE5vU8/t8rqO+edDCpVeODhWeRn3Kp/R1iIxIbEfXprJWhzBKNkUfTQ3HHNGIr7HqziSV
IGbo4lPVGZljeCP19HiVuo0d1o5IQLlZSO5wthXwsugeqLfYopcspAnVpVB5krfMzAIlVg2CI8z1
KyMUO/bHqcmIYmJsKrwIfR5ubELtMp+cezsKNOKxDcdH4K/BufQKEaq28Jiwfy6WObod7LnaVIhV
mE7bs6w9ZlXOx6WfOoUn8jhtWAoiYBcLEKdx8pAGskVP5XBjU7K2fqZGxj4XhkYPoFfBSGrRxwa2
lePmu6IpVtWvk+8cd1s3g5PiQBecdVQk0pT1FWy/zgVT2yhTe5JllNkN7wbij544SLOPKvlJwCrL
2DcgTPhdklnvSjml9w76QA8xgiSXQ3G3MWIlwg1c4xUBL4cedK8gsZvykLhldzRDaHqalt/HeZrd
DVNXlp6tgEctR4mfZhQUH+VhcudHND4wnRTXbT9bqzCnQGwXTHTohywCCqyOXXGySZvA92MygF2S
nGocRZBUtHgXEYr+RSA6z2lIm/Q6KEK+RQNHPwXIrN64s8PhRPCVckTOxnfNaqneNas0dsQu8Wzo
+WOq1PorKYt15KMC/ZLA0n8WDjeVORrmlnLCPES01QzIJ9R5xvge4sJ/W5hcbtyaEAGsOlH3xnhx
ky4JbPN4NL2sHk+DGVu3edbmW4PYSxq0KKz2TWRmhwquxwUtPkEzeu/caHaJNUAfu4ObZsiTzNml
w6hIAuur6NYYrWqfGYVxwsMz3eTAU/ZFVFswZWLtBrFj+lGWcfrKJ5rvpqk3Tn215Pu+LFGCgj/4
UkcdQSFhE9nHpDGWq7S6gaaKJXSRoB7zwtqxqWi6IvcUhZG9glfsAsnfuHMXVeAi4JbY51MTsjpw
kuRY0vje9gxEzkNjJC9Tq6JPMUCqXOpsSC5dnMnHPuvHB3zT9dHIyAtS8Lu9Mk1Nn5tBdCcSlbBV
MyhPCXSwF32rFXFxtVQ3PABQGHfYr6NATV1n28jB+mYNjdyBCZ9fphSBE4PQAylCBVrM8II8BSVp
T5bq+H19VkYH3a1PM+HFjFQNCmOz/9qXo+4ZGYBHFUKUR8pRxUyxRUmQlPZWj0mmWSYhP6N76E+q
HJNtbs6JL0pzvEsr2t4YEtO+anrjLpzH+WNfJcsXK9SGO96Q8Haq6v6FDYDmD+ZYBNwnXVAVU4rX
wUx3tZkKEqz6KnsCApTv+Ni5W5SVfmNn9Vd03t1uQVrdsjBQjQ2ubRM1YNNdsdiVOpNRMjJTfYiR
w1n6t0WPWeGoIuy5lGmkGHg8Iu8bLnFYXGvmlDd6pUcfcdTmu4WQ2S3KZGXwECWpFzLv1YvbZe6N
wubujqjbnoMCyOi5qrR85+bTbS77Gqk7N+qx7yMzWBgwE/MydhTNmRYd64qWJnIEUT+9UV56yajI
NnjUMG09KcJKj7o0tQcxs1zz1U4hoEaK+UucjqSxkDjZJBS8abpv51Z+ZlPJUi8l9WzK3E0ItfRT
Sst+yFsr30kwW49ak7b3ESEcNzqzQNCsEpkT5nn51Ja9y6jZXi4DhelbXfWsiDVtvM+Timkid499
Lsdx/opUl6yLLJIWmVjWeFSiYtiFrQYGq2uMI/rdcuskUj6PltVeJ4v+AwHJsjOSKb7jZKtfhdtX
n52utL/NSdaxaOnaCA5S9JXpR7qKxpjjdTW4Lac/zVNrBbamdgwa+T19V2npFAgnGT21zYc3sgu1
3B/00UC3tyjpcaWoPoMv6zaVXVcHsB5J6Fsizb6RyCS3gEHkixORxLkxq6j4bESRsyvlFF56LXRO
g1MqyKaX5hC7DiPxDBHgrHO+Mc3r8puOeILb1CnaS6YRItkD7oMNq3SXsFPYhZkZs/LcppMdyv4F
vIbw9Jq5MqtDTJPE6oz9XR21znkhuPFdJc2s99w+4bh2eY8J8+yUxzi2xKtM4G1OGcsdam7Q2+tD
GxblsoRQplSnQmFYGjcQdGCCkzIRZE4+a+TAWs7OJkV3vSbGxPB1V5FYNKBETpXtvGXqAmooMd7M
vq0uSlRaDw6DcE9TJ+M8dq7JY3DWr7A/VB/d1GX9AI+SyPLd0vX+MJfJaiDVL73Tka2rkzrXxGV1
rSLdeLKdjpQyW2GELCtrp4iUIaYrSEdm+xPQiIMQr4z6wC6lvcOXZn5BLUmGntaRVtWPg/ugWQgS
StnqWzVugJuHaWzSq9bmNQslujl9mFxCd7Gh4Vqu/FE1zk7YjHzsxD2iomA8iw/l6Ha6s9ESRb7H
JDl2KN8ZQ4edtPcsvmq/zdvZL8O5vdZLXoNXreUen4m+n3C4+WjkFH8cF3fZhVpjv1AL6I+T4aYz
cVPYIZxC6V8LHNTbkNQ1S+b2RkndO0NHY87fp3bUHSO8GZ1HHuHcXRojSGyUg0B2QTYlI9uQQ1su
X5K6KSR74HA86v0UWBXHG3S6iEvTpJ1KM+saUptuNYCGpx5BaspWu7HTwICynbLkM/sbA1UXTXfz
DJShuB0QjNR+yKpqx3lXbgeTHDUmrfNWSTR7r6PZvLU1e+JUsJNXCjTBtDllmC7ncN/XacgGO8PU
aGsYUw9WHmk+V3Z+RVCIRoEoudTybJWM43JoZ5C+2XgvmobQp8UYD0Kdy1smICxHc0M0XByuzVh1
iZl+ZvouU3msILyhmCa3kQV4p6vjw6Dm0ZOaVfmTqVMDknG0mD5rLnlbZ517WrI1wiCywgPmQDQs
kZoa6CwqTjDG1eEh6QcmRVNkpMe0Q97BKk9LekpMt9rTd0btu1GkdutmzGdmDZkCKrFzOKC/mzAW
kHfE5lgorXFhQDvfuJIhsJslkd9FcjrG5bhsIgr/jwsT9tQUj5HAjNLryU2ZMPDMDfNYZLb2Cdu/
zowFlBB5jzhEyUf6qC2DfpiBa3vDGBuB7BGd1sby1sQYPG3lzqkZJrpIWoN80RAvSzZDVVeOOxX2
iZ/hC59oEU5JrhWbHPghH4uxxfZv+nTJfWDkFDeEuyGkTowL/tFXLGnMiQeCnaIsy4Msc5hDFjlv
TDGyhygYTaDNqr3KNssjG3OD3Z+zjaNyPrLwuI2BnTwbTZlnvjNVJHGKstlqUCT8RZkWP8x6I1iq
mf6fQA2b4Y23JKnxOiv6xNATQQRpoDs3tOzbScSZX4syu+APz94UiFT6qrQpulbsayWcjwzPVQL3
8iQYotH0F6fhmGvj5JDUtrOd227x6xa15Gz2o1dXXXRTKjkne5bOt5bKHwfrjjhdctKFrJuOQSQK
jx+0a9ffJF8/Eh7+3JYKHcEHO0O8ZX+mpsUho4ukd5JDCgSSEm7Cid0sDk9pC5/PA9mydKTUUiVH
NgLfv35xeusfVWh0pSv8RwfL4ViwG3+VuqIiYwuz1MlBm/DeLyk4Q6SW8a2Tudn9X7/Un3gZFv2M
w3/X7texrV9UtQkqLDHFCKdXX0654R4hgLOco+r9r1/nT8gZ/iZos+YKEVJxKv0Kzs6qeUYFY0eH
vmZmHQNPPIj+uw8+6RDwZ5i5BzdmIz+bxVttR3TU44KMHmz42lyz0ys333+l/+nJ0CX50lRt9a37
eRb0fb7zz0HR/0/zI90RAE3+e+jMzfvnhvjsn4Wcv33T78Mj1/pgaIBh0XFaUKrM9ef9PjxiqPQB
btXKfUGXuSoy/1PHaXzAa4jKU6DetgGMcK39oeNU/5UREhqhn2+YFVKmAmUnkEWFfMUv9vMYJzd6
hdg5UmqNYnGH+LJkja4zMzYgsMzlebATc6a1SQbmt3HPhouM2Wx8tJxGHNqlCx/ywgkXr+TXvzRa
Km45y8V5SpmAsVNUsKW3ObsJ3WgQiixJ/9Fsi+KmcWyZBoPu9lu3c5IbfXIQHCFlY2k7gP2oofH5
qGSMmw4vKoQUVW7VwSmuWaaW1w5y2L1bCgb6CXbkZ1SB49FU0PZ5Ey6fj3RM4TM0dkX3pFO59zk4
8vtG7+iis+WAG3BikWdHV4GVbPXdNPccg+GWOkXcLiGmQ2U0OvL63IX1k5H5pJVOG7IkeVQmdPaP
PSKbN9suiJ5qK+IWzYVIbSnr9ko8W/wiIS3MvloBPjeiQd+6sa092JaM761JkJaomgSpKmo5nZto
1M+ObJ94oHd4ojXy+XB7G7QqRr08ll2foXufPmdEyqICGTIUQ8qQnGVSptmaiNt+SghxZnvPZ/iU
Z2lx44xDvFW6eDk2BQ8UL4aBFuSDY/tpia+FIldJrqSyp3slj25ZFKVbVLGIwGOLsTt6/L06VuN5
isv+jCcqQYlUCExyxTg/zJ3st9nkEmdNVXrrsOHezzz7LgRJjmezLec9zy/jjYFbdUSr0T0AJSTw
vqDc2ZR6jSCoiZGMYp7vL4sm1a3UbCUow7y8UzrVeOhms3tFyJx/mznnHvWhTwJC28vbAovljQGl
ILLU7iPvVT37TD3dq2yd4qPRJMOWEqUMSiojRlXZssOep6A/baavcmzbW+rk6pxO3eS7GCill3Lh
0DQx5fmymkobn/oFrZiyGCXlAyt/aGplfFe2g5p5wpXdZiYgwyvUii0ZgB02++bboA/OqaRD3KHB
rm/MRov8viSlXsH0AUE2Ai+kKe60GcCUn2u4ykCha2evDiJ/T8sovapkr3FNRcttRvlee6kVKl9Y
8wJ2CKNWw4Y3AinyOH36U5kIm/k3QcxJxrmKrzoNUiW3PrJhVV8aoEVn4WbqJjbb/pLYtcWYrpbD
HQ6v5RUXJmBFJa+nE76X6BFPjnXrMFJsnDraDYNdXhO17e7p6/VNZhkdFfsAw5FrsrQ9C8EddrIO
kapoQZ55LVKj0UscER7YXYeMOLTmYM0ptnSEjJRn4YSt0aNeL555jNTXuWRKVEZS3Qwkim8SpVYv
ZMJRtDEwAs4PSmJDfSdvi6iIbpvY1DH7C+NTnuRUoNzb00sbxjYFsNPPD0JkRuTXZU4uSarFe4sw
s2O/DMz0CsUeQ3+AZTNsAdOot2looKxUiFUvbhRahGdbK+lHbVGFuH+lhHZUJjRRS1F9zTXoVV4v
iuliLDYpwswaSWdN54EAzaFt3U0KEz5kEUVKl5FoKfkBaSn17cQ2B8WdU093eq5qL00blr3Puq2p
5TYXlaVOF9JenInRqxEVnN7bZqijYg1vn4UTMXboW/UBTpQ+i6fILurungDYfkCcWnC3H5daR9EM
Qwo9aB2Yg56ND006Rc4XzNlhXKI9z9XReiqGdAT759QINrZk4XTpV4hCtZYxfNWahoOLw+3fdcDf
7ZFWrOFf1wHjP/ZvRU3l3VDu/bacOnz9j/+l//adfxDo1A+CFcp3P8e6MfqDPqd/sNjtABigfLZX
a8c/KwHKhzUYiEDMtYxg0/TPSkD/IFyLL8cmwrVECfyvVAa/Vrfsk/hBgtALLnmHkuTnuoC98cQG
ACthVrIlNxbA8rqInn94U/6LVoE/8adq/fuLEFrKLom/809I8q4alNp18VszKJLeZLdLENuD7TMk
7TZ//VK/cufWlzJ5W2wiAG3V+pVdXBU8kdLIWIhRSDovyZPspOuoErSqRtAVJd2eWFMFkIRl4kdm
GfLXL/+nt5NdObZddn9rdgQmnZ/fTtS7jjUKnWFJOT7qhf3iMNH565dYf8QPBhw467yERS6RSyXn
0AX9/BJNo8y9Gmpyb2nj42QZz60LQaUnqoa8Yvn+1y9G3tWfX86kH6GCNdk049r7+eWMSDIuwjix
ZyuBXTIrtBp7tlIcM4uHcY4m3gxHiXcmkp1KuDZqIE/m7tJ4RdYUTUDllHi2HnHIxfDwDogFXRgL
1eCi1cjzCAhx66alp0utBhOMJb2hqDwgZDE+6+m443ncMZN02Ns1nao/Iz2p19VRXwQIeI2bWPYu
GKDMCHp1np7nFLRRIqIxIpDEJgXZJK/jUTCoeQEPUEFAaRimR3BirA6DsrBQ7wwmYr8+oonuwSx5
PK7DgKEqRHqkZ9uhX5YDB8oFZcywNYrim2nn91VifkFzfdc1TAJG0ymOtTp9ihjE8xKpgPrBz4SE
swRZvchdJi1G16VGKHM6vjexKw82PkdyKZQgcatmY+qgQqjIxM2EDJb5rQiPemQ82zDgjmmcdL5s
keknw/BuCMV9nMo2CWYtTVkiyuixExhSeocy0h2iwK4iBh1jOODVz8NNqk7xpWzx3sdIVEIHC47F
tjHbjKjp5/Voilw2ailuhqSy3UdpD04Q0574upPY5/p71HZZa6EGcKRpxJNZ2spLnA3NLZZ2fo4z
TfojWUzDKW+Sfs/Ckgq6abqCT9WKT2Ehm0sFcgmUBPw3hi1cIoVMr7LCvZyOpbYZ5l7fDkmuPpsV
0Jx5kBPKlkTvX/tExYtCerx2VkjNfExiuWzKpNK8kIlmEEuxLgETzT0sShOegXs0d/VSNteiac8h
TqlXRoHdo4nQdY+mRLtokyEIrOVaQJmRbPuunHZlYbzGmOERRCUIElPbmPZmm7h3qojSHRCY5rJE
SnXt8znQ236+sP+rpe/Ckdo2IwCbSljUmeydqO4nCwCFa/YnxpYwAZZYXBO73YahUVHudbbGwiBi
45DFGAesF/JejmYRStQ14x2sIoKWmPMrQ6rsTFS0J2ZCmZfEQ+sNfTTeKeGo7XQjgdGt1vl+RqV4
sOpWnmZotJg+I6u6LWbODa5onYqenHj1zgjl/NYyefVzbprzEKXKqYuEvjMmF5FPTtmEtgwkEzNk
O5Cq5NWizEB047KaQ7I84TSq4/k4KU746mQd8QxOBEk8DMfTlKapb1f96Av22TtKaUhAWaF4hEvT
NIU9nYEF/sEQ+Xhkj6SdJ6JptmEqXPzcVUrfAP9C2PGbERovrrbguek69T6ZZnWvDwb8lPBMRm70
kFWq6dHRcW+TINuZFeP2MGvAPeAKCWENoJLTVuNzelFaifhRhnlQyuVrEjm4smI1mz0njIZDqEQ9
HGb1Dq3otpuIaE8VdlKVW4+7BX82c30hnxpNsQseT6MS1LKptj2z/Ld2wKtfxbXYtNNW1pHxaFm1
65daxgq6tIf22iu18cZz2zkkxWigLY5pNdZ6O44RiaG0qpebMM86VoNhPT9VmpOfeSAtzLJchnm6
9dpUI34s11G80QkrP69DZGNqfI4cyNAcAHjA1KHzohW3kRdaedMWziEf9KesYCGphxpqQGa3ZuMo
eLOUMAgzxblEYUYOhpv6i2w3dq+bb70KwCbtjeG2pl13PSvn3uORIG6TmTbDFbBBRKETNu5QHhPL
Mn6s6JQ9qiFeWWXeP/u54AZCbzql31zalBdtlOpjaC/mnbGkgimsq/laXqStRxilsbPzuNsIhuPc
J2L6WhSzcpsRgcfbXPoZo/tnKyZDZHZZ7dCs5au/FNheymxukzsy3/WLbZ6h6IwSffMy0DI6yh7h
jEAPZ3+xNYPZwuDyucvQShHLOfZj3k7arkRhvWl0yHz2MCd74kKQFgo3Ji22qk4V8Wd7q7OsW5GQ
KRcrUQTKblNEybzL55i3f4inJ40nV4Dkx6HznvNHA0ybb6kam0uly/QHU4qNIKDspUNc8mkaRHwj
oM29tKURVEgPEy+tm+am1+oOvTx5Nh0mzr2ZIYLEf6oEHJ7fyqzVoW81cJqisD1wPo6HITV4ZkiW
U+KEkG7WIRDmbf9bXfHvIv9vi3xtrRL/atg3/uPyPiVfqp8r/O/f9nuFr6nr6A7T7hpOR5jFD75t
TXUZ9xkCKZlOkBipa/9Z5UOSZt5n2K5DdUZi3DqV+0NCpn0w6KYZEWqM7Eiq/ZckZNYvdSloaV7e
ooojf4gy3PylaATpki9jVKbnBqXh/GZWK82nNO3O3Kgs9kueziMH2UwyVNUWyqHSY8wDPn1Iua9G
zLmsgOavDbs0ph5qDfOVZnk5TaWw37lL7YChhWgWSWJmhG8VI1A+zuYDK4vF6aEC91in2q85mhuO
qBljrrXJliWNkewnSmffDVU/4BSvRYeN9AEgbsjOYkT/9JoDVErm9RGP5qxBzFwWx8RRRn9ybI6Y
AdjqkiFmt7IpPouBnt95iAEpr95c1TFACGvIZylH2bQWSFsQumkbh9FVrr4k0u7AdpT14Ojw51RS
w08J1FQEtqr8Eitts7VlPV+hl5W2v8xjyrcSHbh8gjhsJ5fvV9W/b8C/vQGJlvjLG7BquvgfwVv2
KzrB+P6Nf0zcxQeLm4spt1hJCPqatvTjxB2aB7lwa3LAT402NyeTeG4P1kkqS90f0AnWhxVxwO2p
6s5KgNf+pUbb/rk1XZvCdVNG16FzJ5rfnx4/Kik5NupWTLZ+XtgXRMsuAQvd0WnoQIMAIiid6W7q
AuW9Nzho7jwWb8urouc4XPRE27dDrZxDHh+bWSrFluyRiqpraS9VVO5j4HpHR452gChUnKq+VB4k
Ckq/KiNKPYDgHio28TAwunqCR9yVXo8Rd6fVEnxtm0pftPAU+XnaVpdMovD5hcYulUzB+L2xulrR
PkviizCK5kheQg0ZKLwbF3k7tVXAEAM0c1Fre9litwYilvl2Lo6aSe3RA9qNI/m1p2EN+rRu/WJo
ILMa5XxBHRZtRmSO06Byw+FAlHmrbOBJa9tZXZYdI0mQvpG+U0qrfIH8k6LHy8CN5uYGbdhtk83m
RokyhHB6Z0B4Lxy0/jUlSyF4/UKjkJ2lGXSl4+7ntk/ucYZXQaEBAK2BvcBJn2GWYbbbR11628yu
SqeVLRvGcZrXE4sC5ZBw3phHfBAlioWMs58QuObtMUvsS6y5DBeM4t4Fcr4hmnrnFv2+NtfKH4mP
N9Pc+SZEQWwE6k7BLujjRHhGCge3qVv/CLb4QdcDmsnnPvIbSxEUOv3noqWtnSb6SvSOp7pJZngS
06ZabJQKeb3FRF8GLFrx6lkreMESexcPdkcb4DuZTqu4hMozqTuVR6aatWmrGtxZjzECAhZ+VfRd
B73ClYl9kmUJzMTAthGHUStZSE+VOWgn1URyiTrHcqLd1Av0YQbGGFdLP+EKN08SU8lchljJLEMG
PTx/HKzRLjZ6m3IFbnLO4DZL5WPVimdnWs6pPtpeNAhzq5SJutHUJd7ZdfG2WOknuEXmLgVM7I90
hHg8U+UodffdRK0UdDAqAq6JtZTzxMgl4TTRnVulFOVRNvv6isfOos4fHG3xzTZXUcxYB6mn2qfZ
XDQqS9jPSvZ5mc2JsBSn3qQJp51Vwh1dyLxmZM61wLpFBnZUm/t4MQFMo3v0gSvIINOaj0rbMXKw
pzAg/QirQTXLHaW7uanQTW9FWjRbjPdPDeOzS6nGxdZwPkduqx6nCNSuVQvlkfwZzPs90uLAzpPk
vhiAHpStUL00W2ntids8si9yAtTl2f3CPCZo2+XSdk2+ddJs3OhhLKChM/vAVGpvygmpSKcr6jXh
8N2oDPI3KHDjFSShY2kwaGnsVBw0vcHQGzkgoPUI+eKgn1pF7QOFU/4JxQ7vooO/UjdTMM2RO+Jj
RXajWhUUEitVn0C1oNlVNMGdC3WOhCnbd/tF85olKx8yPNbIcHr1qHXtaCFnEjGBjUSIQX4B6DB1
sFCwOGUbY0arw6/an21GN3yhci6rBGliJm4UM/ucUDKzv1r9X5IdQO8MSmDD9L7US2vtbSS9HrCo
b1MYEzM1kt+1LhG9VHQPWEoOSLwEOWo2wvjGuhdhKjeon8DAIR32ljEXgN7hZ+jS/dJ3+X0yT9dQ
66+kJ3SemiYawHvlnRzzeQtH99R09jkZ+XogSrtRwD4vzbKEK6GAAEXICyWbJgYUDIB9M3mTVYSl
zlkeWprlvT1kIJczCpTR6TtfU515oyeVDjaTwYYaieYy6/a2L/Q3F6QpAMnUQHHZWg+hHkd+Ybub
1UcGjCfdTaZ8H9p8xPoyhxjGUlrKXNOOIWztbZrrwwZ1Vgv3OqsD+hNnH+M+g2r3SYj2nEYmxA5r
enbG1gY0Ijo/nw1xwMRePrru8JKjDQvq2n4X8QiPLWTQNEb5o671J9vsmpva0Y9JxSzLqqr8kqMl
R0Z1zeMQ9asROz46pG9wsVSmWIhrrKWvdqbJOi9kS7SRMFfOEEYxykyNw3AwdPc5s77WiD+hkHYf
ZxN5K/TJ0yJoh6Doym3n5EMwObxiuSyPEvHOFVYEhmkOoUkJJy8b6SjRhObbprcsTy2sh5q+NxBg
1k6zbA9Rw95nGAzFizqsXjScahAXUrySUPRxDPt+b89YPnsd/2KUw2nWuxHI7aRsMflbvl0M7m2X
D1c1AmYqTXP9xSFDyDb0O0tHxhPeV3haNyPTo0kmJKYxfDto8f9l7zyW40bSLvoq/wtAgcyE3ZZn
kSx6I20QbEqE9yYBPP1/QLUm2OoeaWY/s5robrJYVUDiM/eeazxBckjQh49fVYx7VWV9D7t7bjhr
4obFYuAcOH/jI45j5poGp5z24AL2DWtAL5NqDxbY3oWgAHBxVWo9WpXYh27ypIfYZrzl3U9de96m
8BMqI3xTRuUesyILdoYLdNyqHLGzETBuhZWbR68yISPj+cYiVQa7xmnQ63sTi88/MqctugdCgANG
Z6Fn1ISFjhhKEMbBx/dK/dgRTgJxIWG4lmSQ/DKde3jBGx/lmhvJdLnJGPTarTrUskRRtnYrRwYP
qteFYlw1TU3LtstuS05vYj/nSscssmFt35IfQafwuQTvMBfHRg2t668TQjnwEBZJFhsR6pqqmZvm
f+X1f2aGsnAP/aq8vkqzl6jM/ypm+f5DP0pr65PF9tSFLibYFtk+5fq/Suul8XXwOLlA92lT+Vc/
IpSW7naRNFGVL1uvH52tYhm2RHhRvC/eKCruH06wP1dJmMiwmOEh+6fVkr0sID7sQ2ivqdAlHiX+
AoFS66cNVsMztBgdUR+tzmBbC52hi4aOQX3n3dhREZVnth8aiCnpRek6G6eH3dHZoLZcR5ao342G
efE6z/042BsYgJr7fqqzc+abcXLdIfL7MjSx+9meneIYce6cdzqRG99ISb4w4zg/Mh1lXJP6A3VK
AmG+qo3ycxFVEL8naKn7fOI21guxdo4k6JhBN/5n8L8wJzwT72cDgNWBpDX23vUE3Y35fRxRLJV0
54qWtlj7yAnil6EzomeIp22OJ6BMw13VUgBedLYZdZDHs9y01kjt4mhcQdzylD6h8ia7bsfcbK5O
ZUvKCIlpLZkXYEYTKzgwW0Y6scUpb7LRKRgfeNzuMsAfvEl7Nw9OnsTBpall+TzRjk55r2HGkO1C
KY+cgNleFAjzVZMZgBQ0jWIbanvKsoGOu+DggSbSQx+YVk5fqGJVeMRXcMrwsMhWEZHZJPKhiLBm
8GFDCD+hYZkeoTxgG1HOydc5mKbWRoiC5NreDESgklIgrSHcy3QMmhP5RcaZCZ7i2ky8YIVeF58V
+xzwOVFxFhlQG0MwJdQoTh/DPwc1NaBGuBEZfCHHr6YXt0pYhGR9Ruz1FG3ismXl4+XpRQOYcl+2
Vg55oev3aTFgOqiL0lllQ7Yc7OMaJxfrjLwoN8qJwitb+hBlomzcEA+fbqzOVhQnYUlIIU4nfFD5
E5hNxM9pgJF6NobqKkucBzzM4Q17tvYat7J7Q0MwfI5yb8Rwwu6nqaLxhuuh3E1DGT9SAAfXmSyn
pzSqDLnWPcikwJXBBt+we/L9NHiMqlEdxsgxrgzSYahgGmxTg9uoi8AJMjh5RjxTYtI6PVYLcMEN
MuehdkRx1064i1Z4eAkFpwVV4zrOG3dck+g8nxWUtg60YLAsPTXTmUb/v9dZGj6qqlTn/rzATUVl
63uMrDSTXgUgjhalyd6EthwUEe6MWCUsi2KLoXdeTQzM8ADO7lmj7fuEzUOb9BY5GDjxLwTGO7Th
8GVx6TX9cNWHoTwX41geLMvv8VbB9ln1WdvcRJlTPDbYePcD5vQ/tIyeRA2Avss878g3nW9JGLHW
BBN4l/OUjTeB00ZHAADNfSjU/NyrOYczoUf5mpSNeW7MhctzvFbuUWejv7OS6hvryuAgbLPeRmM6
8w26yZ2fev0zTqXsaUrn+EnpLrZJXfHSp5qJGu587jDH6Jq9Cfx465OMtSPA4RzILYW0R92bwGq5
KsiJPOoRGz+q0jQhLwib25VIeGDONiOyFTOP+LoIkpHtSzXCGWczw1WM2TKyvTFbxZ3RbuAwTcTF
9NVaBwjF+Fy6lcuwHQqUSUPc6mNp+sWGzE75aAHgveqM5iGem7ukMtyvo13C52B3iArK1kgW17Ka
aQ2bxDrP0ZxdmB0dv5O0wcaNwzPfat1LYhFqbo2+vZvxhm3sxixfnR5dTaXn8ppSb/6j1sjQV2SS
wUrLdXUeUo4+hIShrZ0aVMTiiMSjPvvhJeOc/vOCRS3KLERKnYPpIEtrXicjsOi4Cl+oGeNvGQCp
dTvUF7IHzGc7etxEQ6+eZUTmhyLFG7+11tMF5GxsdBjfAZ7QH3HHWZFJXAo1XlOSTInz2ytv0qRd
cE+d8LdZP4rT0MYLbT2ITSrDXCfjQaKFui211Xp0l1rdDV3g/ZHq3MANFPdAj71M4yAKounWMgLv
ohwK+6W3m/Lcd4IGQAqJTfynJtDmEEImrnsvYrOjcWK4C0h5EkZ7ckltmFZhr/RGKJtlQBuzGcy9
gXQ41MYXhpDlCTtzyiVqY4w0R9LcveIWM+N0FhrknvBLQ1LH2Bdg1fVhDVvjhdFJyEXYCV+tsrHf
SsP6Gle1vBCsqLr1VKN6ynxK9CYxuMmN9FLTFl/6Kk0vIhOg2SqZXyMTuQahAuXKGseH0mzu0D8x
XhAkqtL3B2CCnGgXI4XYm9iRbmrRlFvDkZGiB9ctLFo4TekQgjmIA3qfRjBytWnzkfftuN9fE1rv
25qkj3UE4uY+dAUnSNRUR53QyjZNYGeXmDPDNVEtw2VZmMSqaaB5KyfHvWYJUd5w5eabwvT1dYyv
+Gs90tliJxIZZY/lPZIKax35C9nb6qoghYDhEJ2ZnV/ngQEzSU7lmUBOuDaxE5JdYsYXBo5FPMJF
ue/6sd+AaOg+Szwcm8wr8Sq46ZeuFX8kNaQskNnzBXy+EA0cKYHXlocSoiBlYzPmkSSXdmzfBHrO
bS+m/i4xyaSl9m+2ZeilO8sDBYdeNrijgG5Pjul2e+0zSZnauLliR6sEzk6/YYcqmWrBMjDOdH+O
aTpa2wUQRpPcsnokvyHUXvoVXqfY4hvie/W8L5GXfWuwE50pg8e96aYLb57/h/3AJzaFaRH6GPPM
TDJrM8RAGmQXi4u5MpJXPwHT32WRse9sbF5WG2Q3SZfhWcOevau6pIYTCtG4R+ZxUDjedu5I5WXQ
kO9TGQ3ncV5i1c5GJkDwSI2NSQrteiQ2davIP3vtbB2DeszuWbUDu5oi56AHBcPOvpwtXR0KIsxW
KCblrhT2a21WN33vUTownVlD3t9zRBvwZQ3yzQD0RBFtWJzOVBiZ6WxTszy5VXPjmlDG2no/M66j
RySFwYyKW0L40iM+9nBHUrSHqZgeyYkLubKQW8IrD3eBlV2q3DBu/RZDaOb0/gH7aAg8Ob8huO4a
KkK063IYcDO8p7WTTTf+0IsNauls36I+3XQzAlUrLGkbo569I6lqHMKuujK6EbqDb7j3nSWJKII1
xYJFfMMRY2xpl8kEzjHwyLiyeZClwIQK1d9oBt2vcT7VW9fg8sPndnDGobhxDMg9fofLeLB7ge6j
6s/GvPFRHoV0vvHsHXNwDFlsL9l2D/9bVfxHYAmX3d6veqnbqPz67f/O2r8l0n7/wR96QPEJj4dk
UeEQq/19H/FDEyg+ISnGH8mIj9KctukH41l+4idosKCmL/vFDx2Vxa9D3i98FGf845+6p191U6T4
/bWbQl22hDnjE2CugcDsZ9hEDXWkyQFKHQxu1VUyRSVlDmfDNvT8fBtL+1nnw3CJ4p9tdl89Z6G9
FOAYZcseY1Q+Rwsk38q5K/KC2Zr5SEQTEMQqg95bWtrbAFIAZiMIkLAwf+2SCaMUiRunKhtgj43i
Ohl18+Kr/NLR3IuG3uNyDTZdY+NO17lN+d0TiNjEb73ZxydmZaz+3YqFRgFb3TSAxIwgW1axOZ+X
vnntiJZRY6NfkC6MKztlEmNNKNS7+K2FEbDJVTgtwfUnV417jaB6XYXFm59i7BTDbTCSSWHFEG1l
etlP87WVwJIGygZkwliNUfwyVV25KTEr2pwt2SBeWdM/11O74xAkjBX+3hPxkQeQxM5KQ5jdlu1i
pACYKTr1nA7Zi2uydTFDfWs26eXyCXQ5wWLoAt6SqjAI2OqSncowXauctUK/jKWwMd6HSt8ure8a
kWB41mT+qw5Sfy8i6xCGBMYgVzmbSQEHntTywZgm0Kj4KKNeYowc7x2KFl1Zz5FKj+GYvTR18lLO
9gkkGZWLY7VbizekrfgNHuK1lfFdTarb1X4FO9BKj0zIEZnB02OuQy0K4AzzaYRzkzkR7mxpRlvy
J4HBGQNI6Qrkz3u+hxXlLzwN8SUve9tuya9YXquy+A+wfF7r1rzuJHrxaD4XHuN5YzDPK7c01kMa
vSl2wVtbxJcpCYOSL+eA8QNQFPmODLumR2wdPHk6J2MeCa4aZDfjudhLNpFvzRcNPnFamcfGqgOK
5/E+N+3NOBV6XUQNCqIyfiGHgmpQjqjz5/NBhjFQvAZubO0+x6P5h1erKx+1GctpFlRwzWa7bw71
ONzPGL3jGPQe7u5DyPQM64fHUqJDqNMDNSG3NNpq9PQ4E4Q6+lguoV11tJQyBxfQmo9FKF59mojV
wv0FZ50dqdXu66a/t8bsLTexk5tO2W36fLxXAY7INMb+TS/ow302orUQUMPfP3dROHSC1nNZF8nO
sexTZVsuTy1+jvfJCIAxrlbOM9iMiacJl6MhxlNFofwF34i/Rpo4EToTDDfK4bLLxjCgYqRsn/xu
ONTwZLFz28NZi2XkbBwMJDzRlEFMq/KrwqgmrMnZcMwjSI3SyNRrJ9ov09A4F8JLq0WaWMas5Bo6
2GTj52R9EoOkXwK3RNpE/585+8Sqi8e0CB7zkc59M1sgmaGmwYmLgpNVpISJkQuTjhnLHGdaz6Rq
Vd3UQIwaI7FpHIcCNh6b8OiVXbJy3PqUGdF1AZJmqw3rsTSoKVvGx9gU7JexmID1FhLMJAz5LdAS
nBgwwarZd3Y5D+UNVWJwzUYJzVXB5T8n8rVEUYwnNWcROpiwaaXYKZcHNH9FsOpxTK1qBiObUVre
FVLlfj9KLropdZ9dwzn1stZnwdC8Gbo5t5z0d9iev53iPvpgzyH7epmwLT6yj6tmHItWn2ggmdYA
0FGBS0CvN55iu76cA+H8xgnKQ+njBI5nBvM3HmgKXYmFVfIncYlv6b5wyN6i3h/KDUo46AYqWjkU
vr95pZ89p7wS40cKWWmaeKPfn14fYETaJSU2CaryQCrTi7/IK5fjOBGa5Wi7ainl9WTuPjzA/2HC
+Ne1PWLu5TU9yebeEwh13J8+y1AVfuTh8yDJ3I4YaQ/3MAGzNUHIB21gQl7eb5axMGo5AH/90oo5
7c+fLNQlB1kCUn/hIgL6y/dY0XTOyeQVhxbZ8iahKbyeSMVajotzqGcpcYnjq24hfKZ6GI7JQERB
47Naw2PzGqHlD4v5vA+R87JZOPh+bqwxQW2lp4GNcnwzo4XTzuKmLpPLwml2uT3cjnn4aNpRvoEI
cgLGaIBFKP29jfv+c0jnsLY8jodfv9N/uIQgXCHPIMUExtR7MMuHL1ZmMdGU0kLIIKHblua16c/X
+cz04Dev80+fKNqLpbRCP4EV56+fKLli3si/5Fr1M+usHcfriTZia2YcwoXjJ5vWSy+7UJDOOkzX
bmfmNyyJYlKwwrd64FxeSpUkpYAQcjwnJykA8tTfG75zUs2wjzyOe7siNisMgbUTuTc+h7YkxzGU
RMLFU3zem017W6Tj49jw2Mcqbx3RZ+Ssk7ry3CrityBm5V6kGd/i6JV7+JJvQTk/emG/m7uWh3el
DtFkH6KogM4NuRwh5HjOsjFby36+dqdaraTkdyMg/dLYrMddQY316w9yueo/TN3f7woMARgdgF2h
qvnpnifDqawtQxWHWYM8opwYOdmYtDorTJWHX78WFfbfXssGucm3hbvDXsRCH0+zRk4xAQ9TcbDT
4RZZ9jEvf3dgvt9JP70f1xHSYlshpC+XNcbH10BVDmLFNFG7+UO1a2PomVYw4yyXr2zlpn0HWi2V
1sE35EkHPskVRXZkvPoEVeYPKL8YGFC1sMZL1AFvFg9Zn9OpmvJLIcK32dFq6wZxeoD7MGP/U5qp
0NxeZLGzRZPz4HX8Y4ed2RkAIES1NnULUfKo/hFS7GQjofn6tdz3Y8WyWsZvNrPCVR2nl8OYYsUI
p7XnJBSoQlP9YtEoCnbwg9ndloUEL6Hm8998J/9wx/Jd+PiGOIdxKMm/fmAFNs+xnPLiIDIahQGD
/DrGx7oiMpT3HPEJxJRbiFq8U247IDfaBvCkyK+6hGs5SIEzOUW/08GsV50jyk0fmc86qRShCy4D
1sE5kc+CcCCwCTOQCQNGTqKK5K6Nm0yPptSvc2uu4NPdjYrq0K95w40x7gmVe5woxOBRRtUeCsQe
VfdtaDv9KmGCzZ6Ug4+sQIwahpVsSNf199KeH/2qGb6vHP/tcuofbhKeGcv/hGKU8O74/3Cq6bBG
zaUHwqe9YkOJM65czZ9jmT3wq/A33wgOo7/fJ4sdjGMNB7H3t3uyttSklrDUQyPbYischFlekBwD
nlS+4PtBE8lMGTIZWGKOqSShAgyzSyelAIST66zKAm9NjMZj6zv4HONliFxMHvhJzBeDd5X5yFci
n2p/LEq1URVhz8lMHu10nrvLw5jLLFTpC9wmqlRNQMMMcqbHWzCWck25uh1IEyaWxD69t5ezNaoN
GyO59pv0yKicn6j0sKuCvgP32UVnozdevzdBAblfG92l5bHo9X3c0Uh6aQiFsKbVs2d935BqRgQX
KZNquJepuK6N+KgU1ZogoSQu0omVB5IXQqZXwbBckFWPm9hq2u1yG7WjfSpdfe+ESwNhpwb3E+DR
rKZaMoPkcmTkumGw1G4bw36uExD3BfEqF8C/Xhu4W7rnA2Z9fRnj+1z7I6W4lVnPSTTcamWRBVTa
hwHpKr6O45yDRGxCbuCuy440xfs84MkSE6QMAXF+dHR3mQn7S4T99pgKm8H0sAGeM62XxoitS7zX
+BHO8fyfss56lojDfvM8dv7h9qbWwWdmLlQK9XPyMSKRpJaWnR9ad3pF73Tbmjz3BtoskPDJZqm/
3lvtsvPFrvOp9N7v+SLqdpOGYgtV4LWoc7XBK5JsfSSAHtQ2F9ROWIMe94qtP/bTIROtQYMG9XBF
BtAWI0D4WhuZf1k1GFPmkOciIy4fmVBGle+qkzQ4Y5JuehwU5ZbZqGrNeqRfjyGuc9JLT0AYzyXP
w0ihXkpCymw36e+7gRMUheBtg/YR7VJ2OfT9rWX3ZAFmzriNSUDc1Ho+zyN9T7ASjDphzIheplen
BQcFsPfWpTtAA+mcBh4iNJn9vYIHsFTznfvj+fo/MfBvxMC4XZdIsX+vxr9bcs3+b/3SlFlc/EWz
8OeP/pixeZ9sfhVzN8cU3wUIf47YPPVJoRT+KE34oViwP6EBRp0rscQS5PtBDKwYv/Gss7klUC/I
Rar/X8zZsGv+dFb7LuZBOMT8TtAy3+dwHx4NfSzTokniEp+qS6Ctj4GRKUQR+/sICfsOEpbVr0EH
eDd+rIidl3FBEKbDITiAufA26H0FF2qsnthlTtelI4u7oXWCL7hjR6BdikG6q2f7UDUQBNh3Cfs8
XtozkGjluNYjqbCwoEd8OQSY+0DCaJBPqSjpFzPLVtjs66wmNiwOQZKT2oXmimUPwEIkDm9tzk5u
5fqTtUuN1rqKRDJepyCBwM8xD9iataGOTTARsYU6pAD6pSIZnQ0Am5DOTs6lxKtXcZwF6qzPlTrq
2VNnnJpmQbBAPXwmGt0FDZ0H3TdeBVhkYxXIvgDWMczziFwEocrsfetPtjobA1oXBAQdaWuxoZnD
EKTkbtVs5m8xX/jBDuzx2oHCF27FHAdfZ8fmBE6Fbp+q2UDEEPCXPVmsSZ8Kbaa34BXQBo6kluo+
KO6rFpRc18JlPgd3ENqshJhuEaLhEkOZ5ZkIoHfUZDDMUeXdwIyetjUPD84pERDQY5L5OtKoji7U
1JlU3dDzroOMSmbFWW6KDZE6VrHxM13uXKB5PM7cs7HKqyt45v61jfkcNQicmUPL57cbytq/IKuF
3UYU6YuoZ1EyRgO4RAh55Z0QtXdj0EfQpZB1gczOxvLMM4lnjLgPytQ6i9mcHyFjWWegMMurtKkH
42628mnruIk4srrTJE6kvcWzWdrtYTZyQpd6oXaqiOs/NM+vz01fyqfKnCxSMhl9OWtymtqvwsjh
O3RR55ARNPk3YxVGiMEs/45nVEiS2TyGHPzoEdY2xj4GeC3hGdgP5aaLDP1CTAab1lb4F1Wl3BCa
l4k5ckwKQq9d4quJrIecsI+D3riQwRK2rKWbb5U5emSbtJBdurPITm2kmLrqbyE026wzMTleV54h
1EowGXooxGRdRqwJdbhWGYFxiE3YCbGUFs2sQLtOAEFXRpLoaloZfBDNYbLj0vtc41rG6eWjgMH/
pwK+H0MPK5Ic+1pvMR5A6G3ELPtDwCSrO3YOotizrK6n+An7i98dkUXBHi+4fJ7dIDTu2KEzIkuD
SzfP2ZsNXfsU1fkJgGh4QUZG7L8mGJQHuZIqLy3jGOamSx4e7IkHW5nsvWZiPsy5mwk8mdKdCQl4
1Sl4//Uc6seYFfDG8KPysk2iGt18d5v0Ao0LkBCH2BwpyH7gGnp0HCJZDtzeBhk9KmDDhv5uQfnl
FR4aUW3iRNYLoQWVUSfb8Ktd8DccJjMG/jH0st9M3TieG4QOngHEJJfHL27L2bvoUAycJWw32USX
41HHsOtd4BiMlomcITR5zzTO+IqWfVujRAUON+9HD9HrFEtAy1XnnpCk3HVzi6k51HuIivYjfAvi
sfq+p5btyyvtmbeEv0lWArTCRkvdEFooxIeMfbtXOez0CtCSiV2cm0XVfksm92TOMviMyU6je6yz
u8KhuE2GskUDBNTEytrhWvSBItaZTb8mJH5vOfMprj3cgBaQzSiCrjsJtDKjwU8J5gFrDM9lBWJy
/lwGCCgIJbmaq+ay02mwRtPEtFKVzb4OgMYljmFest3WV06LEihuyz98Tts9VHtvGwdTsMMRk7Bi
t9t1SZzCYS4pZrJhMEDVxeIcZvyw6t3wSxnLdgMVOibTZio2cJZKCpOyecKTrA9mHnYPzHs6Lgxt
7MNmfIOPn+2nKJm2XaPF/SBk8IW8JiMHAkuUuZNYOeEhdBlnvUO3gIvCss+LOq52vo8galWhwNpX
fWodvYB5w2gY7k1fRUSpzTyaIMHFLI0tVq6DM7vERNSgWgbEMcnWq+OOpWodPPq1zS1r5wGeBIKc
iDGp/yBbrKQ3IbTquXKzfCd6mukglt4ubzt/X85D9bnSgfnEOtzYdkPPKp8wzRN6shLRr24Oucq9
G8W/uMRkY1zRSj+6YY2ORPjQjIAmOqcGZyyJnWOXiqM9JuGFn+aez4zMrtdZFxM3mkqqxlXtoI+C
qDsRHm+VUFOFOilEHqs5j8DJGhVp4UQ+ABGt3JSMgTDbNFDCUf72xmNXmS0yr7Yg+7BH82KqZtGi
lzcM+82TStJi42HZdvqMy8DSO3OU7XpcljYSlf5qgIFK1qabfFNs0b71ULWJHwLahVskQFzfWM50
LBiTqHUy1XB6yK98KCHI3EbIkb6CzQm3lQ/CsQ7kF8Pv3+K4CJ8d6eDRnQoTxKr9QAK4cck9la6l
SgekRJxz81QHD2Fj7Rmwfgmcnpyr2t7PJZlMc4B0UcXTM7Hb/qbLkLG7bvNS5xihB2WepSiito2Q
1bcwcIdVmhjlBkNVchgkKznym3DowBUR11nrNNu01elNIZxTEXbFBSO+fpt3EtWCJI0c8XnUaMLr
RT6fFncUhijC55PonjUEpRT1BdMYssDVkB1ckoU2bBfRqAB8BORl10sxQ/5OR1e3ItoI204RxC8y
Te8N6bA/w5v8JZLEhJax535rRHOL7fANPgF+ErLw2M1/LoADIZXoYsCypnv0p2C+qMwe2aHC5h/S
C8x+f4Q9FXB2VtUWx2G68cJBHZJxys/UUAFIQlaQOOIh1lNKtB9zf6BOYieallFDsiQrmsm+GbLq
WHbjnTVH7Y4si4LN5sJoSOavHfXnulN9ecfYfiCLbQmID3I1MU8pBoRPZbeaijbfjT1MgcbwXoNQ
Pos6DD6bta2uwMBlSMxsFDkd15X9msuc+NK5Z9FGAPR5VbCT62v5zc01hG7xlaknaR89f9JaFK0+
eFVAiopVWdu4Jppt8JxoT8Xi3gpjCjdRppMdlOXxShZucN0E5bHhSycUZR+js4om8lOJWeMSZYO3
maIR44NIxElVycOYVg5b1ajfowm3e9ScRXnbRxDfSaBcuYPDuwMKYvFIvzDq1tm0zvzYkdm+FJsk
nlyVbheuCU2jyyvfYFyhQIcgHhnmVaDbqxmyPYr/dt3gd0iq/At7USTw7Xiv2/66Eh3Ct+KSag1r
izMzaeuCcT1NANgC8Apr8CEI7jxQdhtbxTarKteyL4rE8y6cvAa/5DQrObmYZxlzzdeyKdLvY5z/
NX7/QePHMP53jd/fXaBL28cP/pCqO59QLgjHZmtjA61ZBvz/kqpbn5gie8pibOnKj0ZsC6unhd8a
vKvPWmCRXfypVrckgdw2WzRH4cZeOsn/pu+T6id9hbk0WiyvBHsOVrHsdP46NvVNrBdBUBvnliWG
Gwzb+Xa2Gvssz+Z061Z9uzHnQd6SID/svdKat4JDF5K3R1WTlvp+om87Vy12ZVF3HuMIk9ws7JLF
GhQLGA5odtu0C29DlgQWy2eimxqUFlbxqPv0WkvO81Qv6csotVaClBsGs8vQLF8QDFYKsKO2MnnX
FVDyqopY55l51snSQ3tPyiE1NpbxzYQI/atpgIL31AN7qDdVIQ53g/5m8ieKTLAm+1oTKUTiWZ/f
xsnckyjrwShxkeavRsiJe2RRMbG40BEn7bhneTjm2ySZSXBoAn/XtT2nR1rOzibk4zw1jiFHQseg
pA8jvdHKHWtWjKQqTIfZbMytWZFZWdm1fWE23iHL5G1lQkRSjKcu81ScF8GYM4ZEOBx6Hei7CBRI
XXvBrjOrfM0FU269QjSrOkyRjlDhI7IlKqiAKz13RCm7tuEec0am66Ckp+stor5HGZJROhZwoBAo
0tmk2XxX2zz59RQ90rbKB/QqztloucPnQhB4GLW1jxxOlcGpaiYYhlkJS8NfL2Aa83woAjXfFQ0a
zH4bw3U3XtNsFEzDy6w35l2PG4eyvCjbeY05z6IZsTpE6ZgZpttaFd7JD32TpGtUCiNN+1AzWZQt
SWiuDQozLyjGYkE20pgX3a3BcounSGzkUUc+YasGNAexfeGmDQmcglJsa6QzXSzmSw5YlNnpySDh
tzIYoo4jBubyu02n/NO1Q7LtYuLhF7VYeqrvBh83KDoHu89i/WnmdxuQ35bx4gpqKFQTfRN0aQ5a
ngxRMifcmUTVnR9EZj/vLernpWak5XMeCH6DnGcM04LRg7OY5T62z3fEHtjed+Je+h3Ap+NiAseH
Xws2n1gwfSUO5hv9zu6b3jl++Klh+qUL3i9+J/0Z/UL9ixcAYPTOApTvXMDOARGYCtBpCPdq+pSw
ntH6yOC2QB9ZrTlJamiOaRU9Bt/Jg8kkxTpfgITzoJ1hh2wGTmFfR0gDBGEkx2kBGZYL0hDhO3RD
DILTXfPOPESqOT6l7yREe4Ei1gsekUTQ8KqOQCY6CzyxG8AoOtFCVOQPMC/hxC+YEoCL44JejBcI
o9M2xSOmR5ozt14ojSgYITYKyIBwtcA4RgvQ0atc2I72O+cx7EA+CtJi55W5gCC7dyYkayr4kOId
XWMCjewXfGS9gCRdiJKRGOwrPxnC++AdN/lOnqwXCOX7Kf+/B+LvHohkUTE1/PcPxMdvTV4W3Uco
ifr+Mz9GoOKT5S76AWUKCfUDgMGPZ6GrcHRZLuNR6/tTjVf6ITS0Py3PKBDC7mLn+ulh6KL04BGJ
fYs9veX+Nw/DZaX6YeUqoQGyHAN7wn7BRfL408rVE5DVGKsg4SK5BPIbYWnM69Xqw2dy/f33/QpT
7jkCZYEDXYEVHJ8E9cDHxW5AMBZNXQi8PymAuw2m7628MSiJuR/G69xx1Vk2E+G5Keeu+n7p/tv9
3/J9fXyLiDVR7EN6MheBjMuH/dcXjxxSwsl+8g+h5Zc8RJpW8/xiQJsDab9NEPa/hH5e+au2iNWm
naf422hwSmzhBqlNxjBpNfXUvt2A4kTVRn3s0zKiuU3QkSUZblXkRrRLYThf9q1LiBGMrc2vP8B/
fBMufkAOQgoW+TMi0mysCvMXucgkYsrtaJXzjmxExoiunh5qZeI/EqmrtkaOJIuQjOqz9tEv2iWW
LWKc/GX0SthX2YIlNoeZSt6PZjxWRA6NLI523sAkIo97NkfFjFqL3MV4/+v38LdtFt+D5zo+7kCP
5czP8pLWUgwOXe2Dt6n0piH/ihyAZqKLT95+/Up/W/kur+QtUigWsLb/s77EZtYFBoNXGmA+IBmq
+fIcrz42napvTJs57K9f76eb6P0K86GWYKUkas5fSEYfL28p2qLAjsLrhXFzw4nSruY+9C9+/Sr/
8PlZpmCx7HpIodTP+CAfVjhOF8Njs6xj6tLkrVJ+fEhb7/7XLySX2/HDobC8H1vyQHW58Whyfz4U
khB1huYaPCBgyc5mtwWb5nPNTBNf3JQr+EEicoCJlV16Ow22d1FlDl47Ru23UY/aKbft+qaBq4hJ
ZKBPq8Ri5xnweR1CQGpH7OYMkLk2H4YQFyTIU5PE+jDRTDytkBcZq4UM5qHQb6XTPmlnjg+/fpPq
XR3zl3cJbRX5Bo7VBYfq2z91AQGRouhbm/GgF7RXvkC+3AX3ZSzgrzJtcSXAAhuzBijYggfj4k0O
QNTwyL/DwyowYlBQIIp1sMVqpzCfhEzjk02T/MXVIMgoIJjJaHknEFgSUqYzUlhx/91LMyVDjQCF
DZmC4wPpFnJTLJgz/KSCp/kXjrP04HSg0MJesrRe8Gg8XaJDDoZuS+hdfMChRsb4AlSLpCX2rSr/
n7tza04b2aLwX0nNO5TuQg8zVcdAbAi2k4xje+aFUjBBd4FuIH79fC3Ag4DYOUc8UEePBm9aW63u
3pe1VucBrI438FoeYBwYtmlrnY0nDuFUN0x9ulrmULXNkbdfXBWCwC3sQOVWjMHDzAtFowN4nncN
Uo5BN5MBTPrAWx8zGOECQQ0XCZI4HbDmSwkalHoBFHIwvqjX+lijfuUZQG0QYzV6LUE7hyK99EAg
FT7B9OL/gGI+hjRAssqSLgPyQVfLWFJpdXBWz2YnQn9QENxBxBsMvBLSuzXa7veGIMKDsF7wYoXu
8h6SSHKUXqDbEtx5rRUkeg5sei1Bq9fiLAfew+VUaibDMDQYNXBkII6W6I2N7iCghlR3FdESMxPk
fSieXCNUPRL+JGeC2g5BaYvuRdBqMkSUumMsr+hjlYT8WzjSBElgq+ILlENpfSfnLTBlpTiVSewv
XS+EZJAm4M4gX2uqnQBu/AwxXxoNMikntDBT9cHXPoJHZkYI8sJ8oap2LAgNfUdp0cWxgn8Awcbk
W1SmOZrMAF+KMVK3qSBGXMKQ6DjqF2UMQSlrWzEgA1gigog8DG2Gyoua8MwTQ55/KZPg1h1DI0xV
xAesG+S9XNAzOiG6SIkkDZHmncFQqSE5bq1mf0be7JbCw9+OIHp0Migfx4L80UuMJ9gsbIWApUeB
xEOAx7AeUV3rfFSTRB6Zq3wJWBlKSeSxIZeUVLhCvEWLYyvUk6YFCWVH0FHKQvBY82JRmYCs0gch
2kXiePwX8tYlg4HUEi4DrUvtFabLpGK9ZDMye2xD8JTMOgadK0vX7eUzqDKTNG190snEjzJBpJkg
2WV7dKt/yd3UJD6oODclxZvfrysmTjmVCXhLWRs40Sq4kQVlpxnzuhgtOHp8GHIUmFz6CnBVaEQc
uoozZ9xFlyyaJIU2e/YgJ3kxzLR8VotkOQw7nWLgFxbsUBDUjMBAza8XGbUFMqDFIJd5v1qlD8Iw
KMuZCqGJmcoD6snmetGTF0gEhdKMLH9rvfqmFVL0EWY0ZyAhs97XghiCxZKuKApZ7rVsLKKRu4rh
h5NCmhlpIh95UQ67iGusFkNrjpiLEecl4lWUPxep5EPlWZQ/CioK8R3kbkFvPOdQsC5K6SqJEc6b
A1/ruTN2Dnk97lwpUj7vS8VS6XPHydA0iMeXlK9QC5dKom3y52trqd0rvKh3JfSvec8fZ3S9SkDI
prIHYYkVSOub0vOSiWNSlEIY2nyEIzcaRTRDP7QkzhdBPHfufdpiSexx5ItjcOlw23iMLlhR/c3p
RoWO3fC/BpSLnj1P9Xsofy17VMlXn1s6So2BL6uDpQZl7RyI5mOcpRTWXMqca0Q5ITLRWHsSbhIW
0PWtgXz1cA3K4KYs1fmd6qzHQzOlVacETwteQEVRyYujed9KCu4clP69oIzq6bmq9CltKn20RGb3
a3M+ToGrrvkfxQrSp5lhCIoQlZH4uSVdF0XGLbWQ96TSZ64RYvI9vU9qRr+XWRi6a4iBr+eZsr5B
bT3oWmY+HnJW0bvzsWGRyA2SYWEwX2XVKX9wBi4e3SJhXY+VxdArgbZfcbZRrmUpXFyDVtc/wXDc
+lryA06vBXMI5QBzwbBLR/97CdQDLXTDyb5KJtS3YzqyviYStcLEdORnqaPDVkI1zywW8XXqKbT6
cV5UP+krCZAqi4Kc5Ood2D/E3Z3FahD6ioFoqOd8jNWx04+ReZfHAuSeZS7InaXeN12JdHNkUWZw
ZugozovSucb9pj9JAF86oyQNFwWzmVb9bBWBq83CRKJbgtrKyBqHgD+1VQm/LoUjzblbLZVVuB5U
2/v/TcC6vZGTssuvYDHx6efYjbKHuH8o3PxLX9p1x5w2VNNxnkBHlwlV6JkbR/vhLO24eyerV0uV
hvRbFtATp9f0Zfr7b6rV1jmMC+Y9AE5c9IMHcN5tP0b3g2AXykfwblWfpmA2IeLec9HPnPD2/R0r
XB/bqd2B/RJy5HKh8nIn2b4PSDwTY9SyAJWpYyccmNhzQqcNu75OuxGpUnGRB9h3ApE8vVIc7Q28
c1l3TwMieIxmd2+2oeQ3CP6s03cvWxDScBKnjrCZA5fmBNIwIm3RyAsakuScxXnG24mOW/fnQMcC
Q9phFyJovVAvWBphaSMnqFpbhMhKR946gbhr3wm0VLcB+Oogbozdi3JZ74PKsayxF/Q26QIYgclT
VBc5g30vdIw2GTnUps1/l4vL8gI0VAZrWKO5QGHPQmJKozNo44WDncHU2+SJ6H7ezZXNKnxBO4NK
5bPxXCBFDLCNiik5F3EdbA3sjyoeIkvLhBHXZh26IC8IKOAvnhJ+vkEiqQNUsgMv0Ukv0DGsaSJJ
TSa3ui5un2Td1hq/EWYbxhSR4zM3z/pwdVQk9IpwFCDPygubH7yguQAgofm6oLIuQLIguBk2V311
ZL7hhW31QyxBl3T/cqWE2mxd1NodUxPyk9vTEG98bXfQ26YQtwLTtHHPxa2LNF2ojddF1j2mOo3u
UOeL68AL9G+0DV2nqLDdRC/vXaA8t1mmNuWqN6Knn66L7JEcAgidrNNeMDkugWIAHs1ScVmvAvuZ
qIU0ehUUICSiSAn8aXMdbI4d0RuEagPNjJvPL25bUAC+NJ4EEow0hE/bre/oiGCabYpCACqYJrtX
5bLmgoKkQ9PNUSVERtvDfF0QDjZHk/ipw3og4EbV9V8si7+wg7ymXLqOG7xUGRl3mlY5gE2q4d0v
7PIVxwb2ZQv3YE3VF0WPwsb09JUf6Y/aelHtf3sf7vbD/X/f3uDxT58c1O6PN+40scngltXtltth
3tkheZ3/BPZ3u05Zy5mEqf7vSH7/rTbOvbXgHcMHus7INdPE19guPJZxHa+GoDjbVHPDvh2ldrqz
JNQngbUw35ta7toB3D5J5No7W8L2JiPT2HYcxIn9UlPU2WS6mluOoukkc+Fw3x82HfFs4U2N96aB
vbTrUp/wZZ3B2bvU34f4x4cu7Xzh97rbQZCfYRZS9Ujcl9rz3G6UTT2Dunsyqw95G5k1tXyDx113
9+yq6Y2COctrU8ODF2ivd2Yqu5opn2EJGcCphWxB/Y3cpPAaDzl6gYKq/vyg4uCg09hyvDwwa4lD
XVOzn47XJkNWzvC+fGJk+cQvd0Osnp+ITXd/ONld93ocfGsLGMVUbI/cDCfIGebGre1G090QqzHT
THeGMd/aSXnEOQhg+QyP8NZOU3vi5Ok0y2pzmvZ1EWE0nSK37sRxZ3a98LMJZJubZi9ID1WjyPOf
4YW5dVM4d1N3Pq+tTYpMC+Y5nAIZe54cmj7LwOkZPVhDUJ/rWM0HfTf9ntgHpyeS7cZZTBd2fd/a
RvlNp8jd9B0F79dj7/92nhT2h9MknZY7/4q3ngS2QH6cY/A/VyY8w8j/ihN/N8ztuEWCrfG4K0G3
UxwO21DtPD9wjBXCvGCPamr+3nFrBwdFq4A+jc2+IcTR8GHeJ1N49Xd3Xj3KTa606Zg/T6MopS3E
PggTtpmHpubf49Nt6JY/3yUTOcsPHE/EHWitofkHvD9N02ntSLGtETZ1/cN0VY8qt/Wmpna/Zbaz
PxFhP1LOcJp/Aw3R0MmPLpHNwfRWEXQ9w0LyZKcO+Ous/mpuizlNHf00TbMPJwdPYfMMwfCTm05i
uslqy4pqGII7r/HYy5h+mNnOkFiwqMco7+6ZpzJNryWa4/zTrk3n1L/Vk2viG5Ngaid//AMAAP//
</cx:binary>
              </cx:geoCache>
            </cx:geography>
          </cx:layoutPr>
        </cx:series>
        <cx:series layoutId="regionMap" hidden="1" uniqueId="{F77FBCFD-B46D-421D-AC2B-404290DC133C}" formatIdx="1">
          <cx:tx>
            <cx:txData>
              <cx:f>_xlchart.v5.10</cx:f>
              <cx:v> Shipping Cost3</cx:v>
            </cx:txData>
          </cx:tx>
          <cx:dataId val="1"/>
          <cx:layoutPr>
            <cx:geography cultureLanguage="en-US" cultureRegion="EG" attribution="Powered by Bing">
              <cx:geoCache provider="{E9337A44-BEBE-4D9F-B70C-5C5E7DAFC167}">
                <cx:binary>1HzZbtxItu2vFPx8qYo5GI2uAzSZmRotD7LcZb8QsqzizCCDM7/+Lipll5R2y6g6fXFhPzjh5BCx
57XXjvQ/b6d/3BZ3N+6XqSyq9h+3028vkq6r//Hrr+1tclfetEdleutsa//ojm5t+av944/09u7X
z+5mTKv4V0ao+PU2uXHd3fTif/6Jt8V39sLe3nSprd70d25+e9f2Rdc+c+27l365+Vym1SZtO5fe
dvS3F5fvX/xyV3VpN7+b67vfXjy5/uKXXw/f8s2KvxTYVNd/xrPcHHGphJCcmPs//otfClvFD5c9
StWRkpL72vfJ+od+WfvypsTzl3fDzeebL999bz/3u7n5/NndtS1Euf/887kne9+Ldmv7qlu1FUNx
v724rtLu7vMvV91Nd9e++CVtbbi/IbSrANdX9xL/+lTf//PPgy+gg4NvHpnkUGE/uvSNRf718TkN
/EWLiCNmOGM+FXuL6EOL0COlhDRKqu9Z5F8uXWz1N0zy9cEDm6zC/YQ2aVeH+ZFZ/h/6xPG/frT4
U5d9NkrZkRI+84Wh9yZfo/BxlPr8SAjBtSD7ICX8y9r7KD2+sy5O/4ZPfH3wwCdW4X5Cnzi9+KKX
72WqvxanghxRJqjP1UOcmgObmCMqfMWlL/dxjOv7rL23yWlRpJVNkdL+cy7/fu7888kDq6zi/YRW
CV89p4O/ZhXuHxnjS0kE+26kUCKPpNCw2kGIhLaw7uazfW4r3zfHn08emGOV6yc0x6u3z+ngr5lD
8CPDfYUwUF+D4HHioowcSenDKgJl7nF4vHJ3sa2+fPe9cP2+Nb48d2CLVaif0Bbvfn9OA3/NFpwe
CcV94dPvFxEDKMg5M1qzva0ABR9b5N3ddPM3stXDYwf2WAX7Ce3x8vSLTr7nkX/NHkIc+Vpoo336
Vd+PY8OXRxqoXBvzcF19WXtfQF6mt0ka3/yNGPnzyQOrrOL9hFa5DL9o5n9vFY76wA3XXxuiA/it
UdZ99ENK7dE3ObDKpXVd8kt44yzK+99AXIfPH1hoFfUntNBL4MX/DHP+YtywI6oZ18R8v2XV6I+I
JBw965dFHwLmpm1vbpO+veu6v5HIXj59/MAwq4Q/oWH+/d80jD4SlHKpfeSs9c9B6OyLPRoZIvYV
iD61z79v2gRMSvd3yv7jZw8ss4r4E1om/C9ahusjJoVSqCTfR8XUHCkElabiodY8tUx4U6R/WFf9
nRby8bMHlllF/Akt8/q/aBl0kb6BYR769nt+7TEI0PrI574PUPZnsnsMyl7fVVU7F8PN37LN06cP
rLOK+RNY5/ktPi46T+786zwpSorUIFn2EcSfdvsAz2TlArh5YAPE0wg6YDH/87a+39UcPP5Ekp+D
Ir388EUh/3uMJhi6SsMEupXvGkPLI4UrUn2hUA8x2t34ywfr8ud29H07XH598iBYVvF+Qqvs/ouE
GPOPpJGSCr43yjckJTsSvuaC+Q83IIQep7IdCJj078wSvj54YJNVuJ/QJu8uv+jlfx8p6GZ8gXae
PExvCHuatnx1xAVna+3/Cgwe2+QdygvmNnfPEunfD5VHjx7YZRXw/4dd/jPZ/5V739x0N9v70dqj
GdDzV++lx6jv4NEH196b8Im0X6x7+vm3F0ygTnwd2K2veBISB2l/b5mvz93dtN1vLzyljozmXAF3
g2WjYu1Ix7v1Eqx6JCmD9Q2XwH8+GJ1q7U9/e4EmiYNzQ8HCoInJF7+0tl+/p+BPOZNAgRRo0AAS
fp1lvrbFDEruqzYe/v1L1ZevbVp1LaaJCOl6f9u6y3VFgH6jKGdagQhk2EB9e/MWKB930/9T0MxV
dMzlnU+jrjdbVovaK0JSD+nyXsq+zm+E52S7q5q5ncWmY5NMptCzEfkUV05UXmjZlOszk8i53+TG
q5qT0ZRF+7KQZe3Ngc0nWX+SeZdNdgNdFRkPY60FvdOTnfu3RTLp4sb3ZR3d8pI36jJWaVPzoKRp
i62IWrryVUJJN1abuJAurwM7yrK8oHpusOW4LOl8zkpeZX947WDxzCOTfkdJ6Iqe6AhtLBMGQ9gV
B0Jd8IjHOtK0TPtEJf5dNNoqa066UhTipBBD6/TJ0sZdOoZLWgOhFyRKWbR7fnmKFPB0fa255qim
PoelsJmn6y8Z91tFVPo5oznP07CzXPIkMIZ5TbZz0xi7buOSLhZJ4AlvqavXo+Bzy0IqFjXys04l
VZsH1jbc0Usj/QbXnt8kXPjxHjW6eY5hiuFrSV/d8ukepyT1WOK491l5biBsEy861s2u8EXHSVC5
TqmPuSRRB4Lra7j92DbrusIIzZgkzPj8cN26n622Hvc/xzN8TgUDqYv290RErIqDMUv79FUV4RRB
FySJZUwFzy9vvhFbg67F5M8I6TPE0FOxYzmkHpkS/tnThW54KEei5A0CyetO7ZLq4jL1qKUved7M
/VXeErIkAZrsAkp5fifICE8NIBkad1D1mDpDG/zAAJ1KSTbnVXQbmaWS7tg2dRnNWy8qWzMfz76b
YJXnl/xWeBw6UEJJH0wPcDV5Knyik6jIZuI+CzUiynczVQvNd9KNfSu2qR8J9dH10HoTtEpr9dGS
eXBmO6SW1OMPHIEeZDJNpCGolGugcqRT/2A3sVkyaerO+5SkTpfeydQla0CUk01wYqEfM7GIMC3b
mdXBZBjHrmRKkv6qrFU2h5VHXXVlyqR01aaR1rG35ZBW7afndbbm00f5VoN+IUIQIalGDsdo8qnO
+jHyHWmW6dPkOgcnIH1OoCwyjVx6weT44F3VLG/WoOlGu36kddz/VWXh1IjGrIGgrxVcILU93Ybf
sLabW2U/VYX0kMMzZK9lDIaZdLM855FE3m/j3uU3ZSYrZFRXl47KE9/LvCEPmgTZds38c4KnqnQp
hnMx5bUtf5BW6KGP0VVJmintM1hYqYP6NPGxqk218E9txJRXbrOurYv+dbN0aV2FYzM32JynywHX
7NyUdt74+TJ7V2NdR6etcUUWh+WykPm8TJqqi4LKEBV1YS+JV7xVpYmXMmTcTEiJzMtmWp2RxRR4
a55GY9P8IEwpPXAAQDnwCUYR8HAKcPwgY8Azq2aohvqjllZmMqyJL+GKUdQb40K6aA+pPZr32bPo
Ba719+mkppGPS9PYcdXs+pH/OKDFYRZnQBsGgUQpA4H+jVvkU96WUWLrj7VDFDVb3ua+eMlowudz
3vYz1GGioVjel8k0zzroEzc2SYiEP6q3cbNE3okrRba8d17fqks/VStAmMRQFuY47+VqHttyAxea
By2Ht7XL8uX9Uqh8zANSFGvRSqF9GMhWJsGXfMZxmvd+OU2wHZfZjI92IXHnb2rZ8nandL/aLp/i
FACjuV/e+LE3j4FvpwyvsAAP2HnqVSs26GpZ5jdTq6qm3pnB0eFKcLt0F87lkQuKonSsDL04KqeT
WKC4fqj8KhLvBzJQOJn2Y+CMoaksIMrzueEwhUP7mmgNlkJoJTk9cA0ezVVMTV18XGjZujiYGNF1
G4w2s8Up75sRieL5FQ+zEdPIRYyiblOB2n24YutIm4wlHz/wpV+dcezFmv5Yq3MUbzU0Un2MMr7A
CUfWd238UiOxwE+f38YKZ59kRa6VYhqFSzLCBFDy03S08KFvPKPK96Woyo4Hne2ld2ebpEE2SvK2
olsXaZu+Hlo/RsapE2njbex3bLCBr/VYDEHH4ua8iHx1NXFX+HPQjlQNbzvfI2nYyGWy53AikgQZ
EVFaByJSdA32hMAP7ZAAXZxGWd6tkT/gON4rhnpfzwHPHZ+G4+clPsxrPoYfBHADUq+cFHqCpxLn
KkqqsWn19dBXBCBWOscAYodl9VsBkCVOEjpOcNspNxwfcXePbD1Vry7N+2xk0VU0qdWlWZMupTtJ
a8bXFNksLaG7phjqNj1e5Jwj6qKxXDE1nf0S0alpgzB6XiR2kNl8ICAfZRNZDRbECPsgVTe8Kheb
Veza7xKO2OrqeN1A5/F+Dd37OEaTO2NvUTKtIY5cuaYUVzcoNF5CAePpJNevbJO3+U1hMi1O0rFY
9dDMo1WXUTPhrjThq4hzXKp2l3va8V3tu4G34Yx6AXF/INpBBwDRDAUvQhEqOAgBvPfUWt2UU130
dr7m8bBmqs41cK2lWFJ72xE/Z1Uwd7ZZ3mtWrfWx9CyFQSZVFvG8XUpFu3hnuNeP10CpDuoYdcbh
fXxYkE2q1DNwMTEW9ZrdeqTNk5TVI9JaB0SCBdMuIvgXeiwKVZSxgCq6TideF8qizxASiWEZ/rXX
z5oK85vnlXAQoz7gAtCVZtJH20m+gbp0XISaVeO9G0ptkR328JYl/jTkITrLJK5+lBYOytG6pOAA
9gRliSigpqdqJ5kFhKwn/a7tKTykmzE2TI9R+6EfkdXCym00enZqA1XwGQovhqgCZEHSg5ZGNxXd
a61aP8p2USd8JAME5PDWgd9HBSg9BH43VShUD2aLm7GCKqfCrxAriKLVHHE+rYbwspTiw8yZGd4S
W1rsROY5alOuurVPfV7bwnAI9wgpQvi1CCBJUMx8vu2oAAdbLybT/C5JZlVEQdfnvA6jkUTZpWKL
cPO2SZyq/cAwZrIkcK5JmzNS9HySQQ204527uPTEy6hMNA+b0U7xLUkLcjJGvVCbXFe2+CyyYnFv
S6tKHKNeaDG+EgMl07Lxs8rIOmyAH9t+N47SHy5dk0STDVRJSnrBiaNmU1XO0DCbut5FgZ38ZsmC
pBqcmMJ4ygcEw7C4cS6CyZOZyHaG0V5cqaKbRRySifZjf1ybMaER8FsUd6ddooHMQr0U47KgrYUr
1qdTPkd90LR1pnaD0THfyNKblnejsix934sijjZcdIyGM/pTOwcq7lqzMSkb8zCWRXyCgXW3aSwZ
l/PIVIQc05EmbBd7rZ+QbZ3bUlzPcohz79pYMk3vpm7i3Uuv7SrvLSqG7j9Lp5S7XvQQVzaoraVJ
+8ZMS5EfRynYjd1ihV/awOSWsyTUbmkb/xMtM7/6nLDaDtMGrjI3d6bvxpGEeTG2NDvpoqqR/gZ9
gCzUcVR6ubo0VHt5fjyomrVFcpf4Fe+g5Yly34mXC7cDXHqhrq2TN1yRTpFtVYm61qe9idKkuKjk
lDfxNhvibhwuRhnFabqLRDn28m1UMd6cqkwksb+DryieB/WwEJT1ovXT0QSxJ1TTbZLILdl8Osat
l6THY1qi2oS5GQUS7FCnvfzder2S7SmcY/SicOSALfSyr4G6TNDN3J/Uq4JpjY9u/6WXpgWuEYOu
3oWLbUXzaekbw4azTLk6Zid08jytwzmTea+PpyqjZRFIMax1kUgvhTgxlygqN1M0K2LCTCZGxq/m
sR5r/TqLvGwsdjrnHqtP8342/vBKZVymJmiMWTkJ7TqZ5O91HEXeci5E0UJT3twgZb9E1m4See7x
yOnigqZNSovXWTZmfrQdMySCeGtTyrF3pKx1S/PgFYRtSZzMabMhdZ45f1N1xJPV7yxmFdYrs8KY
6z72myZ06IOhWeb3KSpISFWyvgT7B2QJmsasmF4kLaQP64RWXO2yZFw1xosux4dtk867qkq9pnwx
dLGvQzN2Fg6wVMAbx51xJe6r96ImnVygvibT+INa0kZYrUgomsyKpqt5aC0SJv9Ni2nVcyVMBi7J
6z0HU3hV7ifirmnQ0DQ7l6ZAWuHo01k3YeonsvdgQdE3/fsuq/q0gr68ZLHHSb8IOr30M71uOYWl
6+VKwbOwAsel5lPkTauDKeetlpezh+8KU66qGQaKW1Fi/WbEHoaqxbLhgzzOcd58AuGW4Ds51VZd
5VJEhodiNCCAglonFLp48J5oaQ1eqTNvFS7q5ntl9PAaFz5gXCMXuf6LtzJ/yUnqvKsHVXv7278o
eX8fmAKWv9SsLrEBWnnJ8ClPVZ2647TiM4Ru2IJfrwQx43FKrtCAx9YEcm8ouwwdXA2dd+/i04qa
OZIBzZNhVq9M2VtoaWBlgVtYDY7NhaA5osEEOZlX0BuXkuHLQsek+WT2GrQ1Igh5bS9TwlL0aGFt
KzXSk7n31+6c7E27dw8V5QX0o0SKJ7ZSF6vwk5oT+GlM3bpMIhKFL2fbEJ1cL14q+u4MkvJVvXtH
Wvq5xy4h5PoWmroWz2E2y+FdbZesW98r1FvGBf+wBbdCbz0iqzw7XZjUU30cEzBaZDumvUVMmyxe
mY92hH3TQbPmE1VxBfdpJRArhHcDwO6rFlz2+kI2rB9iiH18FBVZw6Fc5Lr/qldxMl73RVzE6a6K
fbw3aTiN+Unezpp253zvK2nWmk4fP6jcZIPDdqaU53gJKoDF4lmd5qjzA20WRa6B3DJ/2NSN11Vp
SNo4wuIyS3AuY9MVNbjNAoQBKBuYKelPtY3XcO5RX/FdPvcq83c5wOI0n3HTFpM96YQlZRkWRhTl
EERtDNqQGtrj/qRrWnwANMrismx6/D2XI0g0SUYKqqgBl19cDnkXgRQYXYbVaRLb4b2qogldQDQv
q++PBqk82028YcgwvkuK3t8WJUpsuZ28KjLtqTQoVdMHoqYM+SYurM3zkwc6OeuKxGW7PinQ797O
osXI96TOEqjjmN/HTGP9AgprozGPlvc88e3YXTd8TEZ10u1Fn0zcQkW8npYcEuXx2MqtWghFluuc
WNVHp3r1GvBVq4vv+VO/zUdogPZslbdLU4YPBwfH/U0KKtQL0mIBr2wEyysTgLKYVfmS19ThDjXT
tYcdZN/Cr/Yky0Jl4aJdXzUuYqdx1Cx4x7Kn3iK05WANGyly8KURzdH6liV6pyrsChAT8rzM1RpP
nRhTkPBx7ndIlVxFM2peOyPTZDv0eqvy+pSvVAHr/RxcfFZUMR53cwEpP4yAZ5F3Nkatc+ml4dlK
Utoe5e6lziOuujcCNNYcbaco8+Zkp8ZaFu0G1AVVItAggdRHEXOKlhzF0MD4iycWSKWqci0bpYxW
d3PMUTjfXpNZZ8FE85SkfDgbF1lG+k2+9KN35QCmwSosdWPUR+Rb+Jc31gs0kAmyyhDVlYfkj/Zy
ZamKFHgVyNqUdqw/KjMnDf0kpkIVl0o19RztBLNt5/0xpjSboi0qGi9k0Bbgv73QL6h278FIjnn3
jsRNFsdhJGeeTG9HDWzTfDZDOjTsQxv5oCaOXd4PpQk9trT5+0X0TNigR3WY0OxTaoEptZampz28
vMwMCwd86ekh0CMmU9PmQZK9LZs6A0Ec4pd08yrWfbopimHNf2aO12wC9L8Gb9qW6x3VPXsfZWz9
TlLi4Y45ntcbIw52otyic19nG2kR1QjlGGgxuly6mdbbDIG6RqUp1ysPLgtMiUxkJIY9GAHc8+Fr
OvXi0E2z4zqgzBH/dZ/oeLTBSCqw52JeIsNOx6Zaozz2lpUObDEnwocALOtOm4XAvwXB/OESvOW6
8zzFpPHjw0LSGZS0Bq7iXe07tirNFp0HWVX34k2+T1j5nmhs8DsAeINXNCsJ2TrlhNiUcdnYKEga
1XtXfSpryNyNmOINZymLVxiXiAlr6KFYt9XfB5xnc9SRIJL9GuQ1W8eMm2qcVp/U0cLyNJBJW5Xl
NskKRONurxDwwGvSy/FzBbxXtNTLzhPGC+3/gPg6aOjB5SA/wIMZkpui39DKSYcZAvhqdpVYq7Br
HccTomG0SLONJ9YIKgYQL0kwpM269x90d097u3V5/EJQSbIex8D6B42t6yfrja0GVbVPjRk4YOwC
fQAi6fmlDgh0RBPBgSisBcoKf6u1rX804B39vPEjQMkvPkLyydqwqSMhXuHo++rdRiWrUfs0g4Wt
cAIme0iOz+/lKYUgCYH/+HQ9m41xOPycPd1LNHAG+jaLrwymaupjKumKx9sWh1K2iwV0/pGev10Q
RytAHCjfMJCL5oBXzBNHaFGS6G0zVSgUcY6Kf6rnHGnuIbKfF5CutN2fTfsqIbhbIjVlPqMYRx0s
OBWZiKuuUG8fMsaYLCtpPys+S7mbROsPu6yOFvemH/mcbcq+WvM5d0gNXrsI1KMf7Oipp2NHaKV8
g+KljcSviA/HYrMh3qhn3rwt9kE1Atchxqc+j5DXU39IYYJE9DMi03AUB0ALL1k3ktW86ZdwaNDZ
72TJrSTBhNQyh0j1DW5HfET0Mp05+slw3M+z6n2afV6IQzPCcIJwIjExoZT6h1NW1N2mY5M3XCZt
vmam5R4I1a2s+jez5/cC54yeGyp/bz1JYMj1z/o7gqd+qiegEeaT/vKh7E1x0mQBscisNnAtfvPx
19YD5U9x/geBgYNX4pt0wMcITPSQZpf7sgSQvFpD5wXiomqbtWA8v+CaXx65KRwC4yeBCMR5FAFG
84DPHOdlSt0i8xNdeS6XoS5LzT8qh4D5UQh+uxRM52OCh2NOaDIPU10ZsXLuYxWf7KHIIMGOwI9Y
U+LjeakOZmt4O05oGAzj1+Nr+PX14TijIl0SZVNtbkkGmvohrJjKV6joeLm2k6M/VGVISuGYDrQr
MOkICkDRNux4NenrbCRIgj/Y1/6IyCOFg8OECgwO7hD8BtjH7+2eehQhmBfpNGmP3cJI0m6ZnNZT
Ej1+JdnbP9qlwqA9tG0MztcEZbSgiw06GXe0PAeKwNGgOLR5DUbqgglwIuR1Gck4ticzMIu0l9GU
5nSaw4hhFPahbZoS7ZnLmKiabVn0C+tCYolqy43vJCjACz5Ry9Vrs58z5gpNEn8VVSVtppd5nAwG
R3n6QaUUXE2GIyQnaIB0Wm4KL6vhIg/ASXt4LAnyPdxB5+CjiKn79LpvgfJ7bY5JyVBS0LKu8GQc
mAegbZmP/qViPdQN6Kd6fcnbYgWZ3h5z1Rjawm6k9umSBnnblXQJqtaZKt2oWhdZH3yhYhqU8yR4
AFj3yA4TvxH6XRp/BRe6GcB4oefJFdvWvsWSZY5uZzgjmKKkcVhMZYs+D3OGIiuuOeC44Zdq7oyo
TzNFvJWkaAcH/nfe94dmnFvebJK8L0EHgxnSmH4EWdL5Ngq93sYjKYMG58Yle20aU+txGzf4PwOa
d3I2w2LfYQ6yTtqATQlTl7ZrMdx4l9ZgweMN/BzHHHaJayjNwpICDP8xoyVu/TOpppF9pHKaO/8S
dF5Uv6mMyXK2zarWI+jQkdCmLsQRM8z4t5WdYdvNOLHFzQHxwJgMISAjlX44izkaL3LTdu0SYEw+
pujyje8wr00T0h4LUnTjJ0XKfE42kUAjUAWlrkr3ewVGyOsDfz8KfMiRDeb0sbrwS9STbFclhWI9
0P09/gMhv+LXuerWYrh3jeIepVa6yNFKOoOTOnUwOKJKigwbW41tsDxnwZh7g3mH4mL9q7oyXrEr
UxnLIInj8UrOqcw2czpGx6kY+ElK+HJaumk4AcNi32qnWDgZmVzqtCsIuOzBvYvg1CcilrYNEH3J
p8zVxe8xSe1mMjRCj1zw7hhNOKguVslzvyYfbY5wrMZaXagxrTdaJAmsSzy3y/QktplN+1dLVnRk
i26h2/oz4QU8VpW3Sd1fMSrqcye8+Lwc2m4rW1DjOCATnwy2N5vEjP4bXScNzhvU6ee0baJNkdRx
MIuq2sjINGf+wsrdHFWYTle1FHi1P1ehyCq9G/HKUx994ic32f4Y5zGiz43Ji+N8osUSzCaTuyQj
9qoWmBkEBaijNvC4ja/HafFvCq+SoBj68t3os3RLWEfOBDFJGljP4xcC9OHOdS1OoGY6egNSM8U5
qo6bzxQjKPRZtKZvB5Yl6a6eK29L27J72w4CRAhSwaadp/6Mt27OA1mOfhhpEyX+7+nAzHyKkxH9
bctERre2rzu0X2mZzMGAn+vf+Z3U5caLPHdWGhyT2AjaZW+mgefo30p7LtuONmHkJ/aGZG19MeH/
XThvFV09NJLrbDcexrMJMPsl0flwClbeO0tznrCNj+z3mY4jr4Jl8WmCdr72Pox1M941njeFLKXL
TdtmluGkQ41jjcvSwnOToi4CnORy/aZexnw6U33cxAGhdXo5U41EjFYvHEZe8DP8vKqoz9zUuB2r
e3Yui3IKwEC/l+N8S/oouhQU4TO0fbcB5UnSIJ7KQW/kbPlW6K66rBPhPsz1BKxIMHaP26DPcTYj
D3Uayzrwei5uMDG3AWdFdWxBYASMlN2biVb5mzaZuzzMuy6+bpK5+d1NdcmCZuqnMKKuzoIM+8Mk
2AcXiMCbkiUUkz++NqxNirBahuwmK+slwPCpfI//H6EJ6nqgbwyGG6c1c37YOxKdibQSN62vposM
c4gB4xDRY9GoC6Lea9Ap9/GF8j2bBgXNzY3zALY2PnBjFsisbV6rUeU7JHqlQpMu+qSjNnmN80M4
czIm7prZqj4e+okeZ/WgbhyPrkf079dLUy7+cVOLOciaMr6boZDjpNN9vwU8na86Z2QUONFgkpzH
XUCSYThVJq+PG+BjGsS6Ndem6swnPtX8XeYi+2lYhuWuh4NvBm3ZS4EDD8cElWLTTE13BdzrBXKs
hgvPtfnHhdjqmBc0wokx0NyXyUwEatmEjESy1AdPJXN1ojEwCuu2yo5z2btrnDnj2P/Aziip+C5T
vP0AvrB5barEndC5MFdl6ZbzuM2a7aSRctGel+llJUh35noxvq7ayL1zvi9ueT4gObBmHi7FXCJ4
wLW9orzrzyenx9N0nLgFn+RXx5EqxQZtO05+go4xp4vnoosoStybhfnJtQ9K50Oz+N07FPz4BMGm
Xy7U63C2SqW7wkTyApN3ysOuNMXGX+aKw99dtVtiz77OMRp4HU+2bkKcWCE7N2bNh7rrRYymf1ku
nBH9OQ5Q5WAtSvsu5ospkbPLact17p9QzCLDoV7EK3+IOSYGzvvsRQxn4y5mKZbUhHM5AYNvdA+q
3b/IJR90tyX4zUjRBYWpo4vRq+PXYH+KS0/M1fuiczd4JgYBndL3bQkEk/U6u5xMhmOhsqbpmbE1
+9h7UT+GRTKS/8vemTXXjWPZ+hehggM4IOJGP3A4o2bZsqQXhiXbJAGCAEECHH79XSedVe0hO6tv
Pd+IjEw7bYnDIYG91/7W0jUQJPuxDZwb9k3QhTRnjZ+caaVMumOe7NlJNqkuMF+mW+Ywhy9Stskk
49vEXCbDqr9RBBzCeSVDgnsde/NkrgbmMIDyF+PPx54O8jZcKLlPetbqPF5Mo8qGafPA69bJEqPo
tTnLVqi2IKaPQGpWlU/2iRvH7WFNe2Ob/aX08Ao2LEjIELhraq7FSUArMF3uJ6hc8kjayl1DxeFj
Hlq//jAnm1pz5XXxFTDCyi9mHyXieYJAMD1FLbpSg3XE6CmKUTjVPXCng5vi5BQFi9fzD1u4VoHL
1mXwmD0FWOy8Y0oxqdgP3dqbonFjZB8ZqQUHGVR3zGSGVHUnckLZ8tiGoHmyoKHdvVp9su1nNMA8
95Ih8K5mxpc+DwzmC9dJh+W0ALi3FQqK24kHU5vDDCFOE1mXkd92K4nZFuL2994iC+hHUlzoMR1E
8naaKE+nYo153AUQ/keF9yHF2DW3/hrIkvq2a65Eg6lxJnvIz/k2LUOfhXLFQCqxXBz6lkaqrOdo
vhYt5NuCL+1yCGvkyhRx6jUJpDpu/KOojcaY1EbJmgUzpvLxFEw3JGJLkkte0TFLqAghEUJLfPI1
MV8cQ2kSGr0Ge6UqPyxr1wQ2yFHCNUTlYAaAyM1Z0sQPK6EqQWFm07XtcqykE/6C8ki7tO9YhIY0
Lhvd6SyqB39hpZCJnzSlDhYVRdc+cbH9iCGzrA58SOnn2rnXbWvqj3WjX2umI56hTZCPM5iTskor
s/eweXhYJGKDsVyynbs16G5M2NqdawzL9aA3nSXAR3UmZSQfTd/FhTHxmtm0pVhf3STfp7radonq
MF6sl+oak8/Uy/1lnIdiw2ZD79jYhI8JwCZTtA4aFJ4HPDAZOL35i6+0uNdDP6blmCT11ah69WiH
capLu9SuOkLNrpOMyIUdpeJDEfRDtxNDFT32wvNLNjXqLKqIXAdioedAY5iq6hFDdYa2qAiCCoZM
m9j9tgRBl3kJNuHCY24YS+3H6gZc4zwdtZmrjI2zt+SDqHlO49HpjPmyAtsKUNMexxgXV64Q3x+3
CuaoCvP4Yc8x9ysMXso521ZhbrDLY/NvY9EVLUd9gVOoHrDrtDubsDi3vW6eeFv7r1AElx1gIrZX
HpO7RCf8jnDP5E7GzbPXy48dB6FWo3HbJUHFX9QcTCqLQqVeQq8yJxuE1ZJVZuFp3kK0PVU6wEXX
HpT3dnE5mvDwlqMtObnZb99FEyavoqr9Z+GH85XDRLmI9KCOIaTsJwwFAnFZ0xadhdwbruOqClG3
YnG8PIT0nYpLk7728rJrL8H4plxK2rKLWwxoIXKr+NhHfavy0bTLhBnYpiBiJjP387DDOpLFpOXR
dafH4K1pmklkQYdzyHiXNGku8H1zyHJ4JppVR0cZ2yAp0MK7zqDWEvVJajV90ujamlzoMPResfHO
JmMknd2BTCIuJs3JoR2i4OOFZ9j5mxM2a1eib6No4W/WpRrbAzrPnbIVKC1VReEVRormrFfALpmp
UdJcLaPVbyKYljYfIX+6rHXd8j5NK94VvJTo06yGuvrFYZrmMkwKXdlzF54gntdAudplQzEPnPUr
Bdpa7WTSTGe6on/LCMqRqeiqgUQlGSRYZG9z0dM0dt1Lot2SizEci84jg3dj58R/xNQvZaCVUMNl
8TQ33X5GUXXC6tfP5TI0DUcpx1B6gi4h6iZsZp/ktroQgqv0Il0a7eB8ACmDhyinjWw4FW5Xuxgj
HilyLlCkmfLSxrq8Woc2QE0d9tX23I+2F7eB8uexQFdRCSxpLFabzo1v627dEy/gPb2NbVilmfCH
NvzcAWclfe5IuvBqh0GeWLxr0ahYsRzd9kJ1ZrdGjjZPsOFGa9FgrpZ2mQVlTteid2slxXlNK0g6
+WjRgOm7zkG1CrMF+DmzO2P10D7XtaCqLma8KhjvwCUU9iZzy6DiaVejVuuPtrFEfhuHcXFR2YDL
kn0ZDZgBPlZegJnQXgPgmvrCrJR4/I5bLfA5UAKMy3IQ1phNOOD3uPyvkrDEw30ceb8WTDdL9ByZ
KGgev4vIRF8GIVPHLpJt4FeLPiNp4YIUgGO4zGfwHm7Jl5pW3hLvwXtveN8Gf2Tti9VzQ5qsTyHA
EXS2FZ9jbBFYjqcn20BQSK8mFJTLjceZt9Lc1qMdxH7D1A2fFrY8rvhbmNreySLqJrv259Di8rYM
QY1BMOaAcUJZPYZTpNu4jAHQtuHJs3ZYFfiodkKNg96hHnZapxzrMZlUIUBHXQeAzFC6a4YVc2Ut
iqiU7tspkeuqoQ47KLxtDtTLdjMt636hbVfqGSQQg3bQq/RqQ+mXlhXp4grTOVcxbTOfDoyWybqF
dI95pHzSqe0+ElA/UxYomOIyavHulKBg5BevF6iyQOU3RpQqHllTOAN+Zsm2YMBQdIvt+gf9f2Jt
7e4iULsH6NPtlfKqMBdBbK+5v66y1KEEROYYBtSadI+cLXNyHFDCJVnY65VmSz+Lfm8mD3Tlkuq5
h2nIiS968yqBpZXKKouxj9piCrf1YWzJvKBAIF2JChQdYsV1FO1NTCdZVDJd3shWLavO/Hoe/IdU
tCIqkEfavxtEB5ls5A6tQb8Rh27EcL8pUU6Y8WCbSLgvNVkuigsq6qDPN9HUO/jHXEV20vopoKFg
YH1eeVSpkq7eePBHlbx0rqMQLJMqqFUOQbGN0KEm63gj09izReBFdnoGkgGcIzMa9F8O1mRwKJD8
ALwTxK2bGp23zOiAOvx6wSBwyeZQJGUi4u5E6lEBsbcRTB9g/rQEUhKsdizSPmIYlZGp2cNPgQ8m
WWqShWD+DoPuBp5bCGZvG0AKPBsVu7fEU7jOTe9iXy93Kz7sgrIqZSUH8/GVAKqCeMh1fUWwDI+v
aC7n5j7h0lyqrjBoD6hg4pOhSdS+YYkM133oKH9Qc1hdA9+sv9TGx51P520BRldZKCPb1i6Zbr35
Y7pE9m42XYNLgL0OU+tEKqymiYSJQkTswYd8mBSMq/noQ7RoixnMzqc5pPA3RmKkh55yDmzSRI9D
VavdFPTec2xGP2MJ+MjGdBucA+O2ZvBlrTfwegZtEdjRwWzW9QD3WeuYO9axATU39hsw1bqaF5wu
6y7IBrrhXPfJGuwwucL81wtheCxqFzosvQQ+jDabdALsMazHAUVBv47XodX2qg58lxZeVOtkB0BD
f5iXZAINPfW4SlAKySs1TVpnEgX47UAuFe+I1LE+Q029tlksKgZMRgxtU2BD5yDCIJfcbRIKQLbF
WselcAD/itCTbbkNC76mjoD5AWeRunCh/jaPTV8G1bjk8xStLwlWC3dept7oohtc+jBGZrI4XBQN
aAhaqEAyUNdhVwXntOlEAnypWmVm/IqdCWmCt7VrxWkherwDQ8hzsGnBZ7h1bI/5R8LWvI1GbvJk
pu1a2HnlY9aZdKpK27Rph/XXhN2Z+8Ea7aZ4jp5I1ejlBsqVCCEGKLlmnZb+S8tAYmQSgMiNAvni
lckcrWgKWAC3xVB5kSylz5sPIlrMnGPfRFWH+rxoQjOkl/sW387hDBk6DFR1k3YyfB5Af9SZs91L
OEr1bCalMmToQHsE6QmAq3Z45DvzUpPZq1FbLSQnqDyujYXtaITu8trXlhwNx0tdmFYkt5Od1GmK
BnhQTCKuoAskB1J56RMU4zbBY1DHbzrYwnKh3vjgzBocxaimIOcunS/VmieB9PSQeJJxTA9j2PRx
sTGCwkm2bNn3UeC6B7h428JA3CoMHnWaD2FkS5Qv/rlfVQNmcfafm2pdnlk1+ZkerQdLZyRKmXbV
N+DOXkEjOn1MUe7vfVr5bwpk/LOHL4kysuDGwYrwDC9Qer0APthrN+GtS+1ngNPTnbbeWmXppDwf
78F2x2oiUNH4VO6xH5gebcYYFmkCaAZffTUPgfnEIXYU6YJGZYDXecuWxldPJO3oI29CKnMKVf+o
de9jRAcCVITh+2qh/ptSaOhB5g0blJCuwGwe7qpndLRK6gdDR0Wj24k3A1b5ETkvYKbMAF824IVl
5XLArAGDUHVLVyA+634O4CEJilB5y9QcPdtIvh0BmK/Tx6pd5ug96qkSB65SOdG8osabSJG6iM4G
i5cAZYNZG7gNzvw29goAgf6GsjH11jY3IjbecrTrAhUzi4Ml2lHaz+lr3PcTFpVBi27psI5FjRcV
qPPATxRkjesaoA0F+wVMGmU8aK8VHm28NMDraQREtdHqqzeQNRkLDFoBEJajnlfRYJLa1gIUk66r
C9yOZ3DAGKTm9eYN9y5MJ7QwbbjExjypdK4cLzAgTtH3wcrULvyGczVaVYwzAib90tOhHYc3Kzbn
rxm+i27XfFYUJVm26QYrw6GCfZOzHIr15UpoXHus2zf14pLhkyX1FkRZW6UCfwZGP4mXM5lGNMxn
vo5VF+eLx9LE7f5+PPfzhBxTQxAgHkaHFycvBrAXw/+PhASksnTy4F74KpW+eJvcd8YljHqDQfmY
NNQCSXPeQmDAaDlGdP/mBH4eN19OAKAAzLvskuIN490vw8E2WuGNqtvki/h+AvI7eSIF6/DEEYW5
2PdJ6Z/5CXffJ4/fcwDelYazpm7+jDX/12//64OS+OeP0O3//p//55Kx/s+v+C/EEJo/4tT/9m8h
gvgS3zb++pcuZ/Ov74WT+fPsLhkKP/3mtziH/yGw4Xs6+//whz+lOfwUZ/FjmoN/yTb74en4Lc/h
jAQH+y7Wv/iiP8McUh9hDkgBuIBDEZiSf0Y5kJT9A9wHpSy4JEZG/sXZ+WeWAzLcfYR8+BhL44MG
GAJIBzPbS5xDGP+DMnC8EJ8x+MfgLf5/iXPwf5u2B54fBwg0Di9RAUHwC7mAxqkx6VbVJ4c4hyYP
Qz+5n/1628FHO+1biOAn571xlLRHPVA6Z1io2INTbjrANO324eAPe29qPe/f+Fmi4GcQKcJYHhcX
If8aJA7i5X5NmljGaI1EkMbHxEVa3TImvNsUVT3OgVSRAOepHlufEjjH4SSZ6pBlRLsxhwRkqy9p
3/v3I+aWA4rLNZHJp02T+gYA4jyhzR39FwmBITYlXG/bbnMxSYsu4oF3K9Huj6Sg8UTSwwVSLagn
+qkp4HWhYilAJgvzsVldfVAAZ/mcs6gbHtJq7NaCgkeTGQFeekqNhboYrLxcDPswpPC+2hLDu/Bu
8yHAQVzG0mwGcLysC7o6s1DE3ySa8gcMPxXPHMXwJW8bmOCzFBWGv3NV0HSnKVSd2LVuhZLG0Z3d
98NYiLmed72pnpaqJns4YM1pqLm/tzYc3+FaNwDGo6WI+Xj2a3UCCD9+SPp2ufPZsu4TjJbOUPod
SipHijbZBhhbGY9v4OZZr/q62UGYQY5GY331AH3kxQtRUhFE+6tiE13zHFQYfsGcDlmU1Ircb1aw
BU38OgLYdstVnWyPHlSBW4OqPls21qNkn2O/3qWC0DczSp6hdR4BDEHOR9PptfEDjHL6AZ76MJdV
Ku8itMmNy0Pjg7zvuzH8yGuDKsEn7e22DWh4qmA3sG7+sHrekvVN2B+XWEd7WHT7nU6mRuS+iW0O
ZDCG/SHxD0tY6TJBsQOfgYdRiqfVkW7TnPtDHd/jrg/nNBaXsW3nnWr4OE4MPOkJtEBXF1Xvdc96
8scPiJTg34YZFv5cWKIfsSluN2EfLFeh89Daoybc0WoCW4EGFKitm/IOyQZl0KopznDf6W5DPYHJ
mdDNZ4HHHhWjWfIJT1qGwJD5wUvcfIPUEXeO5tGWHW3Zng5NV05k6yEwtwDiQJc+NJM0O+ttAQB4
mB6Kzsik2s3oENZ8G2j8HOGb5GTpSIa+ypYRm/3PQc0biNLr+jWAPnU9yIaiclrMgWrq5nziPH4Z
g3UDyQq7xBEsPTcFmqq1gT6e9OveIbOBZ0mE+hGTJplAtGZDp9ChsLW4cPVbFo8V+RAto5dklHTT
kS3GP0NrhiVvwX08umQzIyJcoL/X0GfOSzPj7lFbYdroeMlH1+wgO0Ob7pET8S5nOsdAaWfzYZt1
f4WdD62m3gZxHUWQlkLFqjxI28vbBbKBZnVHKweDVBd2RTCxGQMWr432iYAmKSbzEd7x7S1x2wKH
4EiPLOYqa+OVyUL70M2wEs4vrkEsRqbTePVgqdx6vxCtESyv535Gbg3SXV57zKxtEQ0QXDMFNM3d
hFLT4+JvYHQlihGe+Sht5RViSCaMjFeMG1UdY2Q9YhGROa/S7jYCYwq5qq2D27Gj831snI9Oq2/c
gnJ97G4pXgxUlinEvVnB5rtDk6lhNDBbfAOb+ojoAta1ma06+VRN/fDQ2nBS5dIF4XUFAuiKDJMa
CzS53m2bcvUBc0zSFb5taeEp/HmMZ5SVaJabk9sicz1D77m7eOM+oi3qP6TR5Of1amUh9SxKLM9Y
fKNRiHdeT6SHhaftBbABE9+N7dqRZx3CaZFjMsEegnBO2xIzyxofigYyvKOeZF/NFg4nlOzzS42O
L3er7x78yQ0HjAyLjSAlJqutag7QFB144qGh54Y5vktmZx6hd8NFWEEXuvcBxn5STrYPCcpi/zAC
DrnDj1rQoEWgkcL7nDTjq1qhnWfUBx6xNyvvyiq24nMzsMEHu7246ymVcIrX/nyRSsJUQClYp+aW
LBMRReRGHK6rJ/cN6zt7YKSZdwOMo68xAUuR18zbrijW5h1fQ340cHCUwxwNJdaG5QiXU/XshPPx
Lzx0WOfxkqP9wJAKs2JonVtDcowTIfDwaEiu/DpidYa2v0HiwegPJwhUbXVEJ2DPE7DhPz62A0kx
FvQM1EIb4iKdn5RjE7/z0JuLOaU6F8MSPrX+BEBJJ8kdUGUfR5XvwIQYHsRIhLfop694haV/i7qr
Girr+zKqI0uszOIISlbtS/QmXq9LrSm/WSOV7KkiGl+AscltjxedQt1O55vIYsoQYHpVgNEIMoum
M2tTj7zCiz7cmyBczjQaaJfDkNi/wE3t3l3YjWcBU1BhpFr2l7rkrSNCveMpjeDXWhM0s5QnLi0B
rTSYADkHVSQNzTlMB2gliDiCa9Uft4SWdiXInpqlYeFuNeTC6mzWe4r5NPXlEA/ijU5JLcqV9eGS
1bQOqoKPaLSzqZtAX6RNMn/GsKnb9lq0Doq588xLO8IGiBIOH1fzmVDubolHxcPqwVW2VNGec7Dv
ZUhNsuU9hlnXYzvHUwagO7itRE+PKLHUK6TVaTdBfS4UbH9oG5HDo/Cy8P41RBeP79m6LwHIjBK5
I0B/ksbIayQw+VcjljO8RSMkiHpzGLei7kI4TQdhAw9IEojPsAW/jDB+gA0Bz5nPnOkTVDMCKXNO
Cc3Cdama3HbV3JdEDfJhbrzpRnG+3tPYbx+XznlhEY9+iPa6C8jOjuNDzWZs1vipGNdIUWgKDBGD
4KoNYj8qkIKCaTJUFuAxkaR1CaXKFehuk3cwbsMb2mPtMHog7JTQcb4UmFFgSskVK1d/m2hm0M8f
Ux4n8MFiwHg1SW+jEOQ6G8ABvCXQDzl3V+h6AbLMWEd4buB0iOCB4uZTwJOVoPGkku4tNv17vLWw
3Hh4BqqSqS4+OW6wE9C2RcwYxoFweSxz1VTYWinqLxjN0sdl8WmhhoSMeL7W+JwaCDnwx4d6nyrE
j12bZhVLjqVd3vA+XZ5MwIYHzMeS16FK+V7FtZky6Ljknfqw6qRwu/f7YTTLJRZEemHW+Bu2jCFp
7L6FmnQXoP+Sp1S37La2if4GfzFt886rvSN0doBnvXIkG0O45YrFDk04neN0DVT8vcj+/23dX+Ys
olXDT9j6I2wPCDPs8/9CvH9r635JBv/tK/8Z1Mf+wdCB+CjsojBBm4b26ntQH0nCf0SIIYgiNFfx
5adxIf3iz+4OYacpHApQDxJA48jAQP/+Z3dH/X+gn8f057+T//7Zv/7UpCOd8M/f/xjW97NOgA4K
R8DMIERviYP9lgPHwjUmQhN9SNvuW6NqtifATS8L8fxvSOq/OhKiOGjoYcofIBzwZ0mk62lPt8XH
kQK8ftJDIFCvMCOoGvvv+sJfSXRcE47BoLskyFpML2fygz0F5QXMECiTD9MswIta73Z06B1iZGn8
8IH/724eXDcBhTkD4AKO9fOBXNL5TJlNH9ZRfBOd+FaR9hvHf/+Tw0Qp9RHdiKnfL3cOSXvgBeFM
Bk81s5LB8424txiRMkv7H9w6PKsMka3wcqVI9Pr5imoNil1hunJwlcQMG0liWaWC9MogUeTvL+ry
nX6g1y8PXopQOYSiXTKCaPrLvUucTAlqbH1oZgBdGMQ9rPXy5JP1STtMIv7+YBe167eDQSa5RH7h
Z9L8GpBFIODi3VT6wDAKL5IRsR48HZAtQdrPXlrLvIU9C0E2yI/5+wP/xUOPNLswCpHlfYli/+Wj
w5jGBl3T6wMmzoBRzBBmESPiiXD86u8Pdblhv11jlCBoNwb3iLf6549us9yuLfTnA7GDOUirMdoM
vOrx74/ylxf0w1EugT0/vFsQs6kjtsNR2BKd0YA+OTn3J8gK/9Gt++FIv9y6WchGuR5Hgr14LWAk
/rxdcon+F6+X9/tFwdIGBwV+eAF8vb/F0KhKwhCutDxoF6hCe45caLBpuduoXEtWeaqAkxjxR7De
HTxQ0QXvQlaGA+1PlzyrGIp0spTpUtvcqH5+T5pW5gmvQlTGyBSyifi2IjTvWG++u9bJCNxJb0AI
Awa4RelL7FBTydITc5Bb7BiHZBnk/WpY8EkkgTpGFa9enXQr6tUlOlTJhgSytWf7meN5FgjDqPNx
Rb2YiX5JCzfU9DhNmKdZ0fXlFCT940Q4PXlsm98xeGR7f4px7rGPo3CqznM6Op43CfDncqUd5DyB
DqMdcT4EOZWfJSJaCuEmvVOs1rd1sKligj0wzl1YVWhYbccWmBMmto8ro3eDVy0IjbIpCERNctjl
ZLlJLFySJ1MOHjmAToDFpanbvoxjbAGYyvu7CVOFKXcITjpRJCXuudnUGSmtqkjl0O5TJkkOmSX4
BDtJdF5qn7/Wqeqe4lkgw2cM9csQy+BThWsHbDb7+kVLajeckwOF3ySaTSgv4YzNlpiSNoMrs3sa
5xRIPhnlPSHt9Frh1pwbPmhQKfyb5+MztTwOPsm0/QYSrXqc4k0dYULB2Y+jOq9doMTOdB7GTfih
cF1zx9t4eQDzR49Y0RGfhE5z72oMz1AGtE3WBbY/tTWMW2AV6vamDjW75Ugm+IbW0L/xFcdNtF2E
zDQyp2n2x2PfjTU9gSZIr5oYt0ygqv9U2YbnG23WHDlc9Qcg/bikOmnFK/ArbLFI5ymqqOGw2CDo
a8vVZuIOoRKBp6996zQrYoBRGMlpgpBe340pikqkD2Wx15srcNbbpxQw/4elF/IbemJ1wjWuZT9h
5fQ8TOgB2rMnhSr/Q4hqlOeR8SKMnGgEmpI1jVM7u0h2BVo8vCTL4iOYKozJ4dTSNdqZWpAcTiD2
NA4Grx31NpI7ii0OuEi6n0LtbBZ1M0A35OXUbo+pCv/MZrQcrMd7hH4AY9KWuW4/IsjhYTbMPW9m
E/tI26nbzcQELZyRYbSVG4dnNUOfP9ssBiz3tjE9fgk2vFsUY2O/6OZo/AgYQ7/UnEbnZO2whiLw
KkI6AAlPMYpvKLdzS3JAZPQUNbV4HZDFcoKY2pdmwaRLGP4Negu7gsgQnnAi/s6v5Ypp2jjMRQMa
76aG4llC4mTA/fAJ2RBbnw2xqjUpIl4QOlM9gnSwosCoufkK90t06EUMZjZuYsgFvn3W4wpFXSoJ
ZA3xKOU2p/0JzdW3sQJVP5AJzJPf7ZmpvyI9KSmacXnsh+AwKfdmkScD6gt+JVvp+IytMLlvLF5K
v8dpwdXqrh1g97IWeM8pOsYs0In4lPp6O3ts2cktgXABsm/K5YwsNfQzvM3CqcNDjVVxuYOjAQAW
WJDbEEXlbkBQbCksJG/nNNLaRo7cMoPVTc6T2/uXfVdTXHcg+ed2JOltOvPoc7eM6X3oJv8Gjif/
A4fSfVosniiBBfUVWURIku5WVbgelx+N8MJmMh3Y7dTb+X0kBqBfPWLNaahI7/0YwBzGk5/BGqTA
TbF+IB4nuQfRAXDQGITYoRGrIAzY9L5Swlz5s8VK9kelZZkZ9p0nQX2vHIsYbHVFPOPQRikk440p
0uZ8f35vov6o+67Pasz/8QQju8e03W2oJ7Vr5jDFhyD17XhxvLcqUOcODg+s5EMDoVf6NBcJ7k4L
gKIAruiXf6y6c9O+TCL1v3ozVit3eUYib/NvRDW1Nzxa6p1bIe0lMyqJjJApuuF1tBuRk5k75MyC
v9uwIk4KtMEWq4/tgju0JVVfLF4CFzwZ59ziE4ZE5RlzqLEbfIAHoMpTzIVP1Wbl/Wix9pAaqwei
TcpeOIl7jv57F0JyAjLg2puwCrw3RItMZ4dEkVwoe5sC9TwgWdrtkWHC9ohCJdf4Ece3IWIingnn
4+26NNN1xbdPrRfOn1KxpkW6qnZPN2TBbjBulH0DiQO4c3XXiZdkMLJow+abqqs6p1P7Ee/zE/Kg
60OQKlKC/x/yyQs1pukjsFy11nss7m8kUjYLEmx6wHfpkSDB6mnosfKaHiuOJ1P/QwurjcqRZg3e
549FNqaj3mF85O/Qe82ZiAFiY98GjIjRsj3IIKJm3zcsQ3qpRmrHyDhC+roOixlHkzfgEeFM5j7w
wSOSGD2WpTppgcUYaYrVDRsmJjpsJeibYUICBLJgZQYnzcdRBhLkZyhPkHw9navUDieIXbawvgRI
XSCCTyXxeQUqIDdsPp3B+ieTGS50CPtz4QnekD0F/t+coOiEECcCWbn0RJ1VfQbpErgS+AlmbJwh
Pif5hjyoJs1SJ+RXHcV15rd1clzSRPv5vDIzorqJvPLCPnLcg0SAJZjMNN31cQLdh1OAlDmCM3k5
6cbQYoNFwIE+8cfXVHgCUatL9zjzEFN3wNE1KoS1oi2ylFZ36jsuCvgS32hqEfzCeUZWTMRoRBpA
AHi/sHC4e2j05NpHJDAvwFct2KuDdY/3NAgzxUdg49C0DsFgJyCs1WcB9A3oTSDKwFNpAXnFf5Yw
eN9AnVI+AHG4HXoaIF6KdeF2g9e1fq+7xLegTkeSdcmC1K+OkGO7YN64S2r5f9k7r+a4ja1r/yK4
0EgNXH6DyTMcZorUDYqiRIRGzsCvfx9Q9jmS/B27fG+Xy2XZ5ASERu+913oW65vlsHxbIbsTqiUG
mwOyG0QSfOG96gYgO+5k/y3Fc9nX/rSP93h2umzhGd0bUDx/2WE38xxaXaOn+4oH6NoxBjrNYcdM
BHsFqxxby8tkaugsjJl9hfLq4sQNb59azMjxSnh/V6j9LGWgK7B8HjoEQtKhoNj9tVALDdq8LKFQ
eMUTIptTrVhTBxm/5ml3BxJIbP+6xPhTZYiRXKc0tCxakUuKxc8lRmP1dhYOZbrvKzZhedAFPKB4
HOc5+nx8OcXhr99P/Gn7v7yhtD3s8sy40cX8/IZ5zQbHQmjPglINoApy1vm4gae8TursFd8E9ogm
Yj9oY2n7eOwMBfNZDD6D2EYi1XwIWPZrMVf9bmx4rv/15zP/f5/PFgakAil1OknLAfuh5irHuNDQ
jqp9lGXWseub7L0wGd2uhnZo8AQjCx438IS4kaJEtJdlgrUwwMrrUrDRjvkSbGXyI05qdz1hJ101
gK5BRE2dfbKM2DvndVKfFQLZDeOUuIQLGdj7MGBVNkcKVxyEiwLY0q1X6OMz8zL+sXM1hADTwjiC
LT2mT3ocJ58/nop5jqbGH2Zl/B1k4FcYxnI1Mp5BXANDAdL1r7qWENh5wtNL7VsnYb+tISttRyTw
SCyfq1hqe41t48pNwDCCqYE5UrfHvz4df6qzEVY4rgEZnlPCZfrL5dlO2AzLWMR7j3p7ZzPKPpXW
8HfLwJ86FrwLjQo0Txizpfz1nHdx1wcOTsm9Y7F5dtDz+XnptH5lwLpCNliYqwm71yVSbHr/+gsa
y/X+8wrEFoUpChGloOWtX9EYCNzxNKdDtKcdj4crRZF91oLA+5x1bI0bgjKmaw+b0lNuTU+Qrap3
rbSHTTv1dkiQRI7IlPWWfncFGAyPUluynWSCtWf/7Z0T0ka+VgFakoMWNBSuH5/+33713/WrBUvE
Dyf6z/3qmCddV8c/ypCQzyy/9IcMiTgzz16SL35WIXlk0kogafi2WJr+6FDrhAeyFoFKBQ2FjpjX
+a/+iD6vQZ93ITab9Fb+if6ILvnP1yPtaWkImqzc7exSePz+vP7VwqGTUIXRccbqBDAsDR2E71YS
GNOqdKz+RQ8ziW/OLu5iPOOXeUCsUbmZLvzc65KNkLF+n7Qg/De1MarryG0TWo5ajp5E1rvRw9BA
9SBWtBzKam27I0saYt4FNqUGSW/Gjk59OhRnPcTDvyqM9MweQN3IwnR3Gd72XSAD5pwqtVofPG6w
bjrl4LGI6oNCp3fVNVOwXlzfGlbKqUU1izf+RFbN8FllwC3Wo2Rza0Yd22bNaPd9jtmr+BBTLVaB
Q6d/UWouXsG3uFezMrFU1aPbblBbhcAvnHGrFpLhEIxuiPXBYzwUBYV+WDZde1Ub2ttQ1NW7XKZJ
DBHdAy0vorhHI6j8aJk2xUAFqLjN+g4c33BMFCEpqwlmTOabifENt7/OpDmZV1gGTQoOHImXUM/D
U1PO2lv+Md1iM21ccKbkB7Clz703VnfJAD5URW7/GJVte+957ZitUm2uvwC/DZ9rgLSe32HbWTns
ETv0C3g/KPMPdFPYOBuwMw+R7SnJoFjUr9U0Dp1vWMMnB0EYBzlPv6Rx2+69OW63ggne26x36TnW
62ttDu0jOlRc88E8n8og7f3cls1Wjm5jrGsnnqhap86oOZ+hevZiD0E8R6nj1TKt2RoN+m98+AEt
vczhi+L6XTUi6ECS2to+wVWyY+eZPhS5FX1S8EOVP8B4NnC4Yq3IHDsR8AZsDI/gxpDfx1x7h6q2
uqvO8ubG7wp9GegL3F0RSEzEArgx/KHJo3U6w5akmzQO73FiIBUtRzOnkEgbhs1JlN/Ejj2urGqS
57Au5rU9TxQ7tZtdlfT5zoZmiskHoWJpq4Kp+LSyizJ8om1oOLQNQutLNQ74qBQ7/51Ma36Kxv9+
LudQYlgHF1K4uYBUZHu3YYCEh8Hwpoyy3kfSBmHVvsRYld5yaaqDXmONHRIU92voA9POyqPxNIPT
braJ1+Zo2JLgWcucUDsGlVElG2Rd4ms16E23ivShu+uRvQSbflLipfXSIPfDvOpuBUDFz/WEn8Yr
kR+pGpwVZViLeWaQqbu3TDU0q9r1CqjmE76IzBwtcKwRD58OZ+wTqqroVOmR9aVzKmyDqACn0IdK
me7LMHc/J8QmXCGZm/TD6CnvAZdfofkTln0qkWhRzpd4VrZulGevdhh5j3VMUakPJeLt2qR/5kzf
7LKemMUIUeSLCTZ/TsKuEX5aJ63kZOX1CyNkpOeTTEoE3QVsBq1HKdHatneODOyNZVvfioam+gr6
ZLuhfwbnwK2tjYuJmXJSUq312GRGq4yB+KLGmoe2OqpCYKvWG+nPZpS4HAeLGTOOswQm0SR9zSv1
HY6e+M6gMt8VMYS2tea1gcVWrtZfDBXRZbNYTHuagZPvQQZIdnS/0kMI1+uirMX44hVme1fjzuXA
yiz5RLunmlaVaM2BxSzoDkE45i7Ca7iNvZxKxGCa2+ype3Ew2vrUXFtNrb0VtqRbBZa6v5mqSWNx
mSmhCy3B4O1ZVr9Fl1J9pgoHl4FN9AVIibgym5jmEftbQhdMe6oD38OQeB1NXoC91CgzepdDcIho
kRJJpZf3cNhKYlq84YReKPazVCGzz+XRKicAwHme3npRk677EF1MghRyU2Al2+E+eQhzu9s1i203
Ni3RrzCeYhbSFDwUr+2dTQW5/OtMSQ2eUTjVuoBtAjUg6g2aJ25yPS6ds+5kpZWToxuthzL+NGth
mu8naeEsfnYB5iDXI8pKtO1z10140AOAnbT/E+daJEMAdzut7yD763eOkCEkBEwVktCZQx8OTzbU
lruK8uWuE0TWrPQ4CZ6G2smfTa12u1Uu8+EYTaF6cmnusUgN3FYuW/wbnf7rDSMIgHiQfv02VtbF
o7T1i34G72PX4CwETzt/zKb40hmYIysX1s4a4wlCBk/n4zpK2wr8uxyYVCsXvYhhrXCbOQgu+Pjz
2Bro6XB7ouFog3vLrZ1DEqvhgT2rW62iPoi+mbM2XdPD7bJdq1XFecKrcUHdWt7PXOOHkC/+VsYV
nY2ptncjsqXtCEn1s7IIeEOUqM37UKTTNrEQCY2i7TZkTXQbhVGoX3fgVU5GO8tDhBKW1mRyw8az
XtkVvuWgSBuLRVYFd8McHAonMa4Y4GByy2dr6e50xQ25YqDIOZ4PdTEKsMEzAA1Lk7ukqrVrBXDe
3BjGYN+m3hx9hfof7+NRo1KsqxFhk02+0XGa5XRrqHrYeZPnHXrRNU+AQLKbXmAq5H7C6E5dWa9M
/AAZpyjsY4zek76Gc403ujO96hY0bYZPMjFxM3hSbCLCpPDfp9Z1p7LgapbeeGh4MNJHMYZL7rlv
ehF7b6LBO4S2zq6eY+AEn/UhUIcG0dUuNyPNxXnMUsPlF7Elt1LT9mGdSdTBiboJPLYgaL2GtWqF
82IUsXttYM7etNGyaOIqM4j7GAZa6HVtGMV9PnnPMTlorNiRG5U0katO+HpOVoPPJNB7ibVA3RNT
1VQ3+NriZm9Kr4KI64BMQ0AqKv1sOG3Mc8wTuY7DuI2AWPDg58gXxjyBjw2hJpnutDUjR25Lz5F+
lOdO4CfhcDsLo0hOLZC1bA/SIHqGHWrHr4bDLe7D0dbtTT3Mdegs3TuoI1dCwEhtd0XIyKQ7cska
tTrKPne05rUK5he2veMnpbT8LelH48lrO/mAsrc8VlX8UGGl25AfmB0k7mdfdrS4ZDHeOen8wgL4
bsXRa9I6L5LEgS9msVjqrNoOV43dvUhPS/YMpNObSqSbwcq0MyfHWNo4dAdVW72bs91joCsrBU2l
Mt14FXcxfZZiam9Ne1CT33VWhGS1BkDw4DodqqjZmG+jmf3Oql0CC39HO/5bPf1N9UR9Q1Xxv8U+
JEPl397a+K1rf6yfvv/a7+UT6ZpyaU84+G1QuLhLRfRfpY80bHp6plxUHBAF/1tHGb+hNELgg0yA
D/GT0kf/DRsHXSUkQgv90xP/pI5CsPpzHYWowyRAWTe+q4r0j7r/hz6SbUxkiBVxvy/IhFobJAZu
Im483+apNDnqi6v3CdClud3kHe1QlTho7cdJHV2hSl9v3Qe3d9URaba6Gtlm9+6CKNGci1ExowA4
kCPE68HsLN5fHOXz1jIzfc3NhLyNEQ33shb7ntN5PuXmbRn0+hp3H+wGxMobUeHLDgXvCSWq9xOE
tz6MQ32dqOa5T72Hzo4L/GqFgSU9+eJopb5OyeqhgTsD6uhlfSj7+lmwKvncWCZIHVvbgKV+wiZ5
l5jiS4/Kk98tn9OC4PuwZQoMQNGXjnErIrdZGTnfh2wYmEB19eyIhMCJWrIKanw9wk3hvsFMWPea
PNS1ewDK2m6ChkPTewFdjox4l0S9G0obKWc4lIVbN2u94kUxkDDsVeEjX4HDoLuHjGp9HdT8FOr/
GACPxSgDEsiqi4xin+Dr2Bao4tdO5fB/lXU7uHS6l99kIMaSTl2Lid1h5jRxCEr4chsE1/NtWLDR
ITp+kza8Jap6+2RbdPzywWTsV/GBzNJRa30OH1WzDLokM3qvyN+nvCr2lbmMjgIKUlYfI8R1Er4F
qSY4Dt4DfeJ2g6mi9BsdE/PiUtxaLUOiQu8Nv0685oFNsAJWxFqNTX7eYn+f94PL0TMb3nSw5cEV
2sPHRRJXDH4mC19KKbkOxGQizHSZHuvew+CK3jcU/wA/cdvHfKgwUdaB7Y63FQn74QLq01F6rbHp
y+UqavlZ+giXuBGKRJbG2Mie4bgTOIvXnwurS7PSz2z7wvX8zoYfuhmwyFU6xF/ogHHuZ/6UBFRV
JLLl66F1McP3Bb+TcZSQzjOmlOV8BevO8+umfv4431mIA7pPuaygV8/bMOKSwe7Hqa94FHSOmx4R
ELxzk3NVO/ysG3F1upJLpVjuBcZA02NK8OHKcaEwCD4Id5676lEUXzoOl7TkwzRz5oeK+4TndHAc
yC64iiR3hyebZ0mb13ckZ9jtuJhc7saPg5GX3BSDxo+WKvsCWt3YBKCSjqkBJ98KuGhT1QRHNCTi
Dnd06RMNRUO5njDPLP069mVMMVWhr7Pa4pDqPZ8hjJoTvqdxF2JIO5tVQAhay0ZS4Q0gJcsE7sVA
jG0OV1nO/xyHXF2xWdcX2zeoth4ziprCdKNzn+hpH9/2kX35uL3MZJ73uugMLMgpyTWFOwITwmDB
+LVZKh91DCM9Z8NuKrbhy22oXLaGy7nVMr6+FuRnBxkASwiXQF5Wng/1DU37cpUDJ5+3Bc/RHTIK
JN1EB26xtaVrEAyl/3EBLFc4t/htbM3A2CaWMQ/T/cbiWbv/OM1tBxKvrbmMRrAumz4RwWu5dALs
iK86a7wXPSRtT3IIqxd0ASDGnAKh3kPF50OtyLqicTdnqGR8IxfBUa+7/ExzarzYo71j+v1FC+Np
pcGaPweKWRaQ8tjvZl3bhzb3aTHb4jzJyNtKh4ssJzDzrAEBYfvE8gXkAD06i4PA7hOP1s6LUniU
2siLiaH3rcZ0kN4g3q4JX14R11kfBmfRw+UI7sY40/d6YZug2kMWxVCwuA2cOk0qbxd0xm1Ep283
C7w8Zctigu+n9+2Krx30fISB2oR5a1nsM5cVLJPMID7WJsMbjc3HTQvNqEftrD3w2tENCcz6urat
W+xvEwodNqp2C+NF0TTyJ3bW28ZhZ6gKfOHLZvTMVJdxHlIqz2LWBzKMd16OtYMxYa0yXhJwm7e1
ckdtrLFt1pprswRiIlhJ0h9vDDFTNRZVunOD6r1aZOMZ3UFu+nIFKHI8YjqKt6Ku33Ah2BvCWwHk
VvIpK6xio7ToRhu6iyzaZBHKh8cpHhnBaGmTijXyRTidaiiIVh01p1sT40Y08RLAwQ7QchBtLlPG
ea6TL0ZSjGtRJgwnEPE82CGEp8YdyuRqCpvuGBPG5a4AM1FDA1myuk2C/XoVFXF7E4WWg4zfEWko
t/X30ayCEDp+DGxRAjG8dapKO5ZB9wqHpfja0KaxYp1ReGiO6t2tTG12WCXoRfrcGMMevkKxBeIz
euWqBofhlwmT0ixB5bcOeRStDeEGVx4DL22bmvnQXBjquPKQexY7cOJsWu15gtvpR13Yp+cASXy7
qutUOH41gYO42L1jTMS65IF2lxNecYyk8/DDVuzm+2TiRw3zn2Yl0rQc5FLIOxcq+5+UxR5pDiR+
dHsZTxM05Og9XlQFZu4+dDWDEpsgY+T9XOl//b5/GlQu7wu0Dfepq0uKpp/70t7ERNpry24vho/F
jnvQjNXXfEA+OJb/WAW8vBst9cXpigj41ynlPJCgFc95t08nLpBlJ+CpQNsQNqZ//17/FgF/UwQI
DNM/XAF/mqD8P/IA8+a1+bEC+P47/x2gOGgeSZQhAYf9us4V83sF4FmMS9hec/YwAmCmZnP++yQF
uzY2ACzelsfYjSqAIcsfkxTzNx0HIKNpYC3fi4N/ovV3qUB+nOwxjuFvoPdSCDyyf8riJcvPsEqj
sw526gJdtcHf1zlarJnwzGMaVghwtILg6mIYpq/QjOXZVlYVgmUWw11RdAQ6IK16TdFg0ju1vMtM
iMiDkwCiY+Ps5OuwseSF7mlzNyV9/IBPGmxw18eHLHTE56IMCApKZMIo2mFeCNihb5JkP2puTfGb
DCN9wq6c38g8Q30asM3wEQwa9zQS1BH+SH4KpJnuMCyDCGrzK2xGFBRpALIiQfmChHE45HGGMiPT
HBP9ZCiP+Glx8QTpeF2UbrorU9c7T03IZgkWhHE7ap0HylnpV2KK4XcS5dKveubrW0MipBMMB54F
w4GL0NSNGEFCBYZ4gFWEJtgBpJNXoOBWelWa7+bESGHIJsdn/8rgHdVPCw5d0C5LoO6TmY0FrU7j
bmenevl1GHgTs2YGUMV1umPbpB4rK3GIZ01p55bZmOwhaZO3ZA2ABuUk/FYY3afCjQOILtFw2yLR
fPOmYXqGomXehjCc9zAx64tjJuMtpAESpQAIbUEcdid9dPCOm91IN5THR9mn/U4KxdcIR2YJKkdw
kQ9QfZXVfdU8cxXX9uSbXnmi3XOwiFfb0J0gSAUH4rqxg6tMldlBc7UD8B21hn0yf2JuXO2qqrff
QxhIdLLaGD6oNeyIRwsOBkHoN6RRz8aW3ghPAgAc2sack44J+pQ8hVPsofdyiJsl/wwMoTPcl/1Q
PXhIh65m3dGv0DvAVOvgSiLytZpz0unpvVVY5Q4sjOHRRin0vT2mMlmp1DRvZyyBV2FozdtJSszw
WunKO9LPafMiY3WReZj9AuDWb1BMyiNF4dJnmq30rSOw4RI4TrqHOG2eHHrju6x0AK65Mn6uSNK7
5GFp3wKvmfdjNAFY03rzRJtwSecpwmtyuJqHZKaXN2ZNesi0DpFgQJfZy22Xkrk0Xth8O1dotdWB
SMBynyQpAK0MBd12sCL7Oi2HkxENFpcjin6N/WMXhe1r1EF2YcikxMYoA/kKrPebXY0ZrXukD9AB
7EOBi20rXYqWSebGk2mpN7bnZcjuyzJepJs/FL05PzVNOYHdyvXbInKoJccIaxqaCnCRNOD0S0Tz
EjkYYU2vsIKTG+yQFYQVugxvEFWiXd4vBegcp49urGdIwbV6o6MoOyUhJ3EwzfiAkNlZu0SR3Uuz
aQHNeX29apV4QCdwCI3BOeIl3uUkliDEkxkbV8Rht6YQ6Z0dpHtnGtqjE8z5AdAOUJgS1XXHYvnC
TjE+SFKntmAHKywdLbVsPiZ3ZaNb32Ywfr6JJs6fI0jh0NXUM6j+8ZGySbstjazwOaGSSKtIwWQG
JXaj1eN2SJ3qVNXwq3zP29ptku2CBqgvrocUSO1tHyCX1gJk1Yr85dtEJ/8tZ3/Q+Omg95dc7+s3
s534JJa+HvRR7iAfjps+FR3VvTTd51ZOVcnDe8Z6PcipIBJqCq/nplA7fMN09abJln7dj84CtMEP
zvhtQyelwdvNfIdS3esfw3myEG4qDzJWHcIx1ZqYaU1Z66ewrMqrKQ9I0BPac0JD2l2FIWAnBnYS
0Xul+x4CSJ+S9ZMC7cSgFWRVoSMiNRJVfEnxGp2CIvJubcBvh6axGdgCZ25v48XVLGXu22DIXp1E
jrtEt90bHSR965dAPS+9y5TYDbI5XZEj59A4LbwnFKP6ha1p9IkhVXzO5h51euvseSLOjNua/kJJ
FnMpDcm5SRyS0SbNO6M0qW9ajMZXiT5UsLfiFL5qVjK1acItrqtwPRtRif63Mj+pITP2Tsu3rAMX
ye3IxHqWYXc12F75apnV8nABrP0cZWn82KJ0T1dOrDyUrF64w0sNHHAKB18TQXQjBGpmmJz2qg+r
ESAFhz6P7Hk9TW25aUbDPbkLcGg9pkV0bUrYHqYSAD60pdAoddwGU2h2O8AZ7UF5c/mYdiQJsOGn
9A3mG4UTdYPFibHw1OozgDstt6DwjlunKvqL6EMDgATq8qECpMr8nG6A4HEbc4ufmP6Ueylc8nJV
VXsvynHidZYP+nMa1MGelSnCQGwg8nLsGxxB2ltJIs2xJLB8C/u2uRZxnh5sJO9bQiGa23Qa3Mdw
cIOtoNN2H/UxAMVegqqdYCTTgJf1hRHnlxwi3Zs+dyz/Xd3ONLRGC5kt3DKEn4gljEY72bkOtGKV
g20lset7c1rkHSj6jNb7LZQkQCqIPUMaeWxE4JKAffZz02tvq7BK9wV6YYRDKM4VPIsahKIM3Ord
W9rl/dI4t8ZBw1OcbUBYM1fpc0Rg9NntpeHOWkvDxV3a8Ip+PDTqV53+vKRP79Kvzyn9fIIjKdGX
Zn69tPVr+vvG0ugvIykRPyvjidIzf0P9NX5CM/Difh8SIBRoGRmU3wcIJQMPxgnp9+ECWy3QaXSY
lrlDbBStBSAzjs4jzWCYcmPn3lRtNTnPjRO8dzQE3H3aD5w40hWMcqv1NGnQaezIviznXYb75QoF
ila8lCyg7L28nhTDQG0ruiaYgTVVr5shMdZs8hSQlik/IviRL1Bwqs86EpLkJhij9CQjW9QPUBKj
YJfCXplzHOEDjEwS3+3kqxuNjfZoV8FobwTzORC2GrTwQyVjc51rOjUUHcFt7zSfGoLjkJrQiCRj
nZlDaH0CWTXsqcwZnmVtxxQvH7cejQos49Exrq1zhx+WGAOtsFcKRvsTpFRtz17kMZ/p/0SOIY88
QbT7SItDYhZSMBG5mC59FFaXmrN5BK6yYio0vC6xicfac/A5W1q3E/m4DNGW7ZY5Gx1AAoz9cXxQ
wZb0LVwGuOb3RG2gqK/ceNdADvIRwNxmc9Ssk0oLD7MVtgfSEoJjnRnxsdUJFBAphgIpynMUOHC/
SQ/73Jm4K2E9TtCNeiwkCL03NKWDRdZfbIbAKmlORYoHWVACSuc07zu9NAADGNnO1gP9HSgJ22g8
qOC2V+DhxFe6f477qdG7XDZvnSUrZT8GFQTa1o+rNCYI9aM0+beI+5sijiLZoOz636OcR3ZIP1Zw
v//C7yWc0BHBITFDC+wgNAVm958STgjrN/aYBlWiDl8Lc/F/Sjjs2lRWLLw/1m7yN52/WALwcKOl
NOx/Mr358MP+IMrUeaiYpo7G1jHBfjm/psAVEAqjYnKnKw/u66x8OkbTtM2cwXtCFWwe1DgqvB9h
WJ4a22q+wq2NdyNONEQXOdJLzGAnAsNHMMWdt8liMd5FbDZuUH81Ou3odFwgebS29K6n45k5VjDc
aQBScsj3Xo9E5ZGcdtIn9x0uBxSpQ8+Kq6eBBjbK6nEuoCGmN44jpnDfmXJPcbcfuAVHcKWyE8gu
AjlqyRHQWdWzr+cg32skWC2dxMiAAJyAeThxLC0TF0kw+jpvG8F/0R1iio0Qz4k1TwhSMsiM3ZDG
lyDLIjI44FYivHKChxw46cPcFuaeL1Ugouq0L0OUxQ8u8xQijOFW30KmuLRjXR1mOw63UUGjzBOs
bNClMMPECumIoyem7xV4PsjBHmeJyYv8p9jG9zArYo82A5u96mTIOctJqYf2cMEN1muHcSiGac0s
OZzutUnQt13rhBmEhKSXtiF3RjxCd+ixk7bVXujwEdm2ET1QqWWijNbtqgSmknMWSGU2sv67zv3f
FeFvVgS8+X+5IBAVXdSvX4sfF4Xvv/OfNYHbG14memzTAVzg0iX6va3zfblYYjcF0nSe6vQm/xDI
CtYEZNQw8zzUqx9Yvz/aOs5vHrg/z3XoBWE8h933D9o61i96bd2VLn59zMsub2d5vybv6ewbdGLn
tROGriphQuZ57tQ9171n5fUx0TPJdkvRXorQeDU0Q+2z6aUZ8WEZ+1zZog6crDI8LhxlZV7lmgH8
jDFEG4V6Ago5reNm16mkHYOdcmM7js/299sfhFsSdHukOrzXo25TrM8hEKasG6MzfiBIuEgbXKkx
/9XYYPc8BbMjkneTYB+Texg5GTUVgrQPA3nhtGRb3CfVjC5941rhIG/ZrHSRdx3HzJ9AQeMhZb6g
Zb7d5QBl0PkgLVpBeAmUT/5W5Zb/Pke/o0r+5q6BWbDkKv7v5+hTXGPOjl9/vG1+/6U/BBH2bwZ3
BiYJBA4IG34QRLjmb5hZLFqe37uh5n/vG8CWFs3J/wG25NXoPEimJoZhOP8IbCmF+XM7FOgEviYJ
VIOeq63ziP25ge/2TlFQ+Ym9S/hZOtBncZf5s808baoYZsJDzoPPU+7aILfcMHrUO3oolm4WpzgK
u4tZOOzu6t7c2hJDw6aWFMQI8Yhmc/JFGEwljvDUPVRB+4AFfSQhr6teMSvynIHMXIePCCTzJ6Pl
MV2SvJeuCDKsv9pBjqkrwixhTaP9ikwqnYmua+xXhvf8kOFY3lPrFNo3NcrxUZlFNn5bvFR0VmP0
25eokJsamZ8bjsmJYWvp7piN5g8DoH7mV6HWWZeOQnhRgRTaA6Vr2a7mKO9JMsRWI6tarZosrqw1
WpfxIuoRkDQ67s8pAnTj1LS9y2GB6LcX4xCek1JgklfOsiEwzAItLIqxLVIvhKMNHK1szk8hKXcr
252ttc1A+blOGty7IrCYLy6kpsAcngAETndZQYLvwWq6eAeRoUShNutyB5LKOrCV0F6IuYjXXTOO
j5HeRND1aJqtWH8Y1JVNDDWRri52duzXIABIkED7GHhhykRztlrjmoSJudpqhMI+wN+2Xjs2Hxje
cZm/WKHlnh0sMQ+Eny1HWQmOBVWpePCUraPrxu/1EMZg8bBx2rx8a6Y66KoCr3JjmmQTyrYpaU3j
Lsw2rt0L1F4R2lpfq6tcbQdavCcBM2vZr/CvqUg4r7Q5a2dVdZCX/SnK+B3ixJU8l/lYok6baWbb
bRY8LSKZmGXPIdChX+AFaRTOYh2OGHHcQrGi5m3gPdFqajFouvBXuTQt8YAHhK+R0YTfDbKgPTG2
nnkwo9Z+LUfYzDs0HDRIsLDPJy+feH8Qe+wVQ8F+MrFmvhDsWl4H6TrKOzVT5mnuxAcYRDWGGxkm
HN2sD8qXFE9kQMuKFuAaza6ZgIiUKaBISSD2hQwWlK5NG+jhoS17OANhkbRf4T3T61czf7bG5WUj
up3pjlZBW/mFlvcNQ1SN4KIVuHlenjEw/+7OLW4ECm+OYD2M/Je5kuYBxyYkxTHitMxNW758GKcs
reRLMMLWb9y4d84f70hUkxq3PWOCw5AKrs2qJ0HcT3A8oa1VrYsswEYObw1GP+/qWlivOrhu17dI
KDs5eg1rgolyv6oAu+9DMmmsWywMWAXNKioOsRnjoV18tyaerZjXD82UrzVlJI9FcKc/WW0yaU8f
n5IWchcy1wOJ6JvC5sPapcNVxoNYXLw6BZSIWoPHXeMMy5Mzw0p8D9wI7gR7G04p3KXlmCQYCC7t
5BUnBCeQKeqCP3vk2SEMIRTcWWnEte/QuXNBeAtQQw4pK5RE57q3sMtM25jQhfcZnKOzShxtuaaE
AaQztDU3Q2DeU0RIkY2dH5Xgzkap2mHdesa8b7BR3+mDO970yVS+mFxpps/cWaCxQUJPvoHllefW
7fyitNF024ZWoSg2qKy7LA9Nf6obeXFoYpwSFLRPnEwnWpP4Le4SYkSImayb8qXFGUv0amKM9z1X
8S5BDLPFK2H4eh/at13cNm8J5gfG/gzVnlIvHe9dh92CNGoubKMear4MB+AM0EHj22WLkW4u7Jys
XnIdSDLyCEcmkTWkCCLlU+4HTKpvVbkMcAShJKQpBohG6HihRwphRRwwZnB8cbUHT7WUrCCEKPa8
YTZcD0C3NhYdvXCjtRjKDWxvRPHWJMCaY2zuihQ9kA86LrzNRZnfpX1BQ71XKbMThD0G5olZbqHs
T99wYJrHoG7jPUh+8TW15fzkht0otzpL4LnCz/LNrMaB5po9HcoMCS/MysAvYu2xTrT6iRKrWeeV
Ivop9eiOEKFGWsuopWdBeAn/bcy3ugvuJg/1+VuMmpw7YIC36NpkfK16KHrWKpsD8wVbUHMiAE4S
08eM7NDNtbqiYrHX9kA+CIz71nCY3s1MD5eWjlNn3zA8RNaGhDharyMugGNOTMolHbQ7eJGgLymi
CTpTbg/CMIX1Xt3Olhkdet3bIcEft3Nv9uumUuXV0OU0P7UuuMn7mtVkwmkRa2V3R1LnsxkCpvZb
r5nDXd/F5rlUdCUfA2D7T+Qe1ffgmW8iu6/ukAqHqyFsxF1AYX+fQ/5lMzm27nUF7nsf/x97Z7Yc
t7FF2V/pH4ADQGJ8rZlVrGJxEEXpBUFTJuYZyEzg63uB1+6QZbcU9/36wXbYIovEkHnynL3XJkRu
a6I4emFGAYgyCp7m2PY+Y+Qiek27dbcnvxG1CveNyY3s9PLiqwNB0RxOG/vakze78somcbeFmRBQ
V88FzShs//d9gj1I2+QBFcS2LHLvDpQgxNdmyxgBZRPoSvU1anRJFJ8zutkODdRYkstcFCNNaofU
GMF8I9Dm8GRXefAltUMTvnMqzLsRZz5wNaO5kZ7gqVYi+6rZ3k+qGMfLYJtfVRe054aGLtJ/pRsk
QVU03PbenG0kIPLHiU72adKZdU9C7fAuHd19ncK4bl/1gGbrPvW6KEaBPec3ZPNV66btXgD/RvdJ
YkUMRnKwIYGlbyF4iDXqGPrJHiFjvTDu8IR6294WBGZMfvkHWcD6tp1TEuTA1d9n6SC/BKkXbeIy
8a4h9JM7ParYB2qUlO2KsXZz8Sn0zyZOomqTjKZx7+RwcX1nJMiqLHxAqZ4+Nn1ZfU1HshKwPX2K
xsY85mb3DANHbpOM57TPzC+WHd9k4JNuDWKjXpSKIRBAOejWVtRbhA4lyYnBRHwniHY+j353oLkM
wdG3UdKjU2PVrBvt3KpkYD5H+2dNMArc4Jjx+sDmZ1w8vAp7k2YwXr/6YBfWZ5zLZG0UHiEldu2s
KzXkG08XQHXphrAWNs42YfDDThFCFI+dloBgjy18FwLVA+hgN+I+QAJ0DcJueKxxkrHRV0ACekKi
1/msd4Y/yDN5lu6qGeNPntkSvYHodWORTEqXlSiTcCjLxzSDrLXKKD926NDSDQkYGSF2pBGQouUx
xpj6JLmWuhO7XJjTk9l18jT1wvxsdHyh9OL6zAoksUGg8N8Q5nkvBpAfTUXi1GZAY3AS5dw+JG6J
6w4csdpCoWCukqjaOo5gb+/TJamii7wbvJjBbQ1X6JPZFxGpmuX4nIzJSxaV0dp1UR8RZSvjT7IJ
EWz1emDH7QHyMB4/aDNmLAC8eeeNHvdh6DJFKiOOzBmRJVGEOwIpXN6EkvTaRrstgXYju2ORQMtt
/RI1gHKC5ybkF5eN7h6jrPZ3Pa6+bMt2qA5B1qebtgjzVRDBPIJH/UCXuGKKn8G/ZnTXn/DXOYSY
JtMSlurUO2XbWuz4Gn2GWkEkHc14+Q0Dq/ce4G7aprnnzockHIo3fBftIYQ9ui2W0qope/ggEkfZ
7FhMKIsy87ap0TbkcMt0HYwBE63GsjfRVAxrcCIS8pdvn/KslJe5Dxrxif0tPw/ktMBAR7daXhnA
i3Wf44wdyTH1HorQEPPaNbBeSZjdq6BSzu+5ZZvxLoT8wgtkUgvmnpXD+NKPSLr0bZX3/Xb6gLVn
fRABhpHqbBcNMPdqEvGLX2JXZQ6UUWOBfY9H+O9zpOgclEDh23ycbvGmuJcWrguOL/RpyDtd8nvq
Yjhpq532wQdl3h36p0SVR+DTpyaY9aYN7RbUft2/MTPAzza0HRIPN9p3cfBMoaZ2ft/hV+yc+4xu
XbGCO5WTAKzLuDj2yQydISVreYLbsWDy66ICmV/a3vwAO775XeclSH2WvIKo4YoGvKgIIK9ENN/m
Y2eUb5PU/dUIp/nOSOYu3ZI94o6/B0Pz1BCTlvurLh2dyN7jFhXGDQbcPRhW/6G2is+NKHRyqorW
j25FZb4OKmzO2qWQg6Xdjjc5eGbuczbl24Axtf+Aqco1P6cl/9Yxccmr6Fo3fbtzaRF2C/ynUZ/n
xKnXjuiC2L/GdtNe2f1uiLAvDXX47iT/L4q65eD7XbMZIZK/EEnpgruOyTmd0/n3xImcYinyepK2
XNS6HDrSjDIRdSWV+88/aPlG//ig0HPYERxs5N4PH4RXzDHagg8qEgganFNLrEdVS63GbSAMOkXN
zzFBU4/OLLhf/ttPD8ylrefBL4G38CMWsqFJ6xM6hmAja+wnTykEIW06UUqAGyG4gU/1Bp960FAl
FfzPP9xaQC5//92ZIdgmbUPLx5fx4+8O68qI6qirDz08KNDjKh6ds5+39lOVMeveOLDK+c8AT05D
3FCumB38olWPeqc4xI62nn7+A/0oZwxNgdUEth44Tstxfvx5QDiPaP45zPhd59wQXBbeMke1n9DQ
9N/Czkr3P/8890euSUhTFXGbjeTNdKgPF7Xad34ULIUT84G+PlRAuEkp5LzWsxu/5sZQJhu7Ht+S
wnScSyyDUWC58EhZgjBkJOUZL3rBdsdqvvXayunuyk5aF0RfM35v2wqfZTKEWyy9PEkIuiNqdawi
36Ani5AujjPMj7ZnEFrZargU6ThytmiAj9W0MIfHHtVfv5sHVG/9kiYqnK8zh8iceHjNKT0m8JMD
XswBNGebeCp9wIOqmPpvrBPVezDL6lGASexXQ9vz5z08tl/M0tFkXHAgNpYN0+RUbRnR/Wz0Y78L
M06L+yAGKzbxB7s7p4aatO8SyyNBygrqLx8NkNJrrcvHTfjfUOAX7U2c0z9vbz4k9bc//s9NX7xW
375vcf75hX+1OK3f2BxtgH5oO/+u+MQOxlCMhWXxe/2NnME0gdaaE3gBb9rfBgMO3451nseLM+t/
NS/8j/r4++WFxRtNhSP4GVCiCv+Ht6vt4rErQ/zxht9T7E1J/RhiXGAbA6OJWMF9UaWUZzy9KVoM
TFEc8m9M5V948cjcZmieb5reKe9DcrKvxWg+u3RusJ6SyrirHdZK5mu8lhZQQGcyiA2cQB8FnOKb
Alqfra1rplX3Gory7KniLAy1j4Ym2gydC/RBlS7FzojcpEvfR3NMLyXXcd36DVFtFVhU0whIZHNt
tUrN+US059XD6EpPS73WWumVmxM566Du4lD83i9IsZKDxdavg4sv9F6lPlGIQDXDvDorkiJQO+DO
JI/asfPzOM1XJ5tOZsyf4nyM9C19BflaA3mf39whPxIq/AZy7aWdeposQAe7MhGfmdgf0i7wVsqk
c1H3uJ4rI7hgiX/JZfHqm9CwzCWLhTpsuQJDiWYLLsh71lTGuqf5uhMLvFAAUFyNhL6w7EuS7NVD
UGl0o7YX33RF+IaDF0Zr4hzieDrlI5jKuWAjNlTPhSFIyXHTo52Q/K1z/eQl04NqkDcJTDK6eO3a
DBiVe/ETsexgTr91+IUWSGQ9TFen4F5NYti1YQPJw8mPM2qFlR6SclUR80KMKhfKTghMilwcwzgK
E6pWyKmjIdmKYBciOl+uZVK+kokOSn+Z8gyKcPjlsxpImVujna9oNa+DrfboUE4fsEdDmqfGp9tH
qMW7YPhDAzg957k+2dycQ1CT756l/IbU1M9zBH+yGDzir0NhbAinoT9P8bRJgE/ddm52rCc4gA4s
0sTVTxjFNnqq1LrC5byBXPWKoizcFrZ+C+r5JG08LVnSpZe89V9Sbf6OFeIuVCmGCcrECebK7I7d
odXyaUYGTcOO7OlOHCDLJCvDDKAbDqibxnE+efWUMAPmfkK2FsyzeRL0vGTp2Ri5mt58xl75FgqO
ixyhMPhSjVq+fGq78cnRxXtJmMPa9KBBUJM/icgisDSFuAlHlr61ZyRrNGjImpfrblXeBbH5S91W
GZIt99K4jr8jfuKJ8AtOotrnURTeS+p308HTPI6GpS+NbTRfs8jAZ0nzbNMtOD2xgPUKDeJxah13
jXFBHtqFxtey5930pRfc0F7H7p5MxbadmxK/fjPtTMTcxzJp+zXpL+KNJKOvk+y8W4t4GRwqul6G
BIwGmmxDR1FsMFqp18ivYYpwFC68fea01TPl7HP5H2OMg1+JIhxzWBJdwCN8BVghQZkXW514BBCJ
FCjGxMbs6MQC0+J5jOV1FxOZwOQCp9ulwIpTLZ4cZTjPpKiDPqbptZWj+6qrqXurKrRBYAMTQsXb
VeBPmFrn0NuVKSRPm2iNqzW4AwRLHv85s99qwOCrvi3htEhzjSbc2tG+5L5BnSBphceQth0hC/hq
76iWx72mjwccx39ZvK+j3aqbSHbvtOlOUOR+QRv7sShDWmqj/PdQLzMs/gcHLM08snXp9B4w5KDO
GFt4wggOUAOeZzizv6hJf6zIlk9jME0hCMsNPvuPjhaH7pqHZPgQ86pvKis/2pwlVx4pk7/4pB8L
fz6JHI8AW7OJosb/0TujfF+LLMItZg/5axixGi7LcWYpJOf9ikgZ/s3c/bzgxGT9t4L74zMDNnAB
2Wz559/rzVhUtAr6CC7H4CZIR+VTrXmxDeEc1MIvXX7fophPXc/q9vOPFv8YNS6/L15uTlNopv9x
oqJ8V5z2guoAe15ssroMrlPkJctycSKBOz+YoX5TWLp2uZLymMme95bkGRTK01vi0QSp5hMWK3Zd
ALrhAsLO4AHYgTopj+Ub1j5eOYdntc7OdI12pSsfOAg/m26C600z7wsKYw2ZKNwDygJz7ALvdgKW
h5//pv/yCEFJMW2XyBoTmcoPj5BdpGFZ2051SOx+59TmlWbMtZxBRv7ic/7tijqWWEor0On/IAGG
Chks/5NnNSycGwaC18lKna1Jgi5tszDDVEcvJIZwTk/liu+xvE+Ww6wzx++tZF1eSpUsp4CwbH3C
RoUyX41PRuhdRCf3QKsQRjQp5X6ccLLXtn6JXXvalxy9tzqd0tNodv0D8fTPemE9j3bqHIc0QPju
DfXJqdL3KHVp4WFEYLoW1HvUT+9R/dG353Cx2MkbcUgm95AkFV5gmuuMDvUp9znv2+N8RSu+2JT5
3mFgfO1cgBA+89ZfXMh/WWEwuC48EYQktvsPX5lPyI9jiOpAv+SjnNCsbG5jMy1S4vDzm/ZjX2F5
A/E6Odwt0Amc/P7+Bnb2RGPdmaoDOeWQxqBR179aMD96E3+ve0nRtKCHLn9HavrDZ6QJM47CNKtD
HUo8pKm21040vy0rfTqLaT900TG3nQOuwQuJ4snWr8gn19FnnEi/B3BEVkivOlQvmTjIjE08CVmd
mqkEJRK/M+YSWz9K80MhvBnsL2MdsvT62yL1tjJoPgXg4Ve4aplhT0TVFi51C2oWyI1h2+zsDiQm
qBd7P2pG7qadvrsVj2Cb5mep82PuxtM68DIKVEtR/VooluEprqU5PNSVnWwdMZ9+cU/+5Y3lXiAb
wiDPcfrHY3hlN4Oup7I6WAUHBYlgbp0O+CxsI+d3TrgCOIGyTTEFl9L1MN32nbmarZKEY55lQqu2
hleNOxXNyHY9hHcjYxPaf6Qtmz5HZOldotH31jBFL0loZwgAWImaGhuFn03Ppq3e5t5cpT7ZUoLq
EA4bGABc5nliPk8UYquG6O29KGDrNOohdr1xlXU8n07Dwtd7Uq0YWWSbMoKrbgOHxgkhzz+/SP/y
krBnLH9ZApfeomT5vlWh4tZnWiEraAbVhhJHr3zFj+OY4ypq4l/cETCK/9ypAnZhljUL7sc/3skl
UVPYzlgdOhuZBEwMAhCi7BixU4UW92eueSTniQMSEV/DivDFlzQuzsxewOfVdNHrKmzWRIG129Cb
S0w1Pcr8Kfi9z61bQwZ3RYg6hC54ttJVLTai6d/AOTzoYjpBlWYz5jGLRf4aqaVKxZCdzeYZjcIG
HhOke8RYtI+D3cAt/ThewhITm9TlD4Zo5T1jiQ5vlNxhRCa4fibWWjMa/jgE4dKp4Svk9RFg+1M6
cJAMckIW5pajnjurp26IiRx3QjxI8gkRxpWwbxTjVGuWP27SKp82y78YJf8lkssD2YwS+h/z9uU1
6rV7qX315MXLAcLFSBh44OCLlmrJjDKyw3Ms7w1/ujPclzZzecXQzd2Grn7rFrfdyAVG0nCmw1Mi
AKUUdwrnJUvkA/IZby1qF6NceTRkdvyItOhiXuBhKI4civdlxM7C9JgHk7fDU8O5sNyvSU9GSm65
F8QMG2F303o5GGmayntF9gGOEvdSDM6L3QGG/8WT+y+vN7UOA1bTpVElfqRnFsQLtjSXy0PvT29V
Lx/I17xQX3DxQGxvlvrr46hdDyEBHCGV3sc7XyXDblK9WrUZX9aWAkJUBb0vD+E4dMInUyJuwTIG
1TbU43QoFoO7THMGdfh5tu0C2G6NIjxDXUg2c8y+OMB9u61Yy9ezLy62wRqTDdOzFJRbZifgWJgE
Gul4QO4QUFnHHAzZDxNRc0Niymw/G58GyQra2eiAA46k4Vic5Tg+OO6iF8KVQdBvLjatmk9lop4Y
IgWb0jLmReL45vVzs+ua4cHndHDIU+8i2UQ4ZI5PAgHWUs0P/l/76/86bL/osFlo5FHI//8FhDe1
+pt48M8v+LOzFpq/WS7FMiK9D0f0Xz5q7zemBR4ueB/hBTYmVuq/BLcfcWpo8BepLgemRbr/p+DW
MX8THpscov4g4J7yVf+N4Fb8cJJYMOHI0D3sAWwGUJWW2vS7zjXGl0FWfhoczbYkTz4DPajgdTxo
4ebfykoCssOe6pNV48bxCt9XfhGi7L6wUPcNzJ3euFqxb6IuayZ5dcQQPeezHTmnNtX6LRnSLMbD
CWBlHVXkg6xbPce70YrCbYS39XlyB3U/dg0npQ6WSXSEAVl8k3Jyb2U7Bs+JrjMCNwuAoKsBWSah
HDVBg0hQbuiepDfSlcU2S0RLGEoVuoBFS+F9o1tZ/FGZ4Pg4BAH/0/LzwOn+AcrAOG9GIjzeBzGX
d5wNz3kxJnAtqzSDgybaVyeK5Wcdk04LjDN5N1iukRjFLuEinfavjSdJydWT6K8ZVjdIdh3lTdg5
07tfGsZ9XWVKrsgEiy/SsKMboNe8mHEfWKjMauHc2kmWZ2szm9HPwIBNXmdae4fCi/qtC2Dwi8Ug
Uq9FUAb73kdyjbzJKx4nK0nuRne8IQuijg+pKuJ9PIfBkcpU7s2a+nuDvs57LJHSwbmrEiQEmLht
7D04redVkldWTG5AHX6bLJMZOmxOH7buwnv0GMKv7Shvj2OUL+nDFoWfTSwvW40OTx1A0ZWbTQh6
zLAJLoxxwnQXSR/iqV+2h5iG7CE3zP73xIhIEgmxADHdm73msS0wvVp+YKxrBDr3dVgUw8pAVHgH
jRbTahDP2V1KP2dE8uzLF3qzAHQZagQnC+UnY/Z5wtIdxSSzo+SOBgQVKoMIVXV3VTJ2a0xJgDyF
B+zYUToBspP2wxG763LWT3R8Zcb5zgB1Gg/mMLcpJBVRvytIJcSDqhmlLJSc4a3qhAfvhjji52jU
2Y0UVbudwykTOJ09+dpwCr96qpObuqmQHhgCrmYmWrGz6pD0UJ1a6o6DUJw9tyaOD8k0JEjrYmvN
xjBgTpfpgwJ3cy1tXPTFN+6urRzAU13KtdWQZo3+1pw70kMuJubh6BL3bch6X9uobhGTKFchMEDS
+CkO+Iyobwnumh+dHtmiqlDaYai3KOoiVDw7AybyquINXUtaMsdpcPJdX2JmNhDorKcaCG+cq5Vf
WR1DY9pPvdmU8I+saJcl+ULtgUaV6nBcdWhJNkVunQiRts61CTJa184DpqIDAh/3dm4cunBmB7jF
rJa2Xct1X/zm5YppX7Spgo4n0KlaE6h1PXmbvkdMJ7oo3KXZPBztsqOBn00+KrJQ3Y5EvWxUW+b7
1h0pt2qkFycPLuPRzsbyYbJIXiR4xnP3XlYND0bY388JL2ZOIDnpOZ8sg2WgCPJvQVc7m4w0rlWd
Zv2TQXQdEi0yUPoKZW/KaeQR6S6rVlCSQRz2lGiml2nSD9iSmccHa2k7w0qO+VU41XNIuBZxQbzY
BpacbIgf8Jgn27K2snXUgmvMUlMSBtWD8yWVuuTw6S1Xu1ZPphDJxpRTeOPXzrylj0jcgJ3ZD14D
DYrlCYaT07k3mIXKrUdOANgnJMNnN8zJLNGZvsUFP38WheMgT6DKwayH8KxJkqM/Dv6T7wNEaJRX
aBYppn2IeVg7VqkbGdhciZPmzY/nO5OU8VVaYaucyVT4I4+b4FDPjnMYjTC7VZZBbFLcY92N7Hlc
DxUeeNXDwI/TvL18KG79rgxOeWe/YncmsiROJWDTknIkbIdt2UuTnh4X5V4VmJCjGbra2osLrrYt
aO9gAQ+x2iPG45oLiYsDU7EG7W1Ut6mb9HfoMdQ3acK5ww2LgRR919YMGsp0xx8hBAXlS1sHaNIZ
IE8w1KrhJQvcne2OxsXNdXVnoZLbTEVsPnGULt77yRm++FbsPPqtru6BmMVk8Lbmrmic8SznAfyc
6ZCMUuQGmd6BXbDoJun4mDqiPgZJL15FzyMtRKswwbbVmfCoHr6Ha93hJc/XegDt2pdqeqQxg7W5
NKz0MshwuAUQIW/BhUQHM3GztWQEvqmdgCWziO/AiWaHlHTNq5GPfsCZMvAJFxfxRmSDbS/c5/lo
Fk2yK1HDXFK7iD4l1aySVdm4dKxTO+W8ZMj01ibm/tDDPcdQb+nfcbDm9Jyb+UlIYa+bKPPR4MAU
X0Tw/ac2VvYtLlp1C6RaxqsCbxjPW5s8cAi1Hu1Y2ru5zprNpCC5rT1gpp+btumvYqagTPp6oTUt
qz07un5NoCfQt19wc6NnaWYIIgfQ4SCz5qk8Mmy5Hz7gwPF/SMFm6zGxI/wLiJj5Mn0ghWvtd+ln
DvERrOGh9kZ2onyhEM8fQOJqYROPC6UY+BjAYjRd87dggGIcLTzjDs+Bv0o+MMfdQjyO0S3tFRBk
pXW7h9obE0+GVY9bWWyQpBf3YuEnu4CUx9hoNu3CVv4o+v5XH/+yPsYT89P6uPrGlOqHEvnja/4s
kQPnt6WmxS6Fq+JvVXIQ/IauBGELAukFQ8Qs+f9VydZvRN3QcGeNs8BXLf2xv2xpPjkPprl8GcCh
DzPbf1MlOz/kNoAZRd7Bd2OajbqFo+Dfq+TR7pN0TjTSKIGaSyBffXWziFdiBHzGEjvTvEBqSFR5
z2hRrfMYqqCXEGU+f6SaW0vAebREnfsj7aY50tXX8CMJPSYEBVDySEC6XqLSy2quvpYueZu4eu27
7iNTnSQ9cQasHcww5ZbU9T5kHpV6waPf5cVDp0d5Z8rXcglrT5bY9gHx2xcCEMlyn2VRzfvcbPRr
/5H2Tj7dxHBNLCnw+iMRXnykwzdLUHxi5JQzoisXIbjdRduaRieO3CVynqbUeI7JVBe70UTTRPeL
nuW2qKG1rjsRZtYqCzKxb0Ps+guBJbkVHwn2cNxTMORV4Yk1q2391vRN84U8+JlMq8lcj+SDnUic
U28BArwvJKMxwpAB8+JU5e391GTxq52wOJIgUBMGOe5Az3PGxgax1mmgLrOr6ytekzrEoqeR5k2l
8vf4gPNLIEp9DyoahCdv/8Q4xvcValPEfGtZwdZG3LpXdupfrbYPbYq68o193ILKxGADs2QDhiIb
HgUdBBg76AcdNYlDNDdWwWgur47ugLciA215CjRauJu5t9qjxFuSr8zYRZ7JhMu/DczSZtUypuJZ
lM34OJIig1jBUrS5cmkx9syjl8Fo9E2j3HZbVaFxq2bsyUOV0gSbJ/LtGYrezrE1fi7yqWnXbkiw
sYq69pQEgQQvEc4YoqaFbtIXTnInnarYQo+ssk2lwpbgAGa3qCTQfq5Cb8xfW3T17Pq6dfdQA+sS
cIrqv8LugSOgoha8S96K+FoFhFQeaHakD3glxGc7LtP7cHb5NKKku0ersbMdue3OybIzaa6SsU4I
LxrifjXVDW0Z2R4U4RAPMdSStVdm+otRxR0FfRn+oTrldzvPLGPYUkIF6Va1bfgATn5W636Ia9gv
sfCuCY6SfCUDCgbqtTl/c5pahAtjNt8i8y83IdDYdVta1RP3Mf+krD65+jrrz701USt1tgy3FoQe
LCsVVi0PDMWGx7V+CkRr3hGuBOrTQLB5a9Wxc26lM9bbhBDiS1b5ddpDw+Itf9GVlS3EmphRNpcH
horZHENgI/yj5oTF7FyHcsq8h74OtVncVqapq2EFVmTAi65GRaOP8NOHSUkxHYljyQ6t8q5WgOqj
cfx5DWoopmfYhY8avpjc9vCJvxBZNK2sAt/Rxh+dsF/njQ33HSjZ48ipEABLarGJOhMhKFVqXhw0
xbeD6yV7h7YgQ8ieqT/kDRKAJTpNMfIo8r48RL02/VUqZfFJR0qUWD4GM7v6aT8X4cZp5tF8dOZe
ldScvle5F9tqjYMau2cHBfC9kQchiS8dp3EGTUcZV94ZFH5H+QaMqNAFbPSxnO6p3OybMSvaVR24
MeeYvrhXnegeCkXR7eQZtRE+3i1Y2nKDPmlVRj0BcG1yoZW7GgFirswhvaVN2aiU7ySMdj/6ES3h
1P7iRYnL8ZQ0hsxe4VgxVxaISr4NNl3d9s5z4gjnhlZ/vba4LDtm1P1dajpfQiyQGwXWalsraZw5
kUckhTkaZ6P5ubIG2htxxE2evnW9PMGKKdbRwIwztSmQLOrzHba9T1rQPsDm8sx43r8pg+YNigYS
gNR+MKcu3ERD8RyL7s5TWXYd2urFWdC89nQC8WjuSrN+lCmC/VKTr6vMqVyZKpcbu1qUR0xWgoOf
WPmawzfGTVqdPuZG79ymVn/sBOaVLIp3UxjIvS2ks7F6SJUrYrjMjR/myRESGB3MWjXzF0gp/RlO
prOjCANvOjonj7tNEFBHDoMxVg8kEtV7w62MvQMMcz1M9XxBOJDRAK6hjGGXbu7baQofBDaZZIN9
sLiHEK3u6B988+sEb0IaW6e5DNut0eNnWjeuxk4pq5Y4Z+Ix4yff7OKNS4b5pkUPtZ3TvtzEXjxd
Cs3IcJJW92leOugG3IeLHab3LiRPXokcb5GU/aXs8nLdlTC4ZBFF99SOzsoZAci6tTltBLeJiGsS
AGyRkL4avSa92d7bja+utg71CWmiePDSsHocVb10kbxjD6lrrUcencwwP7s9kHrX4G9Jpgnq8PhJ
7dx/UxoOIEcYUkpGDc5/msPdSHrLu8cQnpSmbT/O460a8E2Qsts7F9YY4xbJug+FDsfHg4sqeNP6
VX5CkCEAU9vNPtR98uYUeOnIJ+mBNOfjAw9hAYjGLOguRS49Lc/fpt7cbyzLvPpO7+BJyLqbchbi
WiCB3Rjj1Ny5yvrqomXZtqD9Hsul1HYH3/481A55GURJWjwZSU5osTQ9nDh+BWvMRtiCR3lvNV16
ws8eHt1eTYcqSPWNN7BFQuHwbgz4p9Z/Gvn/q5N/UScLgSTyZ3Xy0x8UYd9LNP/8ir8ayUtbOLQR
NpMUgdn7e6KLSTdZ2LzYNEH/g9f8q0wGyumEHv/LRgePTDukuP2zTLbd3wKI/FTO5oJeWCif/0WZ
bDkffNrvJtaM+FwE8HSz0U0worGXbvN33WRzMAzZ1rV5A/Kr+ywNXEJ9Mb0F2HIus2W028SArayZ
lT/4Kjj3fSNf4Mu3j01tPLZm1x9HAqJXJLfMZ6cejZspEl60l3UGEpll5HX0/ZripTaJ7A4iGoSu
a8f9tfJdqOuOk+Z2uRSaln8zW11gX1DYmfWnvmhtKPMGwWNi3+RQwc9B05k+fVipZhqM4KmGEos3
7U9nR2yp6WOkUF3XfiqCamC99nFVWMck1B4vtB2Fw9ZPaB/sksKxm+PgxGnBCoKDzTTJBGeR3KZs
XdbRryf72cFd03JqR55Fn46Iy4AWkD+5N2Naw1hih0n97CmaDGOUTAbBqGyS2q1fsSoE32LSIf3N
bPe6b7ddAqEecWUPavuRoRvn9YEfod/nDDNPWASWMC4vTE5RhqF3rQYf9beEcS+3HO4hCQd1dihj
RDO6SgcCzCoxHAjwDrbKDNwvk3Qd2jNxQiR0+kjzHOE3a+MZjxokf1s9ZzVez2xQhOCWYXzgkI3l
vMUc85lGLCfuCT6qH+hz7XSnRI3j5z5meR0L2gg4iOJVJUN8ALH3BoADb8iovsyZiyAPxHmuxU2s
82ctB9rxoQVZNXB+j9O624ooHx/nYARfNxsliDH7GZUHOTF+o2iSJ/4usKu9HYYkcKXPXmG/1/Q9
TrAI6czn8YUeob8ux+FLXfbHUtbVgYyzZrMwwjR0+FU/Nd6paUxr1yH2TOISW6adPzc4kTdjZ4DM
LuUfZNV759Kbo6sKa2/VLxazcFzG9gKvIKaivSMd4nlneWdnwttIKfU6tpDbOkomt6RQdedgAF5P
p8+kGZimu0rP7mo0YtiOfRv8no623JfSTX8nRUofdTdNlO+u8UDHy6GfG/8Riai+c43h0R1SwtDL
qdjTuWXokTbpgXh1bzmPeitRT66xIgtqN+CKuWFdSHZdZ4e7uHRxEiZGuJee+qN28/IGr0JNcjga
BPZdTNuRTn9nTFGvpYvxNo5xwYZmSUxBTZHSV1Q+7mzgbTOZu1jQGleBrZ8siHngYPNno+D8M2PC
LXtG2u5gfHanyFyJXGfHpEUsbaCpfRej230dZ59kDCb+uXJANMjWc1awx/PbUuaMJLyBN37E4LkR
zmwg9/VQkMkgsNxV7QdmvOkyOU+A27RxgFk30hyWyn8snLy5Qr4Cv9lGaGQbxIg7pq7Bdsk17NdW
MWZPH5zHwbSw1uIftJnexx3EAjHwaTxY+bxCLPA2FjDEzUjKK6pFay1JDScWHQLmKiBK5FvbsKhu
qa+m4zikFeo/Yr/w+PJo6bUxeaZet/y0+aru1fButa1KV7GKmp2nx//L3pktx62cWfdV+gVwAvNw
W4UaORclTjcISRQxJIZEAkgk8PS96vg4ftsRf3f73jeOE1aQolhA5jfsvfZUfMGLJCotpi8DFmD3
cr5HPTG8DwFPCwFboBz2UGfsm6JNGhTgsdwWvYUL00XO2QsWyPQYhwj/7Q+k6e62s3NrF3h6Qne1
4q+RvbeDNwHrM89IH4zXN8PS8iUqpbmvK+sHr9Sru5ZA3mtBwl/PzsTq/fvKhtQI1qG6aa3yMxti
lZauLF8aVeGdD2VQ3rHyx+LZTCsLJ6dB0tBk3/vaFfEmwZh0K/26OzvJiPDU07fMZOUFYb/1LPwh
+uE2QZnmIum3FIlUbVNe8BoDoiLS4QrfW+rFvgszYKJjBvWebmq8rzEZo4gt2333J8/v+tZeQ6hg
4UEryWAWINGui0NU68eaLnFXLgNWdxvMYsaanrtkjTcIFFsyqZZ3YBUBAtQm+YUe5SkyfjFvBuHp
oxePb+FSMTkHQLCjmD75tROnYnI8shIcOaJ38/1dZY3WDWHDxT7Wk5O29prsQJFBO83jKx3L4TyI
l/tyjsXDatn6DhAw8QbLFCH3MCR+DRWvVuROu9F38wM7TEPB78bbpCI0UjrqwHAUyZY33iUTpxYy
rwXdesKTOJr2NAponuyhArIh5ssUr+6G7Aign34j4Al2CbJvc7CWPjkpW+OZd4xN45bgAJRYhm26
8i3JDhZ2CELlqgY7AEw/d/iWlFWSetToae/T+Q1jf0osZhfKkl+mj743ZdSxEJsneh5JRMKCL9Xy
WR0VrSn2eLrN2RL9pxbrXU2e2Y2DGXizMsnY1m7UPqBxIyzLXCmx9lLt53K0wZYF4dEKomTTy2tr
36IcjFnMbUBysGAQFWgCoAYPQR9+rFCqNy0a3F0hxg+3E+ImkPhYHWA3G4ArpKculXPLMzAchtIn
5lGIrykkQ8HI9QPLWb0RZMXnmEfAPWedQ/acrjj6RZL/BLE2b+16VI+sf7ItqODhHjOt5nJnthfa
+XvnBF+Ydn8zmar3dUDBoI3/2qip2MI47l/qmG+1Kl9hVjbjl5p8REMDHb3PIYrVdy4eu6CunhK3
kyc7dtdbLfBPzJH4mJoMtprm7eKU0q/x0nFhjN4zruIWBp5BIGYwaUxhWf90W8RIDbrv0+Q34b7S
EdTRxGr3CHSaW9dxr8nFqw+9ePk5FNmCpCqMIMDyM8yFEDs76eOXwXZBt3pDxy90xUi4KaLJtPzC
JD++HkX1zmsvxrtxJnSgjwK+FuP0s5rYZdcG8lWd5E/TUM+PwZhV71EVPgdhOONJze99tyMlDb4Q
MXxFdWXaZvyiybLzv5NsQTsehMzmxpgskgwgeg+Tk09ag5pb+2bZlOzWQWh27mfQmjZIFz7njQsA
70E763hknRUdIxPEH7MY7PfJNr8qmY0Pq+1Z1U7rQh8rOXoPQRNqFq+VaTlZJS7roFjwIOikuOqE
eCLs5tLHScBG1h7sLacm6G4aMvKC/IHNkfJi//qi4sheGTJ3OPxVeJDSCXhlWhSxRzUkbMkml2se
Qu4zPpIrMMe+BcVYAUhN7J9tTkDNXGB+r6Afbfvc+6xDpjVtWLq/nLwC5LH67EQ2GP+uI78OVXEp
impKYXWaX3Ydk9rZTcPzOkP4yzg873Rh1YekDR/XEHh8F40EnHIdmCOiINpXHerok0V5sy3cIXpI
xqB8DaTyyfcsg1Q1c70LSpRJspMrCKQ+anbd6HUX5fksQojvG+7h08dMWjJwpwRoToCJVTw2Kd5h
Ig/jsj7kjqr2WTSTUIscfif5uRChhtYBE2PWHFAWlq+cZuKVK256Y+FqP8NaYw9WReXJDmYq3qwP
z32rIXaU6JQJjcVQ9ZK77IBvtMX0g1xCdUbQygtRMAnZSXDPZ4A9xHI0xvlzV05uqc7t3WoP6mkk
tPHVjtfpE1uxPsZM3W46eDsPfl6o750XgH+KBuA8DO1DolWurCOqK5SVamzwUAf0vIS4cMLi0Pen
JF0T6aHHrFGzsJjmfbghFBorbwzo5vucxWv4lgurXFMdG27WmGkcL6IilXBRIct4X/gh0HpRvOto
BvfaRdMz1NrFSYeite7q1pTvWRO0ewDPjZ82q6lPpJ2SDQauKt74viA9hrVi82oTrPkEeK49mobj
FQfc89xQG7PCnn62DUZ1q4iw0oxrfqNaStK61f24GRvdfEP3hjjXjtwDYxhBUDn+a6Q+BWlTfb2V
1kqcTqBksJ+ddn4iWEYpkndRDRB1QChR5Uy3LCImJklVe5widBQQG7LlEkeV6h5MXpggTXLDWg98
ZxS6FAsAQhKgQviKXFcOn5SbZcwQQUT97D93Yx4KqD3TwrJADccqKRpm9dWi1xsAzNY2HCpnV6+y
VUxxCs5R7AxIV4bQO45FGLy68dXyss65jI5K8C7+TMI4S22L+dct80sWyjzCqsJGkM9p6KLxYdUQ
zZw+o+ogeFjQPgcSokw/0gswxTysjEdTDaMbm76SJ8UzmU6jV97ini23mTtFXw0ygl92K3wSQUs1
VgfTyG+DSLLyHVfktG38ZL4beR9R4IMaShFLx7+7WObHcGoowQkHQvHEovJlrWabQQ6n8y4ZauQY
7rD+sCmsb+ZFYh+kP+4iaR+Icp3Oq9uPTxIn9Vth/OYyA985r7Kct27jyzQoHE+ibGzIoxeIYTs7
ozroxXAwLBJYjFbdve/3DFL5Gb8PVJG70ZgEEpxTYfxHrdQM/QK2RUHhr6MTchxkLTTulzEvk70S
tvsj8I1/bIRiBCo4mWryJjZR2RWHModeo7ogvvVKkpA3Yijmn6AY9KF2/QfPFMmnjTZH85PgZiTz
WLruciQ2sqeUmvJb7FOx2TiJP+94bvo9wIpgR7wO/Q0PJaPbqizAEjfFDitEQTdiiY+Bmn7TJVFz
tMrMS62Zm6SdwzZG2T4OW4Bay9avPG/fZYQOtElkPaDuWi5yLo6TEfWdEcy7g7z1FBW4VRO4VBS/
pQz9uywrSw7aPj9mncW7S8CqmQAsLIzrtquCfaYwy3HpzMtTMdrJvTa5AGJRhkcBfBI5BwED9tB1
59J2HmPWVxtWRAS9Mlr+MUTXzQsRmGjunT6+F1avSFCwCQismVtWNfD/P1PYPZKyyfkoi+bdksN7
70UCA1d88Bmf2gRa60/bcLGSTLCeluso3qHxLDc6GCdEzzk0HkFWdxXlYRqubCYTr9hpPq2N25o3
GdNE5MQnrP1nW9VvQ4VSpXYnu9tNYyu6jfG8HalARACXSXbGtYhtfTAZyAtmhdTMjr21iCOodwos
HInbpr8le7blaRmig0O6+dZV4PDrPEcsg/zdTiffTPFOSxsi/ki9XdmaaILr+MfEgzzBzah3iGlI
wq1i+/fc0qJVY6WPjT9O5Jj1AHTGiImAVL/GwozniEjnjR2L6MxcKy2KhQhqtpVcwJY4u1GD2koU
+T4v+5/0a5RiqPmW1F+r5tROUoPTxIP0qseMDDGAH+gXsxdKqW8QSfptpMbopgi9+SpNpHDs4M7P
K6KKYrJU2urpI3F6bLcLyY+V+9JaHHmV9v09sLt4Owde/FoYp9nA5m/TxI6J+8Me8G3tQNcEq3Bv
2qW4La0WV340HJEUPqvQ+fI4SffzQnVE9Eb7XHTuu1c49cnTrf+JdkTB28VdJa3mxUSx9yVlY5HK
R7jEuGHqQfFt5FSQRdtcYuD7+abLyWgfZZx9aJuF4sZozXyXRJVL7zgrpCywL4ydxnneBwN+Dor/
xqHHIa1NkNh7aTmwsCd4Aaq/SmcR/BBVjNDzeQdCW6izC1JlXsvc0OpkKR+VJHQcyfmDDn0Ka0dY
HdGDonQ2obvWLQ4SdNS7yS4kSyMsmfwHfyTa+MvN3YtfdRwecVmcE2mL8xJwubL++0Wc39QfWBLn
OwJqfHICKwB8tTmvLEh51Z0XxZW0ra/bmcm9zgJlm2MBnSIgBCFxNwG7oqx0gqt9wt/mg8uREBql
52PVEaul+488Xs/YrextXUr7JHLrLksGap2atWvVR2fp6HGPniXaRSKszzJg/NdDOdhCj2HpShe3
zfz+VuX6KakAMTQlT3y2BIjH0Rn5SJYYzBAr5jOFj6yxIJaEHA0Qy9bD7PqvpeOztslQoMyQzrY5
UWSHwpb5ruwa52iIn09VMA2nFu8AkwsgZ7YIPiX+nqfJAi9SZXO5hZ/9IXKHydm4ePsIBif6c+9n
FmjneY4JkQvNMit8dR2BKkOknzn73E0YBmpLhPZ0Vj3DKBv1mpNZ/h3qWos5S1mSk2gLcYSfc+eP
9bBFxuVjNC1n0tqJ0WvQPNqFOPfcj06ydntRLvLH4HTd+9XY1qSCNLZfSOhAXjuLsH50YaMeIru2
jhUXHonReCWPUGLUbSRokdjEVQVxfflZWX6+85pl+UmdxauVy+ZHWTnxQwe/8g7TxfTLKsOvXDmL
3CSIJc89Y+in1SA/DEpCBreytOfvgO6nRxd81Xp/tanJzRw13YEpaEMMzOhJst5xzzpd6URpKEqT
SrdsEZGui9yXEumfD3343ilVQB4glwFCLf1tyYPvVAjBc5/l3T7vl/HIe7DsQjU4NFfxyxyHnPBF
6z7nCLe2QwH1m3TzH43BWF01Wbx1IrKLUiJxhHUzuxQ1tzXRI5t+1MUNNcRo9nnIelIRFjSdfaJ1
8F2NtqwOeYY/hyFRTZAHszBqmiZ0NmRAVJR3M/xBGKGdelHSJ+2lRwUAcjJKiLawmfGhm0Ccybnw
HnYm8e7nMrC/ab4BMTb9tL5OuMs2vMZEP3kMqAGUt8tw501yuo14evqtLecRV0dbovNkq5tyYV1z
ZKeciok0m43jjg0ReaAMtw2nzHsjwujDVwWZCWKqxqOMEeT2lkF6MMQgL6G1AtGCnmOe2VmPDJ9s
IXF9L3bMJ2FBOXSH/DMo8gqlcp7lJmWmtlwWgZ9si1qg3K29WUoKehpv43JFU4I2MtWe/Jopr4mX
QS1C7BfEzJCsEEEKQiCnGXVD1j8ZJG6viBtak8LsJQtGBc7j0HcIs+tex5cB1RoVr8q7xxqB3SsZ
dZCdip65TIPS+k4t1vgqpGXf26j+Dq7EZnVdyXpPA+7gS2JltC8KZfuNZRXuz6Um6GscYv3sulfH
j3En3lKY6AopXxC3AFVBk6VlMFS8lDOoAWI2mApuPDKyq3sm/CP3SaK8Gi+xC+9sDOeAT7qBMTeq
nNQWMTyupJRhJV+ku/MYQ32z1yg/o5gU27Yulq9aNs575gwUams44h9hwIRxLUFhkFdl/zqx39zP
FrdujkCRyx4jG81OCS9wILbLmmN7w2j0RmUmOumZ2CZJ+u2tBFBIWDE2zNsO/9Z3ct/JLApN2aSF
hawZ0lvGcTKSTyR6eY9vMD42hZPvBr3KAzAFfws3mKfEUriKYmyub0xvLS6xWX6zqe9uVdfPewBu
3pFxZsSUxiouS1HpbZzkmqF9V21z2Hh305j8srTj7DicsmNYBGOKuMm5wy9JNnyFy7DsvVNXOPEj
UApzmpdA4+mK8PdBH04Blzo8NKx1mTcrQFsInCwVids4TH5Cw3d2OmNJX8XLj3xpiq3rw1XN4oqx
opM1zMrU8mKVHhxP5RQ76ZLbY/GgHwpNmIZWi3sSQ8fMphPt4jJoW9PCM2RsOoguxgC3moXm+73E
R7qlVViPizIo7yNnmB4BzTIHdhDMp23g6vpiggJ9a8FlUwXgUplnaXFrRT1ZxKxvmLECyFu6Yu8I
vHTQNlHFrvz/NpQzzywPMzqiDZLRl2RwgUtyWAdWu0PsuqZMSn4krQoRELPwmOciTweLqNIWP+3e
dQSecr85+Hl1WWNJq+AHAW4lG+gtwmI0syBKq/5VDn31CKT2mFnukcJqPOjV1x+WYQ3ietabZzsI
JlYqZIML7iChRG5MPP1okqp/mqf+aercetnYHYr9DQhRlRa19cCKe9lmtlucevCXt6ADPn0rmu46
t1UbxfmPjnjFp4aM/W2cA8JBEb5oiYxK1f3rf+Sd7ViOy/+ytgbN6/yP9qf73/N/nX+r4ffyj7vr
v77sr9115P2R2IwbYfjgOEr+0QgVBX/g6aPide3I/pMW9PfVNRAhYgpAzboBRoW/Lbz/rvCM/wA0
xviNPwHwQFb9v7O6Rkz6Lz5VPIWQ4q40BVav1yTUf95cM2HCOcRe6pho3ugthpBxt0CxEjdFpoMb
Q466fs4ZaJ47SJjTSZft+FRISzcHUVHs0HfrukFsT4AwN6oHpJkFhysNGnpERQjm9GAfIsEWK0/6
arsaa77PhVN4qbNk2TfjtsFb2OoftYO8nW/1TZN1+Iy5dH0aCHTuZF5tqRrolLuwppMJHMTXgKnX
u2lmzAwyOXYuQwgEeORqfUtAfuN7t5Ahte0szoMi9hpWA6Eg9CGbOYzod4PI3De0lqljOeBjV5eU
+cFKvgZXIaNCYIeFUEM8OJEx2eAVMUL+8DRxyutMPsrqD6w2rr8osRJAqKLiJ58/aB9r4KsBFakT
ZKOVrgPJQkclNJ1W9uvbyJv4wiGYBxedE4N76LJJk7zqau1zLq7Yxukwrneh1Ezl4IYfG7Tfx3Em
5VlbJIivDlR2FqLWsh9KEqjnsvMmBj0JexGfKpaghsFbQeHFU5O6Mrfep8kLnuFzNjQDk+fcqnhI
7MMcOPXLIkh8SnU+OW84HGBPC2Pz3eqmMA+xrK2vtZgJPsTBdhaFKT6JSQZLAxbg8OfPN1x/Kp5s
tWwq/vfk1iMfRstyitIsauf9NRn7ME2QYRgMrfuy45fMimgkL0/TwUVj6cJScyZkD9MoxHwbullR
HLMaaPkxHEbIpUUQifLgrV7XEey+stq1gA0QFHzSyh8Ja6o0q94yd9+oTmIKXLnENjoHfz1OY8Oz
EEtxroh/S/nbwfHgXyh3PkbbZww29YuyvPq5kGp5IwtyuIUbmXyrVh3vC89VYdoDwzmzTM5vQEYV
rzCxOfCTJbixJB82Dn/B7php81Z3/COrFQtHgFyhPaBl8Tci6MnACpMxBGGPDI3lMJRM0DmHuna9
r5nGG9uzaliuOmirkZW5VSnAyNljcS/IqApWnLFsTeGus+f0UbmVjD5UF1W7kfnXJWuS5a5cZypE
BM/pOtrkeYYNS1idz/HBuXqBVV14L/UUi0MTG/pUERZJnZqxxGQnHHt4Rij1Fow1U88A6V9sFkZA
umeGWk1EFEHfq++aPEMUhzUu3Jfxmm39CEzJZCMAzrPYR5s8xephXevuEQBx8zRYXkiDvzSPQelD
is3bhHq5z3dNFPrHNQrHnYs45Vz4/XU55c6Q9OvA+26c0IYcuzAly1TIi2pmitJB8GK4bclDBU9r
T9Ct2V0z2uqrD3wFQTZYhx4T5R2tfPVgYjLVWmsOHscgd3csRij07YjELq7HmnAglGz+bZ30JeMW
BKBverXKO+jR+a9FVRWhG91JMc5OV4m8s4UYN4PY7Qok4Sgb2q3N1/xYoUDEhNUqA7eka/pnemSS
AWdNJTQV2iuR27Trd9YZjOorpJxU6eq82rJ7sULyyNw+sqlaKddpIXK0FruWyg11CO5xshzaYYdK
NaDD4qBwNhN2s1SH4XLDCr17Ksw6vCb8+z3iXFcMe7LpooHpF7Ji8sqK6wIe06NgDQu6qr2iR2l7
ceYXUeeAiZZqq2oilsII7fDW1EowxGqqG1AAoEnguDHVq1wiMXAWDluVaEOPnrMlWxp4ZDZCnJLi
rsv66L5bJuubEDWH/+SytU9mQ+gSJI5Rbtd4VY8qFuIctfBu4ESsT26IeD0dIN28/3mywPjIvgDc
AuxBBJgC4mfg9udbJEMOLYMg8EXNmL9Dun+blV6nOTUWbhjVhe3B5BzPGCqJnRrz2b04wfUvGgtl
0tYFyL1FR7rezfassSnMVtLec9sv94MS3YKoYx2RLrbrnUKq8Df2w39Ufv9ruWR7/6PK7/63/vH5
T2YY1/vzS/4qlRjL/wExg5Kdwzq5Bi79v5CmK4To7yZx4It2xMgkdH3gGpGD2O7vxVHAHwXMsAiC
cdGN/HvFkeP+C6AIpwlyQySEmMVREgLU/efiqBh9o1slvbsoG/BsU2+cFs+xFANO+oQFgWufGtmd
QyfpHQzHPVIDWlPwQTER1+7Q3wJcnNy3oFgFe45aFTfg6Ug3dCU64HTCPf3Cwa7fRtGodMzxpxRy
cc2WtDa8ahIDRmpCQl0OtMjOZWJ7/d7qTD+sIKcN3sKWQ1KsCkYLqp95Xza+OEaqAmCvBJqYCO/H
IUz4EZnTVAwTcvrdilbRM4/+skThvjDxnB8T31nZwIrK/lkhWls29SLEZx9Z/UOZB5pV+NyYhyzr
Bgwkeca/vZENyIwKp0l06hZFOvPqoNo+ANfnT70hkO55wsny2BdBv5xyq8XC2TSLsc4swirgStzn
zabrm8Z7cmOOtsSv8staCf2AeXpDWkMNyKNo4hxaTafJiVDRsUlqsuwqv1uxguOj5IyZRJtaPntI
eecJ9zsSxzFamTH+LaItcwKyupvMzb3oEANvzmlZWSfAgqOwa+0tc1lz7/0tB25cSIDzGetBtZB5
XzAQxnzV4mAqAW/V5nWQSA69ixbINhQFPCvVgEmZgUgIdz/bkU2rEspHRgd7GUsa/QnTV5hD6y6q
7CFzFmuvEWEM8zYYRs/llznpCHK/bWkKgB4HdHe0h9nJblxV1BmalEFfH5xoPXLYB+veMmiyQNay
PNbncZwmad87S8MMlK5wGBB1Nhz+7jw4b3mGc2h9N2W9tOpznPuRIpDeeK2zp//0h/+X/vAKvsN6
9//HYxx+dwRs/dOJ99fX/HXixfYfSJDZ+nHl/4nJwF/3FyUjDv4gUd2nNQR2F0ZOzB/9dQBeT9m/
H3hQMYIIwUTAqM3BrfvvNIPQov61GYTPejX7cfD5vhuE/EX/KGNGptPGWRfXqMLy95myfzMOyORo
R9/Y/zyzKj629tS/xY3ztrCe3U8RrYjhUVyieLeywTp5c7OA5E2gqjroHpJJ1Ae12KhOrZ5kaJ2o
rwXkT9oVdB9dPNi3mGLlB6e6fbHcxT0ADphSSFHrVsZoRfE9GQyt0YUNffzIADoVaDNu2pm18Kgn
kO/4pnaD5RKZPPvqbI9q2+vmYRlcIhRGzOxgpk9qiNYnmtgghSsUMaSfp29umXAgYus7IdSRG99y
njDFBAfMV6+hj7rUnef6QMRAcTfapXNTwU3YQiUrH51wULuATPVHnJ07v6xfMEfwrpt1s/RhcGwi
/aObHCJXPD2nZMWYn2Wb5DcoPteNxwLhSuAND0gw7J3yVXSYGUBvZ5ZSu9rzPseK+AF/wqZI0gDi
7Gj64eoFBdIIVTARDRjMfk6rtYV3MbZ4m5CSzUXUXpp+2I/1gp/ZesiuHrfJ6s1RegkcMuq/SwLO
823UgXwNdLVvkvlpdcbmImjqbss6VmiuYrKbt2h277j18hlVATzNnsyZt2ntyieB9fnkYenCmtLS
I8tcq+fes7JnhPHBjS8WhpZWwzQhH8P+FuZXea+6en7LEhcAeRAmL6bxBGnF3YRaAUHrbQFWZDfM
RPH0Ux0/weRC0Fd7sNJrVwfH0Yvle1RWwMcwhdUvrWiDG0wlycEmjwP66MpIkVKRHKXcluxX2I+k
svTIMSkTd3LYZsJJGFzZnhWiLCbknd2ee2udehSSbYT6qBYzioWugUAxdkQuEfW7dwnM+YhcsqVS
k+XEnLkl8V2Ic55jL2t2pim7Zwc0+T3UIe6yuUpuc2OqDylxuG8SJyKZlEAsZ98gMt+NNvctE9iS
xDaRA0dmmbwjdoPPb27U0SOJh+SDUsOLvAaa9bZHe45L6qeaIu8EiWVi7EtHfMwVxasqtHnkFwiE
l6UAM0/bdr5pApDOZuRborFcptRuuXsh5tYvATs6cQwGzT++X/LlEtXXpKmms81FhGSYDV3Aatdb
+BxkXPMNndEUPYEWZYuunWmvGRv5zhC6xHlL7MDGsOVO0Uuja4kKXF6Mxcv7hbvqs+xXfXAmT/4m
Ucs8ZlPHmvT6k1VZJWPcqw7fvsay8ZSvKETKQEGw9LIifvINz6APNf6LAYRP291O34bKR14XLiFR
RNd/+Mii7IIGdfweoQz6quno3FNA4t+QAjdZkPkN1zrBrz7+fNKqYORvW5EuT+gl3eCmNOCECRTs
HmaZFDBWCPtC1d3XL8hZ3FdwwCUC3MaPnsgj908dPJMLsMYuVYpZtptPkX+U+sqJnPz2bAF7RKmZ
zWB/0Sd9jlFR3rd2F7IEo10DOOteMruKLzMusF3BE4kTIgmyj8RFWTIHTYF+HT/0GZgbf2O0EC9X
54X13K29Pqxh1T0Tqp6AxAKD/+enhTiqey5zxEbkgVzhAQ4hftuu4je3RH5w62D6yzaUnoVOw5xv
T9GYAzAyPPWUD+RWxO8xJSe2A3BcQ7XeDy3tab88TtbA2I24Ix10H20Z0y4D8mX3447Tgz3nj8UV
c1GPxbGp1FcwJzcJ0R+bETxx60YXM3h7TxcHuIkvuRrCNLBNfBuSMQP3L9gJsGKuXIg7wk5xGbnH
JuAYHWngpRNefFkh1qmc+1BzhgsnztMwkh67w9bflg2aYpPQrQMDzbqz10ZX9q9lHhyD+TbucqZo
7CGLQ9iJa0Sa9neLFGhPyTQ6Yu+U2zEWfZFayvls4Qvp3v2NDK+7gVAob6p1GnatiyDAc4Nfyhlx
gQVPRE7iGtWT98DcInu3mC8NVvxrmXAKr+3Q7Gt69U2zkLVoNd6SVphG0WvitN3KMOyeKfrQohbV
+ompYesSyki/UAx7OeJdgNMOb1ocoF4USO9WPuAydPamx1FRzYu4Jbnle7ggS4mSHgP60pwQznrH
mUM4teMJcGlLPpOdTGeZA0OzWEL3NooBKID27SLs6Kx48A9gi+wUsNK77TSkX8B0m5zly1vkRZZx
9Lt0o/Loz739EYVWlzpCfBudofqxLJZHwpIeNqXXx1uyzvG/D8l4pr71+41eV84DT5NeURHaRhok
O60Vr2CSPffN8EnOW7azW5TgplCz3HmkLo9bNCdXGfOqph3AgPa2c0Lk7bN44rFSO/BGDgKaxd/N
Lth4DCtXtFsrZOoPFroix5W/hwC7M5YVZECsgDwpf0x1h7aGcWZaOfoNW74mq47bPnH74GCF0y/b
t98JcznYS5+hsZDQkjz0IYHHxIxVjnWn/OB7ttADhLyGUMvb/I34PeQOg5eOkFZvZ3R8O4qE+JOZ
ob5EQel8F0t/rSEihOmDHy7neczmgOEE6i6m19X3ikxCxlZ+83vIour3qFR9ThQCgjYfsrTTFnTg
0J/3wNDPc46UDcepfR+RWvREq2DSvOiprDwr2MxSxfdSy/kD6Xj9MbuOd09CUrcNqLA2SCjWlEFi
x0k+llOE/RnNeSaaOGEhWeW32ozCOYNJcUgmG9YQVyn8gDjvG5tXIn8Zydh8CPGKbdFQGYwJuNeY
R+Km0KJiER4obClOC+qh62nmiOCYuQbN1N13sROd/aDJdpgQmh1IpuyFkdp4mUmArHZYelrI20lr
3Y95HJyoFARyqa6HrESaXT0HHSFZyny1jes+OE0+fp9VOR9lEfWvYX8Nt+MsTIF8IUqKgA9YPsJ7
MKQnQeT5DYEH1tnuOMAkY8Vjl2GjkkgUt1W2ZHsUDjhe+ro/LH79M4JLtBlUNj8Ihkh3KmvVvvY6
dehd0pWmWWSs+tUdqLW9b1kHQv4gf8Xre6UU/n0im+qtmdGurY5wNiU8lX3j2+OW5Yh/WLv1zpTF
clDdNUtwAg4R1IN+XK+iSaG7gZsLSidUmfq5rwaCqDxhvXtjcu+0cvg9Ryg3e2gz+0SGgOFqDNeW
12M8UOXVfIUrGIIS6ubYvnCDdg9thCReJtOCA4t9uCfNwcyGjaW3Pi+hF91jvHZAxcXVYWmdQziX
A2ohtet0l/9GPXDwRq48TIpEz5XVBLfKmHOJ5H87VUOGbzG7LfP+gkmbMDZWvacF/g12upicq7Sy
CuHsQm+9JILT1bmJJiss9a6SRe3Ig4BNloOnr1jKutMwYzcYZp8BRmJZOVcCna3NLttml8wct17M
idTScL0NKFUQleWNCHYL+rzUxCAVNgGxnpgguLenLm1CvI2bIddXiLaIZ+1vCJHpXJgCzatp/CfL
TjT0kASSGhlyz1m0rjtnWYf7vGLJj+jPvxuD9a0HS79bZXgpEwC1MLjGC7mumPWToHogsiL4iXxx
2VZuu/50Bme8m5vI2peO/g0clMB4dtF3sdbg8ePIP/uG7gd9/fCYzP/N3pksx420WfZVfqs90jA4
Bm+z2sRERgRnSqSoDYwSJTjmGQ7H0/cBU9mtVNU/5D43yjSTSAYjAIf7/e49t3CvNJbOh4Styt5l
BLajSuMzrF5I3uWYvWp0nW1qdXSMVXF8KjH04EKgASKnWoZ4FYp9jGOER2VT0Owq0gvAMB+khbXA
z8V5WYdRRZG9hS4cLtGW3Q3dXtsChy45jZ6cfSpPJsGMu2cet4ItTDd8sYUe3sLch3GlkZTdCFOP
h3Pz2GXy0Z5GvDItexlaGbB6E12LI2hKizBXIu2wLxTl8lx0dnHdq/IrB1DQK7XbwlvQw+Kf6USu
ifWor6g3PPWttnwLp2Bds+JhOIzI9YfOsbsXti/BHhfI/ECt7bJlD/Tg0bJ662WIZEwFCu8EUa3d
hYZmxXms9FMw6vGMoF9dLQUo5i2mo+I2r4hjoCl76kvV9nj+4iydDyWgPEgjsgshHqfkOzeaVsy3
KLFZOKgSdR7SMYmehy5sXhavrL4sZEiR2WNvtV1XoSSfaevqA6I/wxZnicgWDPWhZ2HcR85yTE1c
kYXlkFWnqHdpQmjTGajrDdrQgwu4Mp0ZGmjcf/zw2zZhU5LVEbnQKpXDB4+hWBLvB2ofmF+t/vKB
2B5hUewL6GM4brq2n76rviwvQ49S0K7VDZit6ls+L4BxTEyTm9df5d1Ycs7qooegtKe7RA3Ng5fJ
ZZdrEnRLJgizJ3W072JqFzIZxSde2EcOfjEkBFUfrKyMjkWwhqv+Vn3+E9UHZugK4P3nqs/zt374
x/9arf77V/5hDADV5AZBIJk7+C4P95+0H/e3gPluJNCNVxn8Z/aTTdwdxwirjAy8KAjhT/2hBYW/
McUP0MY5hRFBD+RfEYOCaBV7fsq0Y0dbZSdm4SHCPK/yF/E7MYJq4SxRNIuE47mOKp8FjIjD2TME
OAoBOAa7G/d071iAhxJGTYShd4VN62KuOqJJMdDwQ8d4+lFG/BvpFfIpjYaC+B+mJ++9yJEm1vYw
vtc7zmvTI308cHHGbIzXkkOhcefQ3c58O/fJFkuT42yjN7KNOSRGObnxznBpJ+jEH52qlzFHmG4F
WGSfpNZPznshpYh783EZpoVIMvJIOln2blgrLBNNmeXw3ms5rxWX2FMx6i1WDLjCtCkt3Uzmdp0d
ThcE9e/TuMn6nUKDveyob71etKkITHn287LWa2Zr0WbcYEw1HRAeV/aUl8hl/c3pf2YR5lm2S9fK
zoD9ZMVYypSPiSKaxRLZbLOev8al6pylk36saUXdJHDfriNhDhEnjq3V2vUuoQI12ZD1Gx5zRPI7
5GTvPgYaTWoE/5lzYC635ngia9nJMZa0p3AmchtyCQH1s0RJeAtZf8QWJCrkIysMqfv1MEXmzaWT
qqtwLT11RnWLX3gadq6xBfCdSTGD9jVxhSJZxNVAiyiJzwpXdhQswyYuh0upq+Gj6A2dlE26OHtr
cjvyCYb8dNdj8pDYlK6WyL0cMvsFohXzj7XONY+Hp7gy9knq7qPJ4T1JY1efO0IyJ0c1IQetSO1o
TsDrNvi7IkuSh15UXrWbwrq4jrKSPpn3dlmJdBBumIgGt8nYB4T9rHjNCk0vcRe794Zejb2fBPOV
WZpvw3uHLaNXuHptmtwtFMmeZgnGJIPWRf3IfFWsRbhgQGIwevS8Od7wKelrEhVDmB/Ve4eufu/T
nd+7dbsk6T/buh2/k59y7gO4hWeY194jG35mLigalGj2bYBsWfKW6absriF5fdazGG8sfKB7V9vf
RFV+RgRj/0gCqj1OaxlwkVILbAr8cbuyMxziEzV+WKwRb8kUF9TnxbQKL+8Nw/Z723Ac1GAoi0rr
zypB8cJqQyAZlbTtYT6slcU86t29Hw5QSAGK2/fTWm6crzXHTStDYoyYc+4nWpDxirwsvXzBzrHp
qN7bQ88tG6zSaSPxAtAHekHIgIB24gbPfhx9AB30zWY/jC9kbWDu2Ahd+sXEXhhgQ0NMBStOpgKX
0g/WDr4DnEaiTzd9m54ZC+rj7MB34mIWaiZ2AcXlun9vg45iOoQYbDUv5XtbdLcWR3d2f8jWKulp
LZXu2ry5Nqiuu36icnqke5pqV3XM3/uo3cWNyssxBuFAFavJzjTjZgx3esbIm9mu/eve9+J96BGF
UGXs7NtmtXCEONOdJoieRVcafzMsZwjLFgpnry7yiP5RIp3WwY/NhBRn9KESGYn3ucg/zT7qQJm1
+hyl4UFUA0/y2DhEDIj2bPIu8+8hbZH1CziYBgy7ttGUi22G8+SU5TgUawY8FxMtG9uJg9K1nnzN
O5AtywcaN/2jP0ScXoCPPOmELuWCOpM82ZUFcyoA9mwKZssrD1lzDsz8iYIuVPeud48gh5Y9h5Xm
XPh2fe0UXptufAEfjeqZ1kU2GH0vPOacX1ipuvbew437IfIjhV20iXbKJ2a3Nc1iLmL6L8OtLPIc
oAXcXDGH+ozLGOZIN30u8igj0DMyRyDu3B2YOLyDIm6KJTHfKRXDtj2FIT6fBEcHGX2KmeL+KyH3
Fg1IkRJVQeXsatcej9hOi21N2SZK9fiZBwsuk6GYLqulBYJZEGNaMIBpHWzx8Q5f3YqnzT4E1Hkl
Sqi7U+I8JmEQXXoWcIHUXjvjKs5KRcgUUi3dZU9eaOPwgN2DPcOWWlnTpcuE8Gib0NnGQKWOgUa2
DYAwnINBY+Kuu+jQN7gzR2bU5xmaOOGy4iEO2OiFfYKs30iCgeAYvo8kZdc8LQHbkqHEFpNYsZOe
2x5b2iAoIUmIpduzd9c59daqIakgTApzrZokvUlR07Z5QQMCLW1yhxbtwDZu4wPu0TNKaMvQee7f
aDRHgygbvQdk11wNHkDDZRTq2C3yC6T98pj43Vsrk3E/5vpLWYpxbzsGI/DI48bp1DHq+uRy1IVH
EUd0Mznxw9BX3o0HwY/A5+Tf49YuD53F2cpkD6PdW/daZXc0mEUn6t9c7sbiJgnL5TAHueTRyPDY
3gRTHxz8hZ5fQeocLWwah20nZvOReYHZ6JH39aEd0yQ4LdlgxmvDHr/GJQTJZuOmM6E/BHSTkFKg
oM7eE4Bb7L2KZbM8kkGR1icMdbPZpfgpl9VX7kK3yStm4nPuFIXYh4PjmEsYDo8+geZst0wLW5ke
FPbNlDsQjmvfoaUnyzIyJw5V9wZ8gL+xx6W9dbGtqV2TdcuzR8b9eRViTyH26fPYVv1Fayw9bKcy
nMFL4dc/2UGuWfpBTx5mCkwvTWlzHC1ZMaPcCl4Nadcd+7nsNKHgeRufFNcDKV5qdFbYCA7SPdqS
ps0uSt5g91hMo7Az9SZqDzpqqTVD6qhw9rC8wijkDaL9aD7g0Umg7cRM2bI1mdCskqssvbXpEDPy
zl6QXDUjKfxMnOL1phaNd+5g1Kn94HYNbCLXjDICNDnZ5KR4tm0io6Js24cE7pa8UCfTOxVpoaif
RjJNdGUDerSOGJ6D1YxF9grBQshbh7kYEsnKHD/ggYMxF8kFT7M3EkNGCHjp/YxWuDmzs/tIde1D
JoEvgjYyKdQGyfgtjedDRw3A5eKomarwfJ7sDUi5kL7VzgzPBdTUHZqkc1Vm0VpByYf/idM9gLfe
R+aIGe2ky4BSQjW2x9en8bavQV0kqcUJ2kp7IjezVcJzBzG07oCIBpdUgx5FKuznOFaryd6O1TYZ
IUMcgNBUyJD5YDOGGIZPLN7L3uNNotHS+ULmgDB36NsA7NhvkRnN19iThBS318OYIdWNvrsd0Mab
rQgUpXwtUPxtkCtYGL66bnwmCJIJwpUeQ/8YqAjOc+WhQ/dFN+b73q+KC0Ef2B7yoneCBkRreFEJ
8zbHkfos2XN/dE0QnmOhKiYlZgoxFLA128WJk8hrahU9kP7hp6H0+md6DOAZJ744FNaSbN3Zt4+d
a5aOeUAWvHiNgOJKETmNul7IOlC48rrIjPnmWnGyHeDvvbKepqdUW86emU/waZrQMrc5Gmd8sNpU
RbvBBs+RDCXd7dXgPVAm7u39QDP1M2G+z0UqQcCVI2riNJ2XcNI3pk/0Q0+cC5SUnrcY/d1NnTfq
1bR6blckvzg4KSycTeM0FAvSmLMtV/qIFw8w9wIVHNzJDt/cyp2vmj5dbiL6Dx8b7SAcsJ5ncHSc
/oOs7OJT4tgFLD6TyVNNou9EnZV9spu4JU7mt2e7TYJ7bxn0VmPZO7qr6c3C27mhEa7Zmyp02Pvb
wd7343ELjEDlLM1lddBB419khVUdZ8iXKHWF/lB3hXewkLiHpgX3n5CAyTKa3rMwdM8sEtOOG5Cb
JSQm2k+sfB6Btq1a++LztTnevJfI52ufPAQn7vX3jnlyF/uiBASWrA306r2MPoRKSeSDhvppqPVb
AHQq2jZrgz1DFabJeu21//v8/5+c/7HsY5v458f/7WtBC2tX/dn38ftX/WR0c4Bp4LNwXZwbPt/w
h+3DccVvwvZtm1phdruOcP6f7UPge3NCKoex/Usax1dHyB9Hf/c33+MbsveIsBxE0vkrR3+Hn/Hz
yZ9oAYhlsqlBiD9P4LL7sw1kQLBqcI3ON6yfVHBr5vibGqQxl3qop3uUPnPKcMZBVrHz4QUT8fQR
zhF3ai+rH+mTr/P/Sb7Vd78LDv8gZXtXkxzo//u/1sjFr69GQP/DiQfFD2zV+mp/YuuJioGeVON0
A4zeITpAF/hmDOuAKBwXu9xMWowv4dQw1MbIPrTbNutY5OKlDwW5qbB6k8Ng3/I9FJnOonA+cjtH
zgXN5fE3LFnO/Pud8U9f8XsH3k/Kyfr+iYBND/QMP2Q690umQqSh4rM1w403Ux5DJnUpPmIQi7zD
EBqO9ZOZnYz9ShwBWuHBRxOp7V2UBKeoS53q4W1lljpoxo2/64e0nja0qdu0q3Q++eBkhQLmozyV
vVQ9ioEtn3rVnnNGK5Qn9VZwnXaKfMZPV/H/8jn8z48hREUI+SACrg3v1+K/ED6Ttpqiv6FqSz7V
WPcZCpF5bTZNNc53eu7kYxM7xad//WN/UaHsEAsmhUAe+EdOl+57fuWnT59JciKaPqlu2PU5Nw5P
zZuqJ7oaxerpX/8kbp8/XWfrTyKqY9Psie4WRr9cZw2P1KUFNHgTNTYmDNA0BW3XEQE2nkR7bNQF
kGLbRJy6PWZw/+6iWS+Kny8afktqyKmtoYEsYHX45ceTAkpVUuFCCdvcfy0zunCJAfAa/KXsCd2S
gTA2H/2FLlrwHm1eh9+GQvZHLY24mgOvs7eezmoGKkAbP3pd43o7BVLqW2NNDcSQpQxBZ9eiu4R+
CuPkX797zv/8oABXsGyAKXYF9+rqLfvpg7KD0a94KFpwd2JCzB2lMBuorENF4YwxVXLSKs2/JJFs
rualVQQbxJxuXWcKv+PYXOqtUUmIKJVN39LOC9+wKanw31Tx0lL567uM0MpFFKw1gIK785faJ9AF
qU2+37vORNvEks0K0HamLrMnD9jJxm03t6ghHPQJ1igVbjunuiAW1FwgXlCbV7TlQ1P4JcH2QifP
GpTY0fQDBAG/bT4GPcV0FKPE2xEYT7pJBy/TjCv66kY3Vn+L7wh4SeJIzsdLDPvCpavx0g+G4sHN
krvEVN68KUYakqmz+zC4peXB/MEn6mC7Z20Q47KATYuyq0L50Qu7bnFSQeRAR5/JDGlbiRIgFeR6
K6JWaqPpF9xhw7PWrCP0+XZ4HG0LeijbzfDA5HYkRuC6H1rl6PwiDqnyALOcx1+kZ3fTJoU8Cqgr
LHdNg26Q11VzdFpZvKVTE3Dfe2X+CDtjZlLRCsLscTduDe/DhYM8fdviGQYa37UHx5mdaV/41JJs
J0pmWlpmFHbZ3ut2YyNvaUNJ0KicerjkUeNCObHJcEVDWHwCG6Iww8rm0fcG/2KUmeUe+qBcXiMC
4PvenrPlMJGpxRo7269uX+jvfdKQgl3cgdxHlbhTcpgH6HOe1ppo2zRGh66OFe13XnlZ8U85fIiu
5o0uJ4L+7IMtkmwasELt4+gDCBBvvcGqyosugLkugDXea4i3UPE577KjEy3Uv0FLQDReOF8Fv3ts
x98dtyZ9999SCrC6cXttze+h/I6lvP7q/rDujr87eWEolvl8ktioLiY5DvGRnqS0IWCF8QzNyTui
pnrASPgMoEa3FA7zcZVRtGOwyPNwwMrW7jmBJjYxD2qNblX77inOTajVzswFLS1Eq1bnsf7dhzzy
LDxQWI49GV/66lVu343LjpdjdKneDc2kxFd38zylwdaKJYc0uII27py6j0uwW3LUaBFFCDGjj9kV
HPyKJtxttPismJWbrzF55gHFBqEw6e/61IIrVSdp9B3uK0DXnV27w0UqojG68TlmMMLywiGkQqaC
/bqYy95mdSNnnCjgXTFh6vYgkZRTuIlBaXBM97Qi+C7J8y2YNOCgXdqmtJAGwn22mpKZnecFOR3K
eWlbt0VmW9S3DFX1TC5OliDc2UjvczUED8uIbIKgWLsOHFcFyQaLm6uGi7ibwJXwMPZOWbK4+WFs
eAWQxJDDGRfOC5IiCTF9XXJujvcWt0q3I1kEcsLz/WKXxF4y7kjD8HGmIbEm7DCZt3wrcpIHO9SZ
Am4RUev26Nip4KgKg2Pr5pzxya6l8W6hocynzrdr5B0kDNKEXtrCiC+bbLHO9gqPcJo4AWCmZNgw
AFdLja/VgU2byxX2uP67jSNhgHP5JF6LsyFdJbM5pZeYALWxwOHnkIMdfKUMIKOJRuEPpmCgfxM0
kub5isKja3+seCRBwMn5AhQG3q04VU71ggezUqeWLrsZ8ra/pGdnSIYPAp3/1acwCUEBlAwNGtUc
enuiYnjzSjyy1Gx5MJy2kY73qZO2LwWTdaA+STY99pwavzSd8i5hijFMjXIfXxQWZb6PX9TZfKi6
yblZ5sYT9/3gOx+whvEvdGDhkRscE877yS0zhquz6+pjFSa9e5taoXyq7Ha9OLOs7SFo9gzyZyMG
DE+t5rNRuuKF1ejazpknmHzyIkqp9yWrZLcjSzvXx4FZk3uXcULPH2jQlOI4i0yP1wO+Gzafysx3
FJcyS651yY8mcYTaObvkOy9AB62//PrSNesTrwtcwY3wK36LEUtNTJq2zpetzCdunaZI8vS+6kJu
+Y7Sg9eEv2NNdYdK3baOMKTAvUbZfNyaQpTr0lIgNlJs2vOBvJqNxQjT27pocDNt+Y1YQGbprPvk
oSqfYteTp2hKMf1Fys+5LkwSvFKtxsuYu8w8eMNs01LCNjc7UwKXZ48RT4uLvrKdG8TE9kUQf4Yb
L1TqnuookeM5VjW0AhSbVrPBNaCnXd5WPDyt+ZoXuX83jz1El9Y2U/6sgzLpL8vYKr9Dl1/XkBSs
6Y5zQOTtU9esxrmAlKxlxzifNcGMTYhxbW86rR7QBPqzpDHKRxbt3IRlz4e9zbRKPnWZNSX7wq24
TRjpefIoKiI630oWZHPCxMS9odcVe5/5Fu/oPC3TnoeMbs9ON7oBom8xTDxpPfQnZPDsM3k4+cEy
bNNPixxwFCKPmn5TElKajql2+VYztoR1zAjc/9jwseDazkGvLPU0DdezCYtHvHUtQ7n+UpQzBudF
A21j8uL0dEbApK2vq2AWV9Zgr5DRtiqnc2J0o7aR35fqAzsR0DsS8PGGpbOfNrkiiUvt+QTDF1Ww
fSyS1kk/OfXiQUVh+Jibj8AhLck36+Nur0IYQycrbvQXlZA72RYhaItjKm3nfu6teLnoxraHJoso
uWyofMi8O1hii39TBg1sU1wjdnAtHLX2RbC7IeyksIvsaVWGrtEtMKsYb/RAkmdv7nZT4UbdxYIc
w0sVM0RvA1kCwk7DcPRZ+8b5kKmOa40nnXziWi/7u4raFRZYt5E4PEtFCHMeX9xo1JGzyfMp/Oi7
FQZ47SeDuBZxEU0PFAPKjoc7VzTkRI9Pk4ODma9SjyD5Vdg1yqMJwS6CYzzXkt9rnq3kOofyqndl
D2dhw25sHK7xFPP6O+DZh15FlD1o1JwjOhf3PT7kMN2IWIW/N1P/HRj8N4FBEi//2klxpKatomPm
Z7rCjy/6oaREIYz/0OW05GOqB33Ifv+HkiIdSgPIAnrRjyYsDlT/P0GI9ELKUDgBpz17rb36Q0kJ
fpNBGEacz1F8JQLNX1FSEG3+fN6gQItyWQI1RHlChmZyPVX/dCpKg1RkBR0Up7klFMDQl+P/Wil6
btqQXQhCgNiJEU8WxJgWR3VMoIzxReRjBYUh1152ThnH24hi5NOyhALpj1EtLe2IjPcYjUtx4WSc
ze9zmXXPbSUCfzsR3SDHDbiTRcLtWcJ0GSFMx/5IUQwDCTIl9Rhc0TUESKzX3XJcnGVYUeu13C9F
6HX7yclmxZa5jk99HzcYz0BlfZE0Vn5995cPAGn2yWJ72BialUZoIp+JvpNo4V5JF+JmL8vgWgvy
AuU0PvQFM9Kwd5hJmWKyvR2jwPSxyTJzPyt7uOkSt3xYwxLVPpxrS22zaGY3U/k2cNAgax4KvyFa
kLDwQ3Uzl4mmt8NdGzwcFV3gfQT6puq0Zu9JpIDasrX0AyIrkwYfaVesrSCFRFZOva54dNw52Esl
PifT2iJSG7nDpeXdjWvHyFQbsVOOe6fW/hF/bSKxDJ69ubGKOy+0ihuv0g++rfut/15i0syh+hqs
zSZi7TjBkJafGfkUuzSY2wcqzChDGVWaXPcjDSlaVZSlDCO9KbZGyq7rm7jpyu/ZFDCmzDF7QCmI
tgnzjgc3kF99Ypc7J3biLdv0dhMg9WwUzZiSwNKmW1tcOI+eprXXJVwbXrKOiKK3tr54Tajv0rUJ
psnVl2zthoFyp2nyns+Mjw1zXlAdYBcEduLGwgMwl49EwkuIb+g87to+s7aurNPP+67IhhsLouSW
/Wj/EZNajM/ZnW/M2mXTMP3bOz6vlF6cBK5znHxYonW2WkTr5iOrMJus2y3s3kBMz+Cl7JOxxzda
uTRuDVHchxPoJs4osXwI18adyBU8v95reDC6LzdsRwca6SeLTre5Jia2Nve4XNFhQJsPpwxxNnRR
NJ3HVpjL/rqeveVl6rBt761hUCexzp0awREeJzidQS3QiYtx7RGyWsD7nuxPtgquJ57PRIrW3iHq
mzK29ZD2afWklohUKx7VtatojMlAYXx5sqzigL36ISKuAyH4LCbOZDigMXGP2Z2i/8giIeMYCpFk
IR4o4iz2FV1JfRNSmkR7knmvUXL7z2XYFYDl3MFAxHQZoutiS2LhXJg3a61jqlf0H71Uz9B6yTEY
GV82erKuNf19+xju5o5ezxcWw/7WXeuerLX4qcgTIsvkQp7Eey1UBiyAfnsbrzFYPLqjwrVEKk5d
qL3USo1h2TESJ8aHGWaheWqAnbtpB3JtRHyqtZyKLCKzfVHuShK0e60bxnw/yqz6B3bmxX2zVl1N
a+kV42rvSLvgfF+ulVjVQDnWClS7WPKZPQTNWaajQqszIs532uk1A+bhaUSTBaRkfGDkjuK4AQ5X
aJvohCVAtLcOJMQ7897apWu2JV30pW5rfx8EC/wOEg4H4RLQVVEa3xkvSm+x6b5WohFHH2PFZmGE
BcEE6KPq7OFz3/Er26XC5tUU7jkpqvKATMclbQMYnUrxjk0t7gzL7kbNrHeIcnUN6MB8XkYJkiNm
fUY5Gq5SM5vP0jD13jCXbh/bjryHzd44iarytibXhFgti7G5S/yYyEnDAZOtsQibTeGzx+yXrD42
OQlhlJeh2LHblg9DFn5valtvE3d2DlpFxUjqgoPShjlrtGmCqqyBckAJhrhTjz7UtiYNrIOzwGSI
ANUdDKUa3OJVo4t5fFIFg1xxaaZqOJWVrUaeLVb7Nae017CJz0YqjZV2g9u8i2oCgfUcXeYj6K+r
WXTB/cwD+5EeY26RXHPpHTvyhJ960IEntZRshhke+F8Grn5QiRw01dax4lBwJGvCh7awIpdTsd2d
8HREnBZj6zDIrAJD2w5Hk3oJJqGxeIwobMbbM1nhBWoUfWZy0eqlAZ/CeU6U+NQS9RpBHacxLeoy
5rVmEFeJ16FfMaajeHzRcNunJuL+8KZp2pDNxNbM0v4dqrGtN4w9IBhPfX9nZrelNQyLDH3rePMx
r/tEObGyLCMsaprR285OX3gm413Q5XiN4768hY0kv9uzoladoLb3YEH+fbbYJ9+UdngEyVl8I9ke
vPnv5eyp8ihqH9fO9kTS3u7X05H5Zcmkda12N4Aoy42MeReRk1T0NK498HDTizeLOTme8dF1+00A
CvkeFk3wxHNE7pv3RnljXErGw7CJt6QUVHLs1v75PE2lYDFKiGbk1YRFo8U3XRpl3aVZQIG9+95l
/95qXzR0E0/xIADaynIhstvmb2Joc0DC1WOBouZCiqziY+6goaDAc7M29dDeLu1ab8/xIzIbl7F9
uTeutK8bZpEvPqDEb8yn28+RENOhsjLZbaxEJpS/Y5o4dU423VU+683G6zvrq7BNf8tRNok3nhX1
sLcNM+jQ0s1nmcxVhPUlHo+NM3gkX9OM7nO4yNlzG6WCNpHaGx4yQWx1YwEsIibTFEfuuTS7wGDH
ON0A74XUquTeCzv7hRqjWOzpC8znnTNZyIqFSB8wlNgXLZ2d2wowOWHJSJCl8FQWwZyayi14gfAK
/GOLLXGAONwIEBDTWmbNyAQ5uAGoQrxu39okcYLMHfY+JSa0O/bNvTP2w65nSHhVWBOG7hCv+W4O
s+bIkIoDPIaR7gVD2EApId5FZzvOff0pN+RWKcyQDICbrF2+BWygrmNbNzvPDb6AepcfQ1WBZsGX
ePDotAfuk4XgzDlYk3LQMmdF9GdjH9PQDq/lIsLP+GMLwjYN0UA38Rc6hzzjfQk1bIohdrwnSU6E
I1zpwZhrO4JgVe3Wl0k087/5MubRZeYpiOh53E4rjNJ5neQE77rym8+JiId7XxL+2WazS1XBwgaS
mko9ci3ZPcY35udvsnVbzMFgtIFB1Fn8Cb989ZEgVNAfvErN57EfzcUEEVZB4ke0KDHcH7FI3dkc
Sj+1VYj/CB6fKqftFFkcPcFiVmaQ92KQ9s1IXGGXyDJMdz6J59ugYG8YOfixWgIQDfz3SXyR4eJi
k4Uu9sTcJ8SsWGqs9I7lgSFz+tS+kICdwTi7y167S3x0s4JUpgC0uDRegbXQHq8cS+2DEcOQyoBc
btMxCL8FGcM3lM5K7XLYih8TP4y/BKKOD1Ntkxvg06SrqkHKv1bunB8TtllE7GKfbEIK3lJsklxk
bw2ploqDKH80lipYWjx9DXdHPRfxXHxIfVtd2KlvcT6Ix6uumRkpOHmwNpXjbkxs9oilTk4R9N0e
lawdoWhLUKeVm+SfelgCFObGGqKOSn0ie03jBvs2XpZzbjnNSQfCueI3LK5cqFNf4yWloDcdhsuy
aacDxs3q2BaJR0Xg8twYSE1bBkPdK7JieOe1rfUNEbM7vg+Y/j4l/7tT8jpU+2kWt3sdXv8Bigp+
4c1r+e2//+v8WvV/bs9zfv+SH2dkKX7zGXNjQaL0Skh35eX84Taw8RT4QCYC6JwgH3zGYX+ckTnJ
/nQm5rAMG9D1GCbx2f+VM7Ejgj+fiW1ouQySidEHvsc8P/hlPN4yVMXFPQfncmXJbl1iCMAAHJ4Y
oM17qxlQ+LjlqIzNS6+Ob2paJHx6W22LXfQyUH3+WNStbZUcTRkM0IO0zJBXL6N4dILt6E0+TjHk
3eYmVyKIwgNSayn0zWDnKVZU44awWsmWBkNyGPqiDK4m0fZf80Tfk74KeZDiCdsKFYSHQkjJgaxN
dkBOzaMVLQvDtoHs8BbjJiLyxpVutlxw9UOyqGan8PHx2yw4tD2k/WXRRmN7l1lx/ti1sXzpi8Wj
0rNvx7WwYFqtuVXHvIAT6CfAaaLmR5hg2WNEd2GFhqGNuGsQtQh6Rrd5WwUvbRjqnSVr/TmdRHa3
4EY/1KPxMaepDtrF5NLJUXuKOo2htgjnLWVxhOqjPmOPaz+5vUeXNCho+bWW0ddiNjeRDYB5M+WA
O/gjvp7GwLtN/dS+lJLmIRTAlQMIhphAkmzvx6xC1rSNIUShyfdu2HCRJKjHutsUeHexdALjuqTX
oLwbefA9zapk/eyMvkDBMPeyd83JkllLJU7q0iYXw0y4VEWWvnE9+PcggCZvP2G8vFVlxeHeD7Dn
1rND5/NQfVBLCDchGvGW8DjbUkygatjKg3st/Il5T11QZhC0rndbC0YusimIFGMugVzpULox+Dw6
0hHvq+NW495S0Ga1heXQ06ATC5FRYmDidvlMKUtzoPwFwBzzuKNQ7vKVLuvwqHqneVxsE9+Qsqqv
aisZocQulrmdxyUAyouSLAYXNvYf/+XcIyZ1bflu03B+tnk0Ef6cpKi6U4a5QVcnin91Ue9C5r6Z
PKBmPEQWtEe4Z5qk9LK3Fdvmr3+vqP+Jg4tVbLU8/XML103dDeof21fQJGn1+rP6+ONLf6ysAFyF
z/KEYcSHZB6sfLAfK2skfvOwyQjbZv0T0Xu668fKSi8pQBUcHoTjPZcv46v+WGk9eECeg3Fo1QwZ
pHp/ZaUN7V88GQKPgwu6DHCZGzm296vbIaS/ntqMPruchwijDt3NKtwtfYJ67k6dhEwyNfQ8RXao
UMZdA/UC2qKMkDag421dHTBj8xYgfXsyyEl7aRW1o2mpmaoST67y+rcypRPFxHBhOBM4N9R9iSNg
dEZ4xs2Y5jWBt955oDI07kiIj3RpvXPFr6SKoZnhNX1p7IXJxJT1TDV05URXjnLF6/tsj/msVW3r
Klk7HmtAYRduESoG/7m1fgkwlnJLjTask/b/sncmy3EbXZu+lb4BOJCYM6KjF1XFYg0kRZVIStQG
QZsW5jExX30/WZT7Iylb+t3rb2OHJZOoAhKZ55x36uQDajQuPNba4AQL8ukUTa58QDY+nVrmX3v0
8UANaKf99kPEkKA6VG5bBQdP+upZEQxwR/sPfMfYwUACEAEo1w5I3pxPoGZwrvgataQPXllW1O5M
YYs72Hruk29N2pPF6Hf4YNj3yxhMtyVK8x3iMGRyXqFgrlkN37/26clSj8n3umkSkDpfpooxAFXh
c3pG+0unIqJD5fWjHTYmoCFUHkU7KqpjUbnu0xzxc3jI8AFcAEmg/JyrmXZk3aUgb3i/2R4qVE9O
fGsn45pBZtePwN58d5m7IDH9aGImwNDgWMZ+fIMyPb0KhpB54phM12mYDHu7ktm+THx+xidpJsFV
IIQtXUwFnjisa/7k5YHmZgQ4gtO8fLB6/YQhsk63PFKlCBasAGFGLXrBXc4CUzUJAUo+GoXFV6jm
lN9Sk++lIaMcPNal+SdkLzW0MmQiVBMGi2Ng9m/4UXLZdAXnCvrz2Pzcesqxt8iUcTXF9exbHPbc
CXMAqwWzPnWLcmEfx56zzkOsexYsIZkw4pa9yqfGWNeisO5KhwXIsEOv2oKFniHECrdzHfGbltDi
nz7MlIRPwiLqtIcPWBT/7XcDq8FqSZdfSbsDzsYV1t6DNvTOde77QKt1pFh8pHnFmxCuS73yxxo9
Nj4z0YXZ1eImxrVqRKE78YArpCe44ssIQ50srQEnS2yeknWGCXrBQeiy3jis5FVVQ2nY+WmIKRDn
vL3GKYLP/QLVFdquxsasM1yVY8GKCTl7n6cJLBLLXYNnN+h1MuMG+IhD0IR3VWfvC7evH0lt4Jd1
jZlcSteSF76D6nkeBmYMjqgfW/IUHs5L+Aydz3i7Hyv9sqd6kYbeMJ1Gu+eWjBamQxNGSLfFYmGL
FBMMvLU8B/zckty4rqptm3F1wILpfbM65qXHH59fCbxuk0svQdcCEaznYcP52J8JAehB2x0eFEW8
8XpP3KECCR+YiwzGqlYpSQtpExXrvPV5OT0KqQtkXsklBCnI/mNS8HVgVOwTNfFAgZz5vwLTZIGR
eGpgpAMh6SJEOHk3WNimzObCDkLFbO8JGZVXY5XLq6XxeIRdMvMbqlqAJzPIwjmj91Vs36bNAKxp
tGpmP8W2YkMYhr/z3Bbb9xxjKLeZjI09xthGThURasyi2mjcLmruSXvipQjxjsE3eQViO50KqwLX
ntVUX2NPRJwyOtRLe+ZdRjzjMNXIgHILkfN7HK9wkLbhe5p2bBmmGYq7jtwH7mDhTKeahY6JWZw1
j5kZNjspVAShMbbufJs178EXDbdBjLTlk5LSdXZTzxZpL3zhKcsAfw1p8aAAbsRdaC5LfYgqH4ap
TSR0TMGSYjJjLsll79AGwuviKeVJ6DypxGJrFuHMmsIhmAVORctjbVXuPplkeiTrqRTiruk1+EtI
wryhaWWwWpgV60Uo/I4IRa0fR6zDvVXhNeImQWpxR3APnyctaqggg9Qrx8f4a2aw3/LrrShUz1FW
4VIVu6xuySWoqOEBJK5Ij07dt7teoK/dntc8tGd+yOz4zvgh6fXfQ2+86ZNBPrh4jPM9Tb3tDaNo
uo9D4yKzMSHXIhBVJErACtDrUSe/resmkA8GU8Hw+5aWMg9lgOxrIguSyLbfp4FqDEo+6HAXNabj
t47H25XnoHb4kHB7bWgz5zeuGALnASXtJNZT47Yx6U6abkuUg3fJ9Ld5EIldlgj+ojn77I42+wRF
Nx9UDGNy6cSd+yRzfK7Svik+iri3yBYtn5mqMKqtQbBWQWPqwzmM2IFlDqd2XFw2spz6Qc+CA9KK
pjguRfwB7sW8Y/uxixFgr6eEWEUVFIq1Vy3yWJQKbMDywwnYXyUy/7ik+Z+pmWArvs47g8EKQWo7
UsQLHhGMPmxR+om9lncSPRBbTAWfyYLlRYKU91zBRanIWTzAJ8SXYTUHI6o32rs7ywn2OgUNvTGg
zF0yR/WRMya4FaVvYkLTEofbNvguE8XS3bimjaVZn8M0RCZ7n/iNm4NehF+bzrowrKpBHCPpJknD
M/2UdwBEVBTGuOs6fAvjvj76KYY94S1cymotZfeZ2MEt/Mdma3i+vEUgw6zIP4XQ5s3Ps4csj3Oi
KrxwD4GxYFell9IU381imz14h1njxU40VIkmEFtqWhMnJYzSYootmI+vEqcOiJTN7G1WWoNEBrls
zX4aD+ik8OIjyw9hKXbx8bydPUTAO8mybPGD68lnsqB7HemIlw/B1BEThpjqo59MDe6o9NGrYhT3
jhiqa8P0yg/YWAQHH6uiTU4W0wqlUXURBXi4rMyaiN40Q+bfIra69u3IRCBnuNNTDiH3fvaLeyel
pb7KgZI+NhmRM0anxmDtLK1EnG4P3xQQ1+8x4n4AZUmAKIvsonGZwUFERQjE/HdnDiiXZtzkLoqg
Bl12nDTDNVGl12TDpPM198t7Trug3C4wCjnHE3Kmk/FeyrQGGfPbS2iZXweMb10MAX+PcLU5xS5e
QYKY+y3BVeQOdG77EflgTPlTItKZCrJSe+vOYCq6EqNS10RvLUQo0y9Xfl9s4b05l6FEM4Wpu3MR
NequkRhQgYhSGV2ooqkIOgzZojIojS5cl4uIuuHQF604WEyud1Cq1T6TvXNV2QuRcS4Q9pA1OFh7
ULanpgkuDLnglcuOpW0Gs1unSTc+VaexZOIDhwDWWM5QbqPA8PZ5a88fI1BkG4X7zgLEu0ThTs06
a+gRctXOhY2O/n82HlU4Ecxat/KaMPmPfVJYG0iN5ilr0+CqmvPu3pos44o+FizOCHx+bqR2/b0b
ckldAh/1QLZyc5kmXfUlpXynvOsLGnoCgjOYRmGw80fbuAHCMtecvD7Wmw6Wn+68hWZe7EfT95+M
rPgyGdrLXUAAXQ9tq7aGz7JBFEf7ylS3vzRDkGQXHzaUwgkaQjfnIMLJZD+UJHzFEf4EHVHEojZz
vVuJ/Zy29hMwZd1s8ByevlARX1Bdt1SCiVlukEtkFx1AyF3YsKOw87fo2HWgEbEP/s5UE2oKgK4N
kwaEtGMuxqu4N3yxqrFSRKasvKDl3nWueRrGLCdGh+Q5wCu/Wab0lOCZhWVgCva38xc1EM2UTdGW
IW+D/hFDiNAYynodkXLbkj9nhxjfxQYbU0s8YpD144ORKYvwbTgBHv74It60dUcHgquiD5H/OiHk
aAM1aXxAVp7vF28mpquds+2ydAsm8mQrSpJjtx5eyvdjNAUscbuoHOPAxJfCj420YH5D7nh0haHX
TTx06rMBD/cIGHpN1pxac3iFn4CNCEEYkXOSTirD7gDHZE4+K6/uzT2hVdi6GY1YLIbDWMpsGdv1
DephoWWSEY0blsWdZCgHbkYb4iYVlPMmZ1MP8b3BUM0gwQrHDVe0i33pI59dsLvLHYPwJGVgG7iO
XLO3H4MYtdrWQgvprYMksPFgHkO3ODZmy59nFSXXxnQL2JdDa0HjgqYCW62NqbbKETEfCmKHsylp
6nw+kF4/nWZrFHfQONFtNiNlOTFJ9S/0DO+EArp1dmnsLRpoy6eN1n//irjTxyExeV2SEpApSSUs
KkJBPi/O0qsv6EQgmDmFpBqpSjcnB4JozuQXehuBk8trQYj+BMxI9b+YlfIpsBp+/QnG2IPEZ3XR
zp0kVtJhqSKcwSQR3jfCUHFEsRnWl4mWjRy7OlxKfARUeBOVnbgLzB5GKUTR4d/fFmkHtmtStnvI
PPSHfnVbSrsPyUNwIj3eo0ifOP0vpqSiJh1ojteEelD59MVCcQT7sn58NYb5Gw3S2XPmlUhG3wwu
j2dOgJcON+fd6LhEQNqXA+7fsLxphVLRzHgdqCYosHAr4hmd5mKPgX2X+aGxF7r8Lh2GekcmvEBB
jgcwhoIi66J41+kOmgjUMv2GMTA9zJnz+osP/OND1P456ExI6zFRGL27X4NEdAygme9KAjpbcimh
vq5jLwNmbl0JUAj3t7zwoOY+4d0+n5qOWUUT08sn1dSeCuzOf/GJGOm/W1YeNZBje7bj24Jj+O0T
NFxtfkvdQEwMKTkrD47yqWMk9aAY8SgiMnT7O4I3PzsC99ka545NeRZDiZYjea1UrXsw7uzPP5j9
dx/Mc9DOaYzBdN/7DfmDCQ2qbeIdhnhUqBGpEXAdcPFpfdQ2ia3KT9jNBc6eqHh2jMmuVHYYHGs4
9bBuyC0dRvlgIhQH1zvXxaKjjSVnXCLagHGyTSJFzR1qvz705eKulCZvtlGETEsyX3OnZwaDzy9N
aVKM06mH6c8mNNfTKQ6TCEPndJludR33lJQZa2shMh4vML+mA/r57bDe6e1Y6p5PIhM0Z4cRonTe
bUCxQEyNltu4tGOXPdCqFvj1Qa9bnXLi07Pxyyt8AgbjU0nwKOBzEfOx5qRfPk3S425FtqA7cRcj
X6cY17O9Ohb/nPx8ji7O4yHbqvXDhuY9XeG8FiW7ShNg1olfQ52OBjxUl7ng6thvMrzxshkQOKAh
eD5/2f9ie7/A9rRWjuf+z5PozzO+02X0egT9/We+j6CF6YDgcUR5UFVNcd5g/gL3hOCvyBJlAsxU
2Wc4/Be2R0yGAMwL2MEdXOa19dj3CbRj/oY0zhckaFAiIIL8V/xXfUS92q7NACWzcJhlI2sGetTG
9a9PCyA8kUC/HG/64jlSOVSZ31/djb85EN69JD9cQEONr46jdrLzgjnHeBMgGIsh0fTyKRluErmO
v6/Rf1T1uu+2cg2AsrQJCcHGwqW5e3f2zLhC5ky3xXXq5rOZ1qvCQLMK3CUDi3r/q0qnKPgjrsKg
My/N2lLGghbPnZPyYNrYChTP0NQCP9J0x9iUPpqiyLycg7L/M4EonRRXfQsq6RxNr172uZJp2N4F
qTkfPceowrsZmVlqJe5BYT/C1Kmi0ZxT1IbdGt+DaBXYGP+urAGiH/FJQHWEgOZFE2ckFFnR0K49
fCz8asOHwCMk8WYoRWVvQcWpk3u0YTh6hA1OssvABHVLH5DbxdHvyO1wSWe8CUTmjl+NymRIaUQF
I9sOfy+y5Rz7A9GE9XJM0VIan0baU6e8sOEeSQP75SztphCNTZuoy//uGv8T/MrmhPxp7sTnRP1R
lSop3+4b55/6izjv/YaFiuViPUhyhCa6/z/oSlq/AU95lpSgVo5/RrX+2jj839gXGLiAXjnnYML/
bBwWTHzbZ3biMR2FZur8G+hKv7f/2TgcKKsudHnTokxxtNr83XttCeKWezf2jjirtbu2EKipRKlP
o5mTtmvJav/5RvJ3F/Qtnbgh4El44l2xnfGta2iz7tF2CRA4z9LIX5tuPfjLOyzXxc3Pr/cWmXv5
guy93C+6NKIX320mUO8XxdngHP0q9p5SyQXsNBV3ysVm/+eXetvJnC/Fo+ZZu2Ro+Kbz7qu16Bij
PhPOEZteCgQ/BTfqFqZ/nhWJm45o6AefKMebVhfBP7/033xLVhLsE6iYSOrfl3Rjg3cJrA3nqKwU
aDGoqeswwiOQd0Dq/ouKSYDhvl80rEAhtY1YgBTk3RedQP4xYkqc41hBkFn5dcvseUxNitah8wFA
Spth16GYJqqgGYsEWjlRAdFMOWpRUyMs//bre5yjEFwQk4ESv+8hUwEqlROCeQxGh68rC0b5pkGk
4f/ntTj+OaBYwiycdwsqwnyS5OPZOdqK4X7vGOoZdz9K2NT6VRem7+Pbl9PjVMe+BHMLMOzzQfnq
0E26ujW8qneOQxh/UxZFdY9S/RdP88elw0VwmoAeTlmDLcLbk93E+NDvGCYcFw03pcFAhx+gUliL
RWMoP39QQt+d919J9/kWXRG3UMuIXtcR8NYFZsjCPnLAQnK1B65JRDzwQ94qADJtyUDzyEuaSMYP
MchZhJPwC8XtH0uMv1nBnonJhmXqV1UnmL39GKElLITcmD5PHK4HglLwDoU2FFxhHsAKbSTC6Syz
6HDmBfRkc355XQyPLtlB2t3Pb8rfPQEdxgYoypPGRuTth8lyiPtFVvPyMnI9mSZD+bEkL8Rh4njx
7y/leTAiBBUnUQu69Hq1oqY6aKvWb+xj4nJ7pdTAO4FbbPWBx5P4+cXebvVs3w52MhiZkHDE5X5Y
vnXcVXnT1MYBISKghGG09SOSHFyiNWo/oOgMfrGWxdstWF+SEQ5SWw9VGQ/4fY4c3aGDntWXBxMz
wEsyxWhBVQtEDJ48nRIto8dRjNYSyzU6f92nFlNXHX0D1v4mSLxmtzQcf+cdpHMy0N15sejLwtig
FU4EuTU/v0nu+Yj9zyuBShY0g6aBTB4TdTxH49tnQi5a6hDW4xxUbiKJ0HICkiqMbSRU1q8qkyy3
aI0vOV4KZJDUs3ch+GUfW4T+EMHTXCPQBUO0dYhO83mxiUiZwBPx840X3itNhog3MM8EmQxnGgNm
ZdiuxGCguUfjaab8WKtRYH/WOKTSBI5Rc0o6qthjEDn2oU25gbjnpPMtUTdGe4FvDVA92TIptgRh
I3ZCYZmzUlBGEHpKBi8AxUlIFnGf2N4laXJcI+BOI6uab5nVY1Tv0CaTSZuA0qu4YoWcQfAZr6/l
En2s9A5jrTGmLgLHmvEHiQ/443XPGZKXR7/GIvlQiGQ+CWwBbg2rI8Nioc1OvopZ8sj8BS8CknoR
vD80ecXa6zLvCeEPq/2slp+FhIxCUc4JPQxYwcyZ9UcNIWE3NH5zar2uuHRHv2EWHgFGsf8OOK9L
lxMGN0fmolgTH1/ydMLMWMPj5o5qEsTswClEO6+ezxCmNjm4684TDjmG/kmpaHmwIE8+v1BcCJmT
D2Jq1XNWRBZyIRtgdlFwxNcBYM9DX+tRixHOaHxCkvVWRQqgu2h2g4M3JOCqPlFLTuptrbzcxiM6
btNd5EyARDOKhXEDx9KZcTOcF/8Q68IEnGa6PU82iCEF8q5mFPTkFcE5wQYPwflZG45vK5QbT2PU
uA3XGDBWwYyVvhn63kG7ulwZg4+wXzlDk18CgvBhbLKEi4u241z0qpj3ryKOgFRaBvo3sVEwCJrP
I2jizzQxY3Y04p+FsAVEabOWoaMzIgNHV5dBR/4R1qqwXIQOTu7wAwa9pTUkkpjQeigOdrRcLz42
p2uQYPdpIEPjyYt7gDFVtkTwontumc8s1m5ZRtgDJE84X8thKO+CJZmvcdzINw2BBGKVGrkIML9D
M5Pk1bCP8pnLqHya1mO5VCQ9qdC7gzyTjCtovgifMM7QnE5sSgsnrmhTMymJWlKY+mKovZ7LZb4j
jMG96Ku4rg+ZiQFVyZqMAe1U+bGrVVASt9wXf8I86b4FDk4SruX3N9LD/WE9TykIHLGL9bhecjau
kbkdN8GY6y8e4IBCvzh7f0yLLzYKPOqqgg8bbU1y0MeV7OtkI9KqvBzgi97IdAD3YYoWf4105olf
dfj3Yud32ZRzeBRz5zeXgRq9xzopOgg99fLVw7T7gPA1mlcTeWpfy7zJcOOzlrXCVBV7htAd1kj7
yq8p/tjdphwwycpMUtZ0MQrGM4H2b9q2MC5wexpWA8XLtkAppTcmuDOVGZ56/DP3ZdbU+7TFfwAz
oPnPkIHkBVQl4+Msq+JLgjnDGicBnH/KBHQPzfwKA8Mnv3N4PxKSFUKriNf90BIChpFg2gbGjYPW
le2f/AqymFsbPaLnE0jSEQUhfdsFdPSDiA4d9sd4RaUb7Aibn90NiQojyvOQCyGBC1EMY8seVDUR
H7gQbxDEYh5dVP19nXlNvR5Kte1xzF6XsfkH+v7qC7gb0leJ1RkSf3sDGxiBQ9gVHzmVwCYXtvcr
z8GuoY5MnqhPGPVVRUTCLQSJ+jZXHYvaYJrUPc0hxB/Dgra6QhgMHaSq0YgeX9hhlj0xnmS37Z6j
1mRDgigg7l44NWYHs6L1kaldBP3kmheajE1QDEzuYYV5JBNMyzWqx1A40+2ZpOWji9p1mD8H2DW7
YYLTpwPzqM15AUwx1eoySzq2IHZjCrO6Yred6KOUSrXXC9btd0Pt8Or3sdvsHOw5JghzGXRD/Ar4
aD4hLdARy/wRVkBEPRfDOBc2ahfe+VjVxVcQ+KD+NtdkjihyOtFe+x15Uakz/lkEI5ntOHy4n6UX
wq2IJWxvDCWRWExRgme3SOPf1dA9pbWL/aWTRASZQixWX3Kkq8anZCFmfhdYcXAzQL9ee3mSXcTj
2OxSw1u2jIXq+0VGJAdJ7C7uUe0UJy+qv1n58mWyHPEh66xux75KVhWgWX/h9LX1HHVx9Lwkyfgp
6n2eHG98etEMGbIrJ/LHBWeMJJtXTa78g+cmqtpMY16jQ/PYxyE4wkXedZDSjk5TzdcNVkEnb8Ei
ZtUWWY+DPE8hxfVb813KAaB7El1+PbWt8wE/l1zbkfSnIsHgqa0ERs6DkWORs9i/V9Ibjh1zLU2I
sRBTq8CG4AbIh//vMiLja3K2C0lAI3kVzmEeh9/D2hg/EZ6SoZ7qSe/BTPhrNnokghNrjvd4WgL4
NrMd3UhnTq7bybWhlY+SQeAQqScrGesjyiGJ0Mvtj0AOBorlTiH3FGx5W4NiFkhdWFYIByP0cdHN
S/sOaKbeDSWpOnUSh1fm3C8fO9xVVpJY9cc+7xpck5VyksOE0M6FMWMaeFWFJG7feBPSrEu8CtWO
Lte4Sv2lukcJY0lcQPqi1F6zZrbrWTw3Iyf8NzE0RJfXKNsnDsJjmSpU4zXEWPzPBe1FzOZ2mTkI
A9c1lYVBxJQ/fMTSCl/bMg0RMym2vMds6kjFnnP3CiE826htzrJbN7B04fkWbU/qEiKu646cFayb
iCoOLoLcd9gQxfhnZRHJvZVGs2yjGoaZ4zTEk+feslO9n5xUIZp7JLnqIciJ6BqmJVtjJpaAmHjO
yjHjWFt6p/4GOauP5jNc4mez6DiHOnMe1kDlSb5xuFW3w0KfUubQ+dZuFSYfcOKb7s12NK7dpMMX
gMAxexsYduujVS3dbaN8l/w/K5HqsmftfgvzePpcQ1v8Y3RD/3n0Oi/ZmrUHoqZy4YJyVLnfrkLC
AL8BpDcJUYnL3O/8rv7mxlN0q9LC5pRLVHewxwnmYFWVDXkOCXJCB5bhOuN0/mDkY3phmV7YbWRE
zR4tsO8gO1f4prk9JkHHrCfOzHD84UsMw7Vf+9GSfjD90DdXIV7yH0qImx1Sq8n4GIP+rTmzFZpb
rLm1ApdwRa3HPdfr/0VQfoGgcP5pQ9B/RlBu/hz/1yOJXK9Hod9/6C8Wv/iNxtNiCgqgiYWIBkq+
Qyi+/A1gxXLI/vYC1wWGe4uhYN2KU6vPNBSs7j+jUJNRKGCHFDaSK91E/ZtR6Ns23HUCVyO12Lvi
ZkK8y/s+TAxeM5gYou+ROmpScBm5H+x2rG+WfAw2r27N7Ut3979eea2+a43P14IYaeqJsCN+GIMM
BFEvTSDK/ZkhChAAx7e3oVRzB66aZvlV3/+uL9bXc/ScA/EpjoCYaL3tMVtcCPw6MLke1E6ASLhy
pCBOkBK7ybH3OI16Nl7dgbgbvcS6+/mXfYcd6Yu7JpsUw0nKKgZaby/eGPCEKtWW+wVX7+ciL/S0
RwyoGTTFZKLTwxzL/NVX/ptb7HK3YABi7Bb8QKDoAG/aMfCL/XmofW4cEVPQyciExNSInfsXs5Uf
Lugx0Ta5HKvXxGtO//2r2QpmdxNYVCt3MVkNRz8gwIH5FQOGwDa+2kQx/4qj8cN9RWmITtDCJ5mb
y+zj7QXZ6swlCqdh11dTA8HPCzFdgzFDmfcyByWLRNwEWJjT2Wfi1Axu+YAPoz9qYgSC5MhX/qmb
LYvEkcHth1Vdx+pKYGnyBbz7F6uASRaf5/WggxceVQjvPrgF/q/v5+NlAbsG13yYdfAenTu0CW54
VFEONymqGmbVTSTGg6jimawPoH9xxzs4nwxoQTsLxxDvkFDN7Iu5xpsNMTv1h5ezllQIB/7cX5IT
WMQ4/ltMRl5ULZYujhkqMrzpLQWxwGgp0MfZWmiWXThtRuszzug1Sb42ZnJoiSW7DTHbzPFEgZP7
O6TLet547TIN+OI1lOAYDYJXsEt4m4QcEbnTFPnPKbVSeGpaKOZ7zFQaeNa+wsuX2LIlFuJPVqk2
rBBJkk7XnSMH5+NUzuMV1hDMbjw3HVcI1RzooXojwFSU93QaFLX22E23MmvgwU9hg6ZAD5qXFuK8
N2R0AZi7Mzgt7OGWcglVimwWtq/JTOEmi9Z9ClpzOr0U88UQInaJu+lkNJDNXd1f40GIcSByhHJf
oll49KoOHxm0qRTtZ7pO7zCF3tSZg5yIBgVuYcmMw0ozZkV9ANKR99xHMoy4by30/l7y0DAikw8E
p9GNa97LedLW2KNLZFOVQECTk2aSnQeeL2s1TiOoZ7GdYO2XZKRs5GlFy48srH605oEeRI0DrYsB
fS8m2DVMin3WkIjXAa/IAIt/hkmfz9SUoGY/3XRZD7e8mCFirobSc54qrYCKo/r73EPq0QoNCnAF
FGlWxpQx9HYiYqbbs3jh3Oj0PV6Tm8GzuKW83fXjhBtLsX6xBhx67X8tY2Hv+zhljDTW+ruODulG
tJcttCnuP2MYd233AWGcme9vZGDEiqhvBPTn/6cLw3JdMCFl31jincF3/RijfNmMkZTbnuhCnD/1
6+F1GcF1NF0hDbuCxLMe1NhvsmYKJHoUlOb2qoNs0K+6PDDTm67Bf8LFYCCzpk/YlzAcwI5qCoct
CqV5FdoGP4DxqDD3o+j8YSLcy2DGplSXGOgz+nTcELY3h6eaKjHH9cmlDi5j7FKvrEXOj3Auxudh
NrAnINNpSW7H2bDGz4rbH2NbWA6XyopLnAnNDAY6/Jl1hTAYXIqwXidSdzWB1HDa4GSGJeJfcmTW
DSXbfrQbZ1sHqX3j4oyyHoZxF8LnOnZRNd15BWlMcU2TShjQjJkj9p30weKLMmGNQt72Vh1mXx/I
KuhOI1Z8EV5fg/uVYa50WF9qtNcRWQ5HGD/DziHYGC6DqVtRswJ7b3viQBTbplck/qFMYu+mNku4
lz0pMVcCwQ8PfDJURSIgSinmJN2zTGImWcqA1rNhccsD5gxTuZHOoCRkXT98sKHwQy01nHvaRuK4
2+apFH56k+IO5eya0WbLhgPGngOSxpKaM4aDsdCwGvsyaiOG3hORlyQO7mggOaUXxtvYIdePrkCO
h99In678SKd0uAMyoWWKQ+pfAKqXmarKJvRi2fg0YRz5kLqelrjBPU4NM/2MMIUX6yytCk1ah8S3
EVnVUrNjGThuOEarO48EWlJnyw0hdE60hSYbuAd8Z035eYGo9rVoDQN7s9jpgz2WJ5AD16JWiBpb
0WYHD7LH70s0uN5FW2aHXNbhFSbn0W2LsGgfBfLOj+PmIe/ap7lA58ASFA+qkP0m7blPmC6wz7u1
SA6yqq2vvQHjZY39CSYocvQ/WV6Q+RtmN3vX7o1hY4+NWPNeYhMV6vAgidgS0bA19VsAgoeCacOm
mogXWQ1FzHR0trDZMXJ0zavCDrFA9w3n91zY/P81J1Z778bSwqw5GDGOAdIIq+0SVAlxtFHWO3Qz
mXFV5EnPrStwkFqQH3whg6jaQdAIPvixbZJdjejJF3WbYQ0aqkfsfqhF6g5Rp41B7DoTA4+1kdBy
E4TVbBZOHrU3baDmPfaPAZZgM8dCUUEPM3CseX6RPIVas5Z5C4um6VkpKjKDTTQZein1Ed4YiLaZ
2ZxVYY1nsaenkt9zlmB5XSyv1MijAV6QWnPYp3puHszjKqkd/iDOSpbgZEfyCv0FhNPIAp/L26Hd
zRjfw0J3IzSVUBWCK/TfxL0GFVdOOUywcfFBec4jIw+rz/zyPGWC94fKKlycp2VOtQ5Gb5N+3CNk
8s+EyHkEXr3txpLZaF+PDmEtvQmrRaspz0PlErc0FLZ2y4qwFsa9fs75qDAcAXhwEz1fJntXu067
DKmTmb7m8uVjiRJHlssmTqkkQsPg+PJbdvsmR1B11lJ2A7UvMwOJ9V2OOtDCnolY7l6rvK6Fh4PI
2mxl9ThaTY1qh9BvHlZR813HYeGSZZvM/gkCbE6QWO2RIY0tWxxpzv4YmARwraPJ8Q4MPdMGlrU7
fwqNyn30YsHGOhPkiIKz1R1/TlQwR4aI7kYmGzP7Zu5dOcjWsGjFUgRXBsM81H1sfOtakuuZp2GG
xmfWEJU23bWmkWUR5C0neSOhKdutlrJG7YTuq/UdEJBoSvQdJaAekZ2r1YA9ngAcmEAW5adQP9E0
tXlMfcGKyxWryBANXQNGLdDJN66qjeQiD9zQfBDG7LikWM+Ulp88OzH6T4M34Yq4TqBExMGJfDLp
cVQhviVkKoggx2/nLDEicZ8GVMsREcsdU2kBMSInH+4iMXEqW4d5kWB9oNWpkKguC0NSg/hWbB4y
p0VNW3QD2Q3xjLnA3GwmKK+HPF3qax5/c8JSjjw6NK+oJmRyMCBx4xYTc/TMhNNFwISYQpI8nPej
y/dovE1JFNEKPPPozCpcN4X9MQrY0u026rfCjLCFXwQRi9PU7KsBDUfU5eJUOmwx5A93OEoNjOex
bupWnVdk32BnuUh2qnAnF8iHq64ZyG+v1LhmV/iGVcw3I58/SHSje8ASCoO+MT/IrjY/IOQaNoNZ
rD01F6gF3eaC2jhE6NJrRYiZbdKGGJrJcT44ZudcT8S5f+Rpcy6XU37g5MMnocjwxtBWfkHhYYaV
X/ckh+D5FM8fTKS39zXZ7Y9tZdk31YA/3hopEgXk1FzmhGgy1b21C3Gi8isvLGM0v7le6B5se8Cm
ZlVYMsUvo8TeA+mKkS5/uo3HA3F6XuGt66LB3BS9mVcU2kQirA1OYIDUftA7SIyH9uqsPCXdqzr2
jWXsPXtu6muCwlikRcxuk3iafrsQuhgSmpnHuIdhfge9hLL7F6247pLedCUBfQkzfwYLjCZ/gF+X
wUolJ169q91z0T9MaIT/BxSdH7ofbNIEgwrh0vY7NG5vuzUZxoRUAbvsXmjPPWz2uwZdU/6iOCeF
kdblvB3+vPv+ofXnunAKXBJwbaih3rsukZY8tzGXI/I4zb2nzijaXaEmVJAjomtiywEFT54Xsxc3
g65yf3515jbv7y4mC3TFvOB8iPfEJMLGmZ4Ir9oxSQRNWILWukMSBNHk7M3eRZoXDa5FW6Irbxhx
bO7nj/Dfid2vJnZCSBbZP0/srpM/MEN9ekNetF5+6C/yIlxDYUlfCoYMmqDI7O37xE4ye4NuBUGX
050q9fXELvgNGYOpg5Ftj0mIfuh/sZ7Fb55kavFqBPh//vcb2o5699+vp2jvE4ssZDuQhEkZ0d7C
P75T6L2BwXIljiVqUTaMAbrstGs1tS+MzdLDLCeei+oqzZBa3ScTk5CpnuO6XSnJEMFPhpK0D3ov
m+7HhSo4t0gEtYzlxUPiBW4nf7D9Tql981Vef3T9tr/adRjW8IEDbq3J/Aak+t1uEKieY61d2iPb
LkMHbYPhaqkHQgTzZqTpyl/egn+8IIZPP1zS0bx1OEbYqPA0320EBjTj2uir6Ah55qrqfKgbOSY6
VEeOEzUmMYdGs6PnqB+RoskG6NkZfGfHwT2EWzeKRbUP/y97Z7IbObKl6Vdp9J4JzsOiNz7LJbnk
kkKhyA2hmDgbZ9LIp6/P6Hm7UoqEorPXhQIu8t7KCDoHMzvnP//gJfTk8+CxaIUb9vgxKbgER3K8
GUqVThRjGvWUmwYUDjsULPPWYJOJEkGxYWQhVUnd1ErgSQp9tsOQh2etuXQsOXjoxjQADDpRqTK1
VhN/JjToI3AcoAa57CCXyAGXN4JdXdf2Pekq2sQsm9KtMSw+gtFC/t5YBQ2SrVFOL0QJPDbZ2zC3
gIowJsodYgF60B5TMC4yIMPQKIWSZVtqG9gvnJRABfBekpU0E19CHFJYBDrGGWG2Wcd3Mi7Y05bG
aVIZip+a2olnZmUahA8TF9z22ixtzzzN2Uil4XqTW72YVk+T3SlmLSkJCtEwCal+mBuBetYiY/Fz
BZ8FxNDsVHm5uClMXUkSQlP5quRuML9ch67GpfNKdYsVXoF0hynw5lou8B9dHdFV4WBQI5Oghkbs
ItRJM+G8piQ8PPeTSxdwwS9Gojg3deKeY1dFL8Eo4SElk81bcO2ua19IaRiqgz3rkBB4jhwVTmLx
WBKNhCR8n7t6fpyocTAngHJmXOPNgHHBrF6Jpww7glpx/UZF5glqDWwmQbau+O/DeBtH43zWfB2/
MIZd8gAyaPgbHFuMbts2E8djHijIunG90duUg5lvmSFGm9ypCb81Rzk9uZ2JYzKENm9dpCFFDiGc
5WuUds7tRMbCMxwVxPdDld9bVha9moSrHtAm2f46MYX3KiIcRSsSiiVernyydJXM0MYBlCpOR554
kYcZzYB0KY8dhvXPmsvA9gwtTLFlSAegjWw8Pi8E925zp3cMSOFmRBrR0EVfWwbsGc612dqkfJHm
N+J6eHeJVdnjzymd8AXhH4v0ZyVRQiWFjlnDYluD2aTz2pqCIh6HDMb7pnrzeabVig2E2hRnWIgh
29mD3MSTYXF5qWBRZlWJ4wQzhqp9WSA8XOtYCBqGXvKQwL929xll9jVcDk7bUMJojAaUxrs0NOU9
tLr6QGYwUiVLKLMXr+y5iiszKFoGqy3YXkAwaG30Az3GPrjbQJZ8Io9H05613pvrGzQLWoPnK4yn
XT5ZbL9zMU7BJ5I/i+whHOAg4XDT1OtwAG2YB5sN4iKBYkjAs2TCSzF4YShWOkUL8QMULVTbrJ6q
9ujFlg85kxovDl0k69gd1KLoGps3IkcFp1wsfnoIp2tUJ7H7InO/N+9SjElrek+DaKBlAhO7Pu2u
T79RrYhtgMDghVFDEIXRjBFOlj0UOQu9Sfa5YYcwSMQLZ6fBalgI11/JiLSerZdHIMk4ofM3oUNJ
j20NBW3T5Q3DHWbz8rNPbGn2w/GEadYre6Kk3xY6uZF3gLcs3BXK3Qh7KGH6BbGcJQXVVWxaaJ+h
c0Ie0ZJI/zORM6EjSeSfhKUHL87A0LmcjUdviCSQi+KmqIyZbab4KnwYqo+Ew2IpNou1EFsKxXEx
FrpL7BXOQYP2M96UdoqLyecIAKfd2ZXjYsxaVlOIDTOkmorh0TOu3ObaKvQ/oSTQzoicaG3Fy0li
HCQORmZGX/M29H5IlNorYTTirqNt7cemnrZZ3sizW3rRn441iG3BIYWkt7Ue/DoUfxoUvztT6FG4
9mYwLL3zmntg5GyN4K8mMphg3NukivJPZtpC1NDbbjdrnVxpA/Qs0RANNJBYcgdAXNw49kDw8ujl
Z9Sd1Z/I0OPHwc7vR48Mq32DscKunmoGzQs7CpP1xwh2x6exsNto1ygiFZ6AxibP6vmYa0G2Y8aE
PUk9AgVgOsS2N1jlE4dO9SKcooo36dwKDOz08jMzCvVo0YxDoVYcLhcazglQGB5kMtD8hF77M2k8
zF562z6YYIjkOZnmCRjFwwtfdwRkq4lyYNM25nBdt0W59/OaRO4U+hJOOdLcRY5xTsOy2itX5A1+
/tVLmjUV4R1IksDwQyLApgIaWd3Z4WNQQfLS2pm+TAuIlcLyyd9NRGyctLirr9mwp4MuxHQ1akZw
NYMxb6eWCX1nEomDcwywtGjdpyEZ5u86mNM1IRDzdbOQ6/5WfN5fip+/l0TvGiTF3fVwToNt5THU
ZVj4tkGqy8LyYbOGRwnv/ZAJVM76iPZ0ZWsNzjv6UF4TFPM78vW79m+5KoIN7DGpdPGFUlXT36Z2
NjQKLx5BDhaKaGInbAwQrX5LTX43XV6uQ4vJoI5qD4nyu+priEvoEwGRWzZoIXuqTsuzmO+Q2cSG
8fGj/KeL0fMZPE5GoMH7iSvkoFaLKAKPvnKowdPGxnHFzdeLRvfjS/1ayGL+7avxI60tnfS7QraO
Aq/SpO4eLcXah+mT7B2sh9atIvu2uG9s/vX1DPoQg89ER8T8fpJt4GNcirxwjgvEfTmCYN9xYjii
VTD8Yh718TXftdC8O24OIieHis3Le1+sT0Vkd0HT2ceGKQrpoItNGxsqJ7AgaQq2E3RoeHvFwD/r
Wsrx8fEP+PUjXWboAf6A2B8yZX77kZbCrnWJ/cGx75PmMI4E1Elj/B0V/R+vAsaGMBwdCJ3J26vk
oTmKMGndI+Q2AN4EUfeCBf/7e6GhhOVBNiQL791V3M4ya0fjXgLiuTcuqdBrUzIr//gq//BZOsjq
dKQOvDzUB2/vJSOAIKmS0jlikcVEY/G4GKaRKcrCq+wqQqj2H1/y1/2LPZ09jNtCTcdl314S6mg4
jZglHNGQui9G70fHWR8oRfqctBfhT+BKbjvziXx83V8Xu8q/xXCRu0WS9f5WGcIl+lw55jHDe2Qb
luyTnYLJ5hQM9+NL/cMt8nF4AEksdVr+d5slSZwNlyrMo2ziAvMznBJnNYTKbT4YwtJga6uv5uOL
/tP9uSxBTCgAsZBgv32ug54IKyZI+bioFUQBXyXX/XgPz4GN9ONrLXjU274c7gZSWtsmQkiRjt5e
rIyxm9PZT45z0wb+KjUKZ8R2QM8fqmFuTiVTfrHCcU3eA7HTVVBrtaehHmS4Qwlm01yUDEgiTB1g
tjJY8WfCVu79zK3y3zyWX7/wAIWLh+2xZZJf/V63BddyxJsIUNZU4YDrJEyqLySocF6i6OJT+38Q
Ki3izPdPR4UTczyjdve9d5t9lIOXYLXDJ+6j5tlK36J/6KTsvvuNskBQc1m+95T5KSm+9RdUFYwk
FikXXHBmQHXU4+hClZTsu8lgZPLx6/unZ6KoTgpo5d2Z796eXrfxPPis+oUNkupO+qcRaRbKGktg
o1nrv4Nxfvk2FbmI1aDispE7vb9gjXsoRf80HwdbGfIhpUmJC0VAhK0e3fjHd/dPF1PIMRpT+Gm/
fJv+TOhDVAfTcXF+xPIxuNFbny7H0SsoJB9f7JfDgDsDObYNREmceO+VYkwPjIq8tukI7k9jGWFd
hYrdiukSP76Q8lh/C4W5bJeqeHC4OUVTe7vkcitOJKElIxUEGoB7nR6uXxNN0WWfGI/N7XWVqkGb
Hdn+DRJbEoGxfbSYw+bqGCxr+QDVGpxAG2mW0CbMsGPgmB6gCwNlgXpZ2EMq+z5UsjTHi3dmR0wS
w7mP7+TX9+PgmgPDkXMNvsX7UigRk195RdsecTD3N4uEryCLef/vuWYmrx9RAjoApHUQA97v+V2k
m90g4+bYKN0WiZHcf13WwVYzQdFtIX+LH6rT629L3+ZY83xsFvhPaG6/vCUxF5ZRN459dGtp/0AF
PRyxgsfCUQEirteC6tRz7nwqpTR/s9OZ7z8ReO7oRZlfcGWTSY1yz39TpOdhl9hjkh4NAyRp3uip
72btHrvL3jLXowz9r66RZfYGpYHRnhYtu2BulxzMDktCTITT6UFfJpnzkglaN55qLPqG7WpmSgZJ
0G0JMeHvv/e6SRP8TWPiHAIGWirvAabz2YHj8tyozyvXOAz2E8GU1XFopqpdmS5ELYeQy37dhhm4
XwZwBN19cSz1I/LRbh0Eyc1GZz54HkEbTsjLtL20E/e+nAxt3pekmSGJ6wS2SV5t6jfA0rqA2+L0
AXlBTXXTZbZnrFX+ybgpp3qmgZ6T4+gnxtoecodQFhzQ6oC5eU3WBNi3TljZqzWTCcaaMVLAo74y
cuP72PiENaZaynrBpVaBoVOUxfcDCRMRc/gaIRI0MEDvoGFudbjwzEQ98/+da7yKluJzyEKQlwCL
DkLSK9YaJHpn+glanozQGSKsIhlqS9yNMdxTLql4VTFULPPyJovqoTu3OBJi2Vh5agxlFFX2UKKP
Yczadwa5qzpcqkw3/RssqcvswasMXHZbnbvAjNeZf1iu6O3bpiYBbu2NOa9Z6gl/kFuH0Dbycx8r
NNzBFj9k+2bgaSoH4B5sLsk6dGRuNXF5cBCQK5SMAOF+MUGDvXhd9y5G8F/nUSVwyBQdiYTvMUMl
VIP+QBc2EE6cWzAuxTg43YPBIBr5E59LfE+/WjZrUnFHZp+Mga+GoWm9bNN3cKDmSklNXROivjNH
fEEQpRSVwRsT78bGG3q8ihdHZpxJhwQHdaXC8aue2FK5KN/g6YMyRr0um6cLpcFPsA26FTFeXics
K+X9pQ4As0fxNkcuUEPsluBmOCFZ0zX0eUlM4TyV8meA5+L9wt27QHAYQ/NjrFgal0ThJIxJTWj7
FurZZVkRYwdXSq2Z0YOX8ioWzsWI0O7JkAYEJdBesHkTPh4h767DV1T7Lp1ZTJo7QezoHMyVlbb9
1ykpx2EnEyYIl9EMDk2voWOpQiKyqe380rNfCyNVSGwDPE82D+2PNHQQ+OX4I5EOkDEGu/JuiH/p
sZfSE5nuSj8jSrcIIpZpUWlMGpBU8GDtEIO7XYpLS3JuRc0PMXSwkx2BZO2DmI1a/tmTmoyQNPcc
8ob9MpD9rSNz48lNU4K4+yZMph/ww/lkUwL37PNkMEjfxATOIhXpjdErOI8ZAyB6iIEr+FZspjmk
pNmd5X2mMMcSbYXcD4fmVZ4MFQ6YYTgXyZot3EmPqOBB66fcGo0dCNrsfyHXEhvMQtclUBsIeadI
XnM/pOPlxP+fOelv5qQWdceHyobPr22MN1RXvpmU/vXH/pqUMif7AxmCalB8FAn0gf93Ukpp/odH
hUMygEnJ8B+Hl+APClQG8gxIWYB4Ifz3kNT5A9sjw6KnA5GiuPxXMTBvqxLI97DfjYDmyWXHNKlU
356dcznXvdb27rkYcHFfi0T2ZEy2HTmbY93++XEJ9LZKWC4WBAB4Ov4uWH+8rxojR9qkBnQ2cpwJ
wbUy2J+UHPGiH8RYq/oSIVF4DRT+//9xaay0dKUycHmob+8z0TIDJb9hn2dlvC6CRlklLh2/p8zM
sfxmuaOQVTViOLOZfHz5t62HunMPC0uoHeCfvLj3lzetJBIBIO05L5R6xNfUPFonfbQ6JqW6nCz8
37Xj7+qivy7KpwKnHnWO9741Rr0V9lEVmGcId+aTgCZ6ZRYuHRZtI+RmRS60l0kd8TDswzBQuu+u
crHINRiZ69rFxBtTePCqVmuYRswzxDwUB+zfiHt143pYEgWSWVn5wfJka5Jo96zf9Bqsjb/Vlpfb
cOm6wfUc+o33lio+PpJsu7GJ/hDtd0ZI3BUuWRzRfss5lCdTeS0VI/bjN/aWmvLXVQOWB+gQF1Zc
ib8Xla6GLbV0GsB0Rb282Gx6Iv7JILBmW0ea4thI7DF+w7ZwISx9fP1fFybo7NJF6wHfzfu1MgQB
wudMGucLQ14tmEk5IeEG+DsTJONtj7XcK341rCySUABp34Nu4eR1gpgx42wrWxWtijkSL2Ehi02B
JNT1dcAOjdXJkBcN5MhiWTwC0iz+t44zLBXL0m12S2Wj88tXa2KyFtR6qJ/7rmaR2EiSyxsCNKnP
FrPHjx/zPy0SfGXVuuT/vF8MbowKq3TNGswzzEYcNqeYMm6h+S+ij6LBMGmxoWHmzFe+OLUXQ4Dn
xqQMerEnnssLRSGqHTTVS0naZbjKLwyCOB6obcSSsOH4AjvxICbP7TdN8jtcanmBnsn703HLJWfm
fcOX4m7U+1NgnMMwRS+zNLjLdyO7guAIRPbr3B/Z9yZQgYXCGqETxkQUFeqhWsQkSWaDwMyMjBti
jvUWzAbqyccP+x92QQ+WmWK38GN/gSg0mIiDG9rG2aGrQr2hOF1wnqsvhspMgGn7uy9bnaBv9g64
R3zVnLkQ6+AjvQfsig4FvZ5N7XmhFyy1fxhI5zUMLMYqvY55RGO51LQYc1C0YXcEgDcyiX5M+oxp
r0We4XerRLyyZCwsoEFiATXA3sf8RD2illODYJBEsaWVI8oi0lvqetPjhlC+/g6J5w7e3xZ3wntm
Gmab9N7vtV2znwUetqTRuaRJXwfVNBPIAGXnrrbyqTvgtTCM69Qb0m6DmD9314wXw3gXxFGSrnL+
bh3/iCpYm6k5bJEJezvMfLWOPqAlEU0Y0WTBIXBCemkL9Tuq21GDElpE3Ub3SgLGxmhSXNnAo6sB
aGNlpKhNthwBhJ3jwFKubL8S51508bXfFumNWfjlaUhDr97Q/aBCqcxce6EJyu4MPNK/6VnLUBUf
AbIM8HWu+H1D/H0iE9w9dhMTz6Tj/D7ie1dYqxoDsfsaKTCMFrBfJiyYW2wcj1yGFTxqrXruRY4+
xQo97zEgb1Ff1eRWuiumpjUkfidqEPqRGoEZY2f6X/HAQT4lCkClwyznjo61R9d0ZcJE1q5CsOcb
M+oBM6shPOog/I8I4w0ExyS7NmdtxCEZVjueI2twTDzWIalW1b0XYWeyloEdhxs/xcQlwnnkucr4
RrxJMSeWlJQaiUG0pTSAIgAvil+nwoXawKZMEP6MiYutUpsGpR26TK8mr6VxCFVsit+Gub2SNO/e
DRqHjMyR0IgNv1rPote96gh/DEd/1yJvQZOBb+winE7jjGxi6V/ZURKfUKh133yRueUqgjtNmmXa
bKBuRKfGtJtdQ7QyfpmkgBDW8gKKmxzNwZcb7GTMrxCPSsg+eLF4CCB25myVfxZB67yUykWkdqv4
Ox+K/BH1Ydqt5jgSG73n9axjEuT2TVQ5m8LwBkZjUUFwEkIfKfFr17SJ5q77zljLxSwliaonzfGT
7HoQfpvZtMR5UDx5BDTrJOJhMF96m8Ir6LsQ94AWEfkG2RskOiOvh2iLap3ZiWaQ8TBpk1ts/MwI
qhci51yLn5ulQokCpsLfIUWl+JmhmZdZxgsSGtMSPQL4YrfXcEXyaWq3JPFiul5EYf4JqQ9vbJkZ
FdMEvDMQI4UEqMSU+0KRipHxZjtbEIS3DgwPyLFpebOuMfNSE0Rsa11nfj0GRBqsxELpyQa27MSO
zr3nz916nlCnhc44grIi1d8i32I3Uh6CizZ2sYhuUdZcuT0THc1mH/IwRYeqj7xpVbNC/TUZyPz1
U+0s5BMHMaOKv+rVHCiDAXmdicx8IjBX/UsqaacDikjQ33lhSJZgUEQbMj34X6IZqe5qUJ5MDLH5
H2YvA/L1MbR5bcggyRGXqZl8ExvpqRc1W8yi/lishAKvlA+YBnKoJzAz7pc9khrOvwkdDlEvxW0K
25/2OyA2jzJQasG27fnH5dcWfQ98jviLhC+CrEyoRcl0Xy+1SMZgrblbgk6iaDBO/Yw7ymBTGU7K
on4wkEwvKN+SK2PluHstZCa0jqAti55qMqFTGcXETbEkuVIWD+13ZoTyIVX/dEHyIhycr/QMO6hl
dh5YuDhVSiFSB1H9BcMTql+ZtNPDUijMJEWCxytmtSmp75egpkbpt6Xpp99ti4x3TJ5hOJXIoE+6
4nm6Zaif2iYHguMz4t2Z6teKsq6+4BNCkpmyhwStoggvFaS7WKngb8hpjkEVY5fQxL/rMkkcSnwR
rqCRg0H+hXCVI8StWoP1t14KnF6VKtmcdt8vzc/Cs57IL0HV4Ux2vra1rEY8hr2DfQuMA8heOPZr
DMSe7zl2+IGVKaF++ZrAr6EqjPBrrpE0uRLLEjJCBxhwkI0qgzh5OvRiZ98eUXAqs006CJ/ijv8a
RIoKKmyHva1UrUoWw9E0lJMW2wBqVt70CUqQd8XtlNfWoLkPydRPOECQWVlshsvsmxO3U5/nYlOl
Rwr5zogTA48ZsLSyfQh1t0CaWnwoCBWjSnNhkqzgs/nWloEHPyZ0+IAv5m4dROZnOSTeU5r5dU7W
BdFcF7VUDl71SrYvVamsCu5/2QSy3MKWMCFNDyJegixK8RuxC2TBueryxQhYRUAD5VhnMJBThnEL
bka5Xx/q0OKtJrBLNjkHOc9hhIa36GkXtqmErvi62KRlunJ8ulAMI9RnN03T8kuWL9GWKQjzkrhF
4BIbhtHkbD6QeKP2PpCM8bEsUi8orW22JpM04wMpKsFz0s0ywAho1trt7HYKdfSxX4NFGRWPwM3O
62KNamqKZ0puKEfTYglgKZWCZU4GgXZhirh1SoLqCyY5LPTaGFEnKxXXwmSGSsUO1JQM3ZeGd0bl
92WGbfaEEan5lLB166uRlvZJESOfGB7wWjpVpc34tKGFUBXjcmxOs84XhaiMqCw/5t5npwpu4MZp
KKTNApS4p5NRHN2mGmSwSUcjnzeN+jmxi8FrpiKyqr5jvQolKckzwbKaJyvceNZs7XqsTAgcbyO2
owTlyfqiPYjbxrFWMZ98zweOH2OcKG+EEZ8zKBEOREgn6HPnQTajaNZiVFoqrcEmzZZqZ+HfDp4X
2/gcihcK5VIrtwxTx/xYDC5/Ou9js37ENHzkE1ExietZGT0l6bL3SSY5e9KZ2OQpRSLVktsd/Upc
wKZZHsBlL1KN+6B04MvG2kSKfbp8u2Gk0tcWBpX0kukr84rwvHyfwLHhPgUI2A+itrNbr/f5RHyd
tC5EtMMxjqbG/+uDKMbC/1l5QzasifRVbnECQ/9Fdw935Gn5Ki580MwM0coioN4btYDn6ChecNZq
Sbl2hTCwnXIEO9GEl+iaqQYgROMokSEuY3RVo+JbJg2OMg2BXQx0KISaDb2ncTJwvzzwyRlPuBOX
5GLlESvLCxn3mfB0rB0AqrxHUUPmnZUYd+SGzueL4+FlgtiNbNrLDmgD9xebMvR42F2oAvqCLuUp
Wd7IslEHENnskTWN62rAlI2kmQbGe635cGbFIolM+45lZtUT143I4X64yMoxnAqeA6XLjGD7Jgjg
Bp+v27Q7bZPajSTmkVpofhwMH+Jt1w8ivjPaVC+vCKPAB3ghMDh+x/OIkpKvXcfVh2GE01OERFpG
ysJIWJ+opLpfLxjv7d70HntfFnfMyb5hNIFwFG3swckh8C9qRnIq05+4I5QI5WrijFxaamz7LBaw
ZAiGSp0TaUpGzJ2BPAMqlMl9xteR55xU7HKlM85yr/UpU1M4K+TT1GWH0ZMsrpKqSm8tuzWMNadm
cUVnLw/CIEdxnVeVuA1L/IACmVMvLOMNbKz5wprW7HwYw22nH2u1+R/TMAKIDDA0OhW9XdLB4A12
tbgkClA2aId5OGqPUWryepqi4j/JgOYhLc6diz+qb41sOM0y9hyocQpV0i2WllmEwHRxNetrGFJL
o7yQnUcrYKkGcc2gSEfEdx/OTC4zs6Q+sMORXyqXwySM2bdnMngybPmUIiwLKpwU1BluaOQzhr7i
6y2NYUQIZHXEmlOFjHTsaaUrvfAaPE1pWgk1TFSS4FgFZJJKoi0NrWu/L8Nh18rsK3ow3qtwTc5P
nMn4WouI3WrhzS8hL8u+GaQZmyOeLtZ2YRaYuao3F/NFQohQ1IUV8NUo7erLEvladux7Tc0S6lTS
YxJqGYwkZ+dGamee55ITiN4uPphOnPywB5dJiVORYkP9xyTPwSHvRrtUGNhb9honc5EJHw8Rb9a9
Kxo2iR0a/c3K7/tmX6LBIL3bNPGOU3EdzGaMJ5RwQHaOytYE5+GReJg65gw6TDqJJWfQHSb3KQax
3iwDxcWKo5lVVN6lZHb04ieCWwkDnATcXZQVnr91p87cceX4KW56+UnG7nwTY0n2qeqjbNOyQtid
6XbmHQdi7608t9DN9WRX2r0yUpZrrGaEv7UaSx7MyNG+9ZXlfIcgPP/IqSp/lrlsn0dzxH6EusoE
uSBr3KAo2+eAKy9wJVwsL7CqjBGBi7Te1hivHB1LJqfEg8IWpW7yuai66NEl7hIBTUE0VtY6KnzA
mU6BVYWfYs3LvpX1xN/kCHIOqZRFEN3PQqNjJeJ1ZMLb4da6aoL/OMb8z4TnNxMeU/EG/gZkbV67
1//1Y0kAOL0WP/7P/yYIjJB4Uo+r5I191eXP/UcMh6wN1BKasOUAXb4RwyFrW2Y45n8PeCz+8T9p
0/ofGF7BWA1MiLIu+Ou/8al6Cw0pvR3oPZwjBKKKk/o+6ajXOz/uhjhiLi3mW6QR095KlUoJx0pY
GGTyNd9kP9TfKqMJj397LPcXvsffOdqu/xbhU1fHbgjHKgZaOFb/YuqckKhOMF6bXaEZnm+9KJt3
mtmyac8FK8DBwe/Q1Y4RrdCA0WMZ9ZTZq6E0sSe1y+nTHPZ1zQnbkqNRZm4D4GoQBrTOlPKEnjjb
eJOqGKuswcKwTQnZuQ4T1vxWtBV2eQAot4EX6Qd+JdrgKbZldhpiMfzwUqYI6zoh1bGJLWKKUtty
H5AbeesGI9W9P1IZ0s3Ou8qKp70HY4tQaslzc4UUN/xMB2bfKKpXKxDzDtZzthE91SctSIojY2zj
EX2gCIr65pFzuteOvnLYAM3gLX0fIityd2PgaeazPhD6uS36SLKOwc+dL8SQ4HtDxlIAXFZ2FoSS
1VjU1XhfY/gaK+uOMTrNxKv5uzKbjOhhjHQX3lJW1PYqATzxdyYml/pGixkoXhm2+jcjIw68F9lk
ldi79FAraobEWZFyh8tEaLTIpIzRxzZgbWSugXHzivRMnLpWtYi+Es0Y3Q3eVG7JhcvBAjw02Csj
qv2XuZedthWU0ltoFN6+d+dNx39TjJLmm5PWw8kjL6VdZ3pkHXJ4O+c5McvNGIbDS5OfAeLzfdEU
+i1wUr73g13VDH66HmBwXjfFuKvxSLgnMMXkg6kw8+t66kVtCsLz4E7yU1Y52YseT1js5iLGURjL
ly7JnB+aIDWQY0au6kDWGxFowY4E1eSqAyD+kjotds9M3jeJh9tYEogOK5b8AIUqf6CFzM6DRN4B
fzvyqNzrvWaM7rEtxZUMpicPw6hmpQVB+9XBE/KhUBHuFF7JVRa5xVYfO0Ja9Lzdtoi11sj88k/l
4IpVDe60p2sJvrlRVmO7ETbpPb1r/QpO4RAuW036KZj8OV4RJ6MdycrmT0260BlIVNN+xO7t2TJz
vFgq84tLVxXRimTfEtM1nl3lIoZ2z96hhKdiyIphBQELhylr/BGGrf86y8zYBlWJow97QvfazO02
nSkmjHi0V1k1Xg927NzlWZvvrAF38JUbheWhgWBB2KvhUrV5xhdwe/9keGKEKzV2V9Qc+ZWwpwAN
aNk+tahG7zBvKg+ZVVjXI03XCTXWfCgA+M6YhoHHDFX6Uos4/cIbzfdS9tZ1X875oReiOmHLnn+r
os4N12TxeMekseb72umGm6KDNEwXQGsZVr73MKVdAZWPkN8dvs/JLQbY1jmYdTcFtGfZ57IJiaP2
k+Qo3Mi66/2+vRkaK/kMNUgOxHcqT5hsSG478pif+qwfH5PEBSfNIrJUZRJ8Ke0pfW4Gt7vunDLQ
thKHmaM+e7O5A90u7h2iFq+qWY77btYjuGaBv2vwTvvpDE29B6yfPsvUzDZRoKyLq+Kqc8Jb5HRi
E5IoucIgnI5cRFdmUF1Pjj6tGUWssM/qv/dihPqSifygk929Ek5VAru1w75JhLcDm5WbWbr11yp0
+mu634TCagJKFPZ4TkunPsWZPx3KprfOUM2nlx7zjm/o6oczDyS8k7CbPs/eZKwHewQEbbtuUxYy
PYwomvcYurg1Fi9l9qlKgHZ47awWbax3gZdV3y3N7fazX8h2JUlJ3kpX2uBkTXfvGbB+1wPcqHVq
DjEJ8o75czbJglzh3dnzKU/lJkDxWslsuI3D4p42KjiZpRm9mD7rf3aCeictrCBW+MHqt26S6bdB
lwUnrSzMM3MAzIsMJlU3ZWnk+yCXd3ndEzdosFCRPET2ZgaiLNYhTmhXCdSyY1XiRITCJVnzMMRt
X2Mq7VlsNSIXDOsg0pi1bTy6U+GYa73TwnVbu9M39JyS0QaZ4jRrbZoe2qmtv2aut8UuLTtylkCg
r0vzzxQdy1XeOjCWMbx4Mpq0fYi8zjvBJ0R11kN1pNvL6k+t6IOTdLz5dsAQ5bUqe50TzRgfcho6
nMXK1rsRjJu+T1qZYvzLDPEghDMeSXYa9iFO2qeha6yjmZtKQ1bXz6PjtNgJT+FmsqEvWYmMz5xs
4C1BX371O+H9nCCwEcHe4W2FQPL7mMl0i+YxWIVdtRtLv7+eZOtsPEPv1lrJ71wHGj7bBEthMqe3
+fBaFb6Ro9ZFK712yaw/5rFdP4dMc7alh97Pd4okXDtumv0UNpw6rO/rz34kXHdr45j11Yoify+w
V73tjdC/HnyhrXI5N1cxVtpBn5lgRCbnG9hyl586Ww/uUr9obzOcxre935ZHgJHuNuzgTqV25pzG
3CMofhD9Z992wKWqYMBs1taYFrTW2J+rqPVvZi2YfuhWr9IK+4TjOuAZX+djpz3FseN+qZOSrSfT
SntVtmAWatOuXHqeMARj8ss7LxPWKdFDwbY0UJr7eLzjwO74e68DsuKbGBNSyvHoXRdGXK5l6fmv
GZIHEsmtV1RVBDxHwnn0o6iFOiatm7EL8JuNJvMeQqa+jkIBhuq0qMksYz93zAsmkWzA0szb3u/S
q8gscRCORXlfRqb1yfO7YYsLTb6r69LZa24qEL2CN4GTmUgQk3ajlVZ1BRjWnj0nsr91cYPlrdFV
86Yfh+DRcMhsFkyldnrc0MSHaWyvC62y77Owxs/GBBs755HwCDXnkB1168YPm5HXXtj6ba0beBG6
8hgwJdvCYax/xH2CRbs2jcEh7GrvwNCxwva3xeQ8nNr7as6r+2yqsM+OTfMgLUes6Za19TjOwbwP
jcb7TC1gPkkrSCcgfMv76Rda/6UofWcXZtWLU+feVkuDswUclHJ/ekfdMfrtwWTLi1Zpl8YkPzTY
wggTIyWEKE3IoV3P3xKCK2symcPxaPZy49C7X0+ZH/Fp2u2uSDPnPqQ2xcWfw7on3yXdjX7jpRur
nqk/oDn0Jyvq601bN88Y4hV3wzjYFX2hbu8578RusPsM6yht2mmJ4R3whcO/y/Dgaupe8oUCzW3R
UPoUIFN46Ks0JJ04I23AMxojuyJv2VjzZSM2LashBtWSKbZGekn5OrSoYLVsfHAbZcaNQdqVq09o
ZLN6ZJ1AfufjCLzvFL7x1rYzc5/pbCuI0iimJZUqWJqpj4+DnkefcNTLP2F46O8w0pvtNdl/9V2V
dQEpPi7VSuSEV0wH+2LFeNDC26HkBFv5Q3iV9EMzE3BtpUdi5IIaNauBi3oSBeWhqM2o/WEVqdcG
aHtRaPgMyGvGN4OTbWAeNji+xTWElda6te2GlrZujA1tfrTuSAk/4vY3byMK/5fZ9a9T232K3GTc
9P/F3nk0x42mW/q/zB4VMB/cYjYw6ZjJpBUpbRCiDLwHPphfPw9Y1fdKqttVUzPbXrQiqoMkMpFI
4DXnPEdPb/GraLxLcSpzW/uUImzfQNoQ/yICxD27xDEFiue4KHblySkxgk21FjbG+rlLlrfUVu6d
Bl6by04vgHNFMnebqn49VNNeNUhbyBkizrQIN2mhMWXN4mc+Fqa8iyN8twckZxQUN0qRXkEYGZfe
FB+1XjD0kcPoxXleEDzudH5TFpyYElB6AWfUcwx4VahQq1OcAM2uRmfHjnM5Oam8JgsoOaPDBu07
M4tqkt+7HbmRur8qM4SGfDS2wIDBq0WJkW4GhJhmxkcYiTNJ4CzA4aGSDWDa19lKch9CIxpeLr/P
wKBCmBDRE3wL69AAjD+Zeq9eEhBzgYwn4YPR4TGHapGZnI2dtx9WH7eGyawDtP4WMH5L8g1PdgZ7
V1PlzWVOEaYrXCirbbrBtxq7/xsB3J/bUkRU0Fi2BEzLoT/8WU6VRILQ2tFJj1nJcstTmISdutXh
Lm2OufUo1IqOlFqq4pENweqv+9KfVSBbV2pBbtL1ze9nWO/cmx+1XGtaddayNulRm+vuy5p11blJ
i+SKjCL/G4nLL8aY7VDItvjf1v2iJ/rlfaZtmlmAPzhUo7dVyHdkgTOwxPW3v35Lf46lfudRC/jQ
OsIWogh/PqFEssAuze34OCLC22FM2xbAsx4WVTrctV2O0EeiNWIrKMrPLFDpqKc1Tq5KlGzNdcSk
M3x/Sf+ZH/3d/Ai/DerBf09Suv321n3u888/DY9+/6U/hkeu+RsaEWZE2/XzBy7pX/GxqtjiY+Gb
E/f9DjH/L42wgUYY9xWC1nc34o8gJfWfjJD0X2FAEMignGsCiREkss3u+PPFVYDJBHKbyLNRrq5M
Lmve6ZucwhBttlRnoCZiobXB05pQESjIbvI0n55Mp7OO/TpEj0XpRKtX8fIvnZZZV57l1nlGWi9Q
CCAA0ZGwSE9ndbjDpTK+ir4soVnabRZI3R137uCkt+zMDe7cXUy4i1z1sME06ZusVG/JfDJ9jArt
TpVOeZfnanU3TNP44G7zcnQecf6hW6bptMEBRm/Gmf1Kx4TkQU0U1D0o9x8KcmofOn2gi87XYw9V
BwCnHd9Zrbk+qFrRPWykih11inVlCTeH6HyG0wYp9KGHsDWxtDkUieBWmdLZP42Qmz/bdtkeGAlH
FPcrzgVooP0dguTkpSW5Y/FVIroCI5Y6Wixbe7TNNnkwZysLpSpk7ClqNZ+7eNLPTts/c0PHDQA0
mzQFIbEyqUazPlXDmPuqNr/lM6FQniHzHjObTM9tWmU5mQ1m/wmg0sQUms/wuSAx+taZZLJThmQ9
dSU3FC8hriMopGNvRgkHI2ukpHe622cHpYivU55lO9SvebAmZkYoiese1KmeznNSjedK0dLbRCsh
mwwwWx4Xojh2OUYef6AqvYJv6w8QU6uL3arTWfTVcuD+ZXxm4FafMlcbHpEOFbOPhzAPSekacipe
3TmWjRgvmCzUXavZSsBavrpX2P0+oukZPuJtLr6j0VCfdDb9gZXP1bXsTYUkQBvmhTq8cq6axWfq
6d61vVO+Gl0qd5QoVVBRGTGqynH3qaYSKkY3f22nvr9SJ2N0mofZdw2Ztl7GhUPTxJTni2FkY+dT
v7SJp6wGrB44g3korCq5r3qp5p7ltgN28XL1SrWWiJHRAQNb+CzRR928kw5A5TS3otNif6zANSr6
Cqqnj+fdrCnuHErFzc7Niv2miBvnoLIA/pZVcXanNtQ8aR6v15zyvUFaFilfHEQRpRfFveZ67WQV
s8fTZ7ypUsvm/pUkpzTnucpKLQs2r8hrqpXqSzdn89lycxVebD9eWEOYjOmaVt53Srx+bItGN6l6
mvmmQWb1hOjMvDqMFDunifdS2tVdCkzlgb5eD3PTGKjY5ZqXXJOV7Zl1i6UGCY0ZWD3ZW14/VShi
WeJHR5QCESMOrTuaC6oXz2k1yrNobtmbU6+XH7iNNHcLMSSHKm7VUI4lWE+lUS/AminaGBg1bIRT
J6S+a6/ow+Jrlwg9sFpEW0VaUIHy3Z5f+iixKYCdcXm0rNyIfYI/lHAl8/MAk7I8jatkplcq9hT5
UmlNuauYuIH4wTHvkw6Tl7cKLcIHW0OtxEqojhpftG3EnSSliVrL+muBGNPxRqucL8ZqlwsfjZkC
2Vyk8iGWPSGBGdQEwl2UeMbNTKwWySwIvnagQNeSaVQz3+uFqr10fVSNftzoXdPuCqs21fmiocae
Gb0accnTe9fJJi5dP54Wy4kZO4y9+hj1i75Yz7HN7uhhMJJRHuoNYFCd1kbf0q0HJyvnJhAAGqfH
7j3+WsR5lFR+YhfqZD6X2IFaO3QayAo7ZRyH7OtiN42WM3zVuo4HFw+3/9QBf1cHMHpAWf/v64Br
9y3+2SWk//4rP7iEwCYgA6STe7cE/eQSouBDgESJAM3wR56i9ZsOw57fs1Ue1+8uov/mKZJrvIFz
3s3AxCr/k7IAcMBPsmNKAu5Y7Kf0d5+t8ycDfd6PoOpGN73LcvTTrm8w5Gi9DmXt1Y0aIe4FiZH9
vi5Uep0owgpEIqJMLfY3GGbn25binC8ZvgavZ2I/GA+JUxAw+mI6UslV38o7vi+yyg/xWqnT3YBu
4WupNhOZp3ZfpY7faQkaCn3UahK+6kTPHbmvXUGAYNJmp5Isqu8GXGtiovrWeVM2YunMN+lko26H
mRXz7B7s4sFETbSPMT8Fhluo1zxPa+kTvjeOHiqUkiS2ounw0RlCebZV5c2hBwMfjRuvoma6tRLm
f+m6ZmdmBunRlub4aUJ2FApu3aiMKyt56GwnT9g6z8udHNfIDRp9KrvQaHjH7MZXVA8991/Mokly
00bQDuV7nzxZb+kkh+deWkl2axJeBLSmsa9pp4I3Xpj3pX5hLaY/wESHje/OrvR6dUgXqokBjjyf
xPIaLXVFNeFKBrBzFD+CbYhcr6/xGvoE+8ljakXJzTrN8ysTTM3cW2JWj3FlyNDFO11RYGSltrMH
K4FGlBrNC17dzo/jFvS0Y8vypPQVaVyKiffUL6PVoZma7NEzCsElwYqBMsyek34N2Lv0wNcKe/k4
jEtr3fFOdNXXc1nOARbIOUjVEVXtpqIvlSz5bncFfPM4zQ99KsbdFBtw9Np0DAhKtO/bVUCAhygX
Bzr64/vcKrvTUtOrq2Wr3QP6m5imlDC8BbtCr+tM6+umsQhmvjS3jEvWhvLnXQQdL5siuq2U5ize
ddLq76JpnTALJNREefYOY6+sZAZUskVs7kTeJvVxrVIE36pBtVB5CbGwnTeWPSzyiKRgRF4ViT5I
rKmvBdITzt792Md8Vqsm7UeA4Mw8bNTYzQdQ6XbLcxTx+vKuY+/eNe3GPNs9HuCYQWhWRx06wiZO
vpatvTSQvuzc9gpnKZWz5KHd+xHzhdtecdKz3OT2VlRNn8k83IT4myZ/ATWxHOd3wX7PppUtVmGp
yYFsWL0+QBEpNG9g8Kr59Id4AJh72bsqTlNst/ic/KSVCbA3Htp8syPHRjXULCk6zqyGst+gL5Hn
lRq+DXSFzMUaf4sRNLKUmq++yxaydwkDbCTkDF05lvYFr/d0y/xc3dPBjkHCcpTSmK2lxLTASqtQ
7JTpf13InXzXU+ALQxFRbjILfRNckI3Xxieh9g/rPGQou0bli/Ku3ujflRyOmS3m7VAb/bobWuRx
u3hc6tcZxbjwnE0isq6OXgMhbbpqz/+5qb6UahgO3ImWR8H+sD7+IVUuCoCIhZqgm7QpG45G3XTf
J8IazE1vbaRmj4Qr10FgTvlGQe2iBXl8o2hEgDOWWaNMvxfVxPcxEshqwyzmbmaOELLzpc3262w4
p0xxljxwSCGez+/uedvoKxz85AHsHSfqw0KLEXOlfFY1ErM1C/RVGPcKpYzcGWNSBJab6Te1hRAP
TBq6ViVtNq7n5tSmxEzxcUCtI0lVxNlb19rZ54y9xzMiXvlx24x1YVcLwXdNzDIA2W2EpWYpw7GL
Y+I1DYDzoUXp2t3wA2Jk9dKg+TR1TPLYGBys+yfRK6aOlE/YZqN62VIIUv2wydPqWSqeZquLyROR
jTwobWfUIamXE40dSjGExXXVjI7nUPM/wRowPshpfRFcwtAD3wmnbqXqBwv1/T1piVoQD9ESDHrS
HsnGtNWwwrIRFooZxX49Q8msol7cFiVuI6/syLS6TF1dX8iis7K909bGazvMr+zYJHJXK4UpoKXw
I4kSUQd4/jLD1V1uErx10foHlAxZh9Z6muN7bYY1AjxHFMu6HEqDnQ8NklAiyG1tz13jVmAu2P2n
nnpX1/xdPUUs+F/OVbgshs/Vz2OV33/nXwXVNjvRCcFy4ZWpVBuQQf41VtGs31Ts1cw3VA0zmo4C
6EfvNRFUKtCeLWxus0P+q6ASvxlg5ajOdBU/KlDAf1JQic3F/YM9jYLKwndN0UOqnLNx5H6ZszRr
jUI2WpIr1bir0UHwAESjoJs+yPx8OdjgdKsdXiHygzyewpcY15RfpDwN+shZUXHGpd748HEJxknW
lmxLVorWl5Wsy7CkYCIasmyWc93SHL6kq2iJAV7Vrxkyf8JnMNGOHoMgewlKRUpjn3L3fLaHwdaP
fetKeZqNtJsuHdPnMIGKgTJBLxZuXFZ+aRiB+toYDZ65KGeVeIfU6xqHqOWsWvWgXbpPctRBnupJ
cRRw8xdMNI72DXTRSPwlJN+d6zCMDFHVmIkvrCS9FJSJRxZ49kHpxu4o6zJrPNbf871slb1OiRXU
uvsyVbOxJzx6gL4b19urWtbsZTb7Bpyp0QQjHocETSgRSyubFy2Yco0YybEuMhbYWBdMdmQVY1AW
OF3PQD5ClogYVnCW1XXU7lI9NU8iW/u7vpky62bCqvqFM7Lc5L2bRd3TSobqcei46Ykbu0NVHWad
5jVisuZmT/ecFKE+69Ol5lbBXftgs0rU1GpnsUPnwTiJJBmMQ0Y1B6HI7/NGjvYNwhrAmauvoaHV
Edck+Yj1xHPjDnbnUSuxLUn2mW6WcmOcNTBQ7/AU224oLtlYMCLSsCOieS9aV5m/cm9ssu8udoDv
S4Sk3LjVq94sGTuVkbazhnSj3MBXsV9JxBy3fb4rzxPbjpNVjSid7Y4m0l+IGzmmwq2MEFfKvabV
+CTTkoDPJJ+u/VKwtye1jMtyzutggdjPpEPTTk6W12Ecq+uOINx8n9eom9NmfhhwkqRBpBR6kLrs
Ov2iHeKT4wy28IXB2caV6EQHFDByCAtjMY/lrHY71of951pvii/60GoGy4veIqm53YQzTuQU5G1k
HU+Y3tVOvTGQ02zEBbuaNNMOoho/JZmQmKlqYd4xd0EHVYsm/hR3QkWRK4ienk1lLw1RBTaHuyBb
avbaqs33VT1o+2TKneyKE8/2Slxgo5fran7D7o2s5gnpFZ4yqzpK5ku36cATH419Ic6AfNZTxfqQ
OCiVhfKYfOY1ZqjHqK3HIqaR6FkojsI6g3aEpD3n0aeEDOMdtGy5b0hYCWmWqtOIc+wZwBC2Ftu8
367sKwIuNaAfrEKr1S4kvy64C8hgd4yGXJGUIQNnoFG/1xrjjtrM49e4SUGztgKar8yLQ19QIS6p
Fe+zTOZ70I6EaTCu/KpPwJMaq3MfY4GNj66UcWRuf1h19VoZZNPYSmSd81WabFFa5ZBh/Xwx25qJ
I2JkpoSpoX8szS2tdYT7zd6hUI0HSxf4QzHwfFdsBzwgAWzJbjMeHceh+ILF1fW7FMlSoNAkuF4u
LfHYGMTD+joJ0V+Es8RPZkadjjCwM9+GEo9D5fY9f6NRjuiNgA8bjeK1oyyOk2rVp3xuS9/JsiyE
J03UVBU7h5mhkDc1ldwGOqBgiGLSuNDHIb3R3GR8Yn+e++S7509kndxzWdcPjr6ccedB4M8j96DY
SUOlYrT2yekUSL6uKJyvM2PBO7dw0gOmxOqrnapuUKgQub0GNIsV0p+oKGG0Y2RlDwPC7ONiyDnI
ubofNaVumKgROog0woj8aVifCWgjeGA2Y1TKTMFIApPc2UfV+FQXMUF7zNxJjNZEFsBWNT/SzrqB
oTXrQz27KZb5bnrJk57dGtkeF71ocvxf9vxFmSsZSt0Yvsc5BpPcbNeQNJwe0JRuvOpQvK6rlrpX
OTsrwzmz3m2+iju965qbiJiXR/bY5A6zHs/bXV33cdgTG/6ZFrALxDzWDxnm/cFfWNACRx8VT7Ds
/T6vKLMqWdkfDX0gkH3l0gpXbjl+MiySIKKYkK2KAuvoTB2pNI60Lnq7xlg/FYMNtqY/w7VrbpzJ
TE612zV3rZbIAEOL5My6yfItXbrh0ZQ0p36rR3Td6lLAX9J6REEzOHRNY3e8dssy+kJvv5VlaoSs
Al0sA3p9mbMm8xWj7c7w3af7wlZCRDHuhcATkzD5hfzpo2Ep+SVRtTbQ9Db7VPQSB2FfNBfaleVR
nbQe3Y+VuA/CRf8uHZRIZOmlKE0iMfmkfatXRnv5S4km5SV2qu6uGosIM3CU3oxMRb0EJeaz1okl
JOQ62y+dXMKI0ToiqgpUt+DdIjhhkD0cGZpK0prs8ZnQC4R9KTP2QEHw4rPKqUN80SoTcDs2QtuJ
6lNFrzIwbZ+WG7qiMidfTtMB9QuD8zigW5/tLRYODvQy0+X6WRutJy3VrC86f59UvqhK72C+Tr6V
qe4L2dXsG8TKg96pQBl4WKTSHaIt62yjoH6KbNmxyIAKmHtx5KSCtmY+j23d7ZBGAr3+T3H8f1Mc
w/fbQCj/fth4+ZxW7JR/17Efv/7v//XHb/xRGlsAibbVnmXQxm6bRUrPP0pjW/sNnDGwaxN44AZt
/u/K2P5NsNQmo5n8FocamHr6X5Uxy0gyXdG5UGerggHmP6mMOcSPdbFAtw6ygb+Dvw92669hJAsC
d5YNynqoI77hoblcePr+cDb+B636nw/B1gnAMLJ7XjLLTl7CD2TvaBqZ1+vuyh3b8PLVQdNUgWXn
lP7XOf9/OMr2Kn44Ssd4bsafuR7s6lOvfKrnb6R9/v8d4hfFgZ3WoqolhxjXe1u9X1JIi29/fYhf
5r4ANGCHomUAFQ6aWf8V7EpYm15JZJGHSbDqZW8V+2lT35dluzcT5Ct/fbQ/fTLvRwOXpcKxpMf6
5ZOxZ5NI1NqGMV3HwP57/klLDHZsyYrgnx8KwwY2UobaptB/EVGovdXM+qzxxhInfpozhsRxJrWL
Osj8bwQwP1OM4D3zrtjU6vBPIEARcP7zlaDlaH1R/cF+7Vii5gWoCatD8xnNK3KxeC73tWQK9s/f
n4591jDY6AN1+uWgZkqqllKnLGRzzqIu+MfqaAojhX/++lA/85J+f39oAPjm2gJO65/0KAZWxqZR
iA9bEgIeCpyUTHqc7EilDF+y6Nq7ZtFm0gvX5DIWFId/ffztqviRQLqdX4yd3LY2eRGZYj+f3yUW
DZz3uD8gJ5xDC0saUvjp+a8P8quKaTsIigtwTKz8Ntr6zweZtXpYBlfvDgM9yN6ekgkmgm1Et4Wu
rocV8LMnR1a7dVd2u78+9P90/bCRMXV4+u/Atp8PTdLWrKEJpaWd8iXEmYY0INvsK/DmKXaMOKGp
ToYo/OvDAtj687cfQw9LJPRTtqDz/OXM9ug1MqhT3cFUqu5LbVvqRALjpIf2xF3HjPLiwVBLwCjF
GJ2MXh13c2/wEWSzRkkhpz26zO6DTsINztAVTWc32Pe6WUozSCT9gttZ6Y4xtxoYw8zKnpHvY6rq
m++FyNEnFJwzyTV2dtNb0vaduvlUEtCaOQ5j0Voj35zxHBpyxPWKq1lBTol+wXHKmKIda89KCaCx
OnrYRC3sG9VZrY9KaVeal5hLclFbxbopYig6q4qiEDeOvEFdMnKh0sIFKxaB8+iW63M68J9Jk+iM
qNsvll7aJ0KmkeIqrQx6ckn2Qu/PCDOHZ4K7xf0UjRpGWbsIa5yoR1EiGShGTez6nHuoPTfaxVFz
xsGGmMnmmOUD00T+SO4MZ3vNlrBmQo1rgxz3SxQZPAozbrtxPSb3USanL+5QLvc4NsbetyKyjWyZ
cbx0/TYRvfWaUJJnQQmF4tmaIOYG06p96zrIob7Zi+G70go6K8gUwwdXT51kN1tg+RiA8oe2E2wK
7VIvJlLfEoKUz77JCsomGs6FFRlMZUVchhHNKJyeXkNAbg62PxaZcpvF4tvAVIRsx2H8mq3zs1j1
b27lmrhIzNgnBDJ9ZZKUHdWl5ZQAKdH2+OS/rUisIdkSCn7IiDPwyPrgQwBBNCDa4e+VM68jm+38
VLpm/yHdLn2MvPZN6YzJpSmnKDTMTtsj0k7uSU1BTM02K6Bd6HaT7qj7Wicnhjm0FftutEShM8M0
8NeC7SCgC/2waiSSZvpq+W2bDXs87vkhMzP5mNfr+Dg0ET/cudT5OUBVNNNL7alY9E8w3JiyIaQP
JbvYq+NyOiEUaVFQdo0eMEi0bweGNtkx060SmGiL0mQmwSraeKHaA3SK+H6B7fJIOlM+ew1k4Ss2
3myfMD3Za6KL3iJIaS5XiRLd6pNbRz7uI5ZtQqtGtDuRuOLp0oMlxoRBtyVOS9O1UD5s7UFjkHC0
3Ma6ixRD2fdNYmDZKOMzlIUPUdmu9+wRCR2dTakS69Ra+rHtsA+AT0Cjk9P7vA0zVb7bTBi9DWUE
QLAkzncBEeO7EkeD35MQdNNhb3xLXFUL0U8LzQMeroZKj4M8qt3tfERqbgVQ874Wbc+Z7OVcsONr
1APDLibpTHDPmGzFkzrnK42Pg+MHhpC2dzBeERkipldHj+SnKjKTexZ96kGmemEFYpxTCCpk7ngI
m5wvWt4Pp5Yl0+1ozNPnzsD+UY2xe5211Xgq3AHXWN872Hpazbx5h30bEtNf3HTOHSbr6jNcq+me
VhGEf5YMtzPOkLM228uF8Z95kzdGBcvAlH6zDNZjsxhOMKzLSko3EeY+i3MO0GrbzavQo+G+wxRd
easasbPDHmEGKaxollpEpsJ2hsKcFHXy2HYy+2quVn/QJDehXGHVxqVhBjNxibtmId5+qKFwBH2D
5J+CUoSjKlpmgdaakbzess8iaITMWclMlC9Ngm/CtSNGJ9V64tXGT7pWr6eFjRNNoI4j34zS1s9Y
ymWeWWbuEcWuuauzzApsEbtHs3fr3WDNddiosbInICMteQMG14RjZOuOBmEI1aXrjtAtCt5G6yy7
CKJKCGcX2oquFq4vo4HzMNcUOHoFtKiiCHib2mHgNibz+6IWzj5hMOZD/Wo/panLNAJ812EgrO6b
rWKz1GPHvNEBRewn+MrMXXAboLSstbfBrvqF8Lc0+o58u/iw9PN0dWH/nt5/XK8s87GEi31cZkbk
0EHs6Tqt2XztHTwmEsL1EnINY/dcwP4JLWag+X5IpNdYUq1eSH9ckMSx0R7Utzwf+hd7HvpAmgk/
KjpDCdPUWi5VE2fsuGL9YeOqf8xEUn8gybZkRzlWe9NcI5TVGhsxBQnY1EKsUueRCWs9fsaVOBwd
5NJ0ymNmBk6Uq9vjHeMV/f+tO6icvipBsgaeJb2geZMXIAGx6y1aPRNS5y4b+1mDT64bqAdVh708
kYozzsjaGsaACfZ6IDCRF6zO1npw6dIfNaxwr0Mv13sGB3x0mH1Ix2mcinrGwu+6NiOHRc5J1NLq
YGTpRunXdqs8NakFhYo4nyF0jFU710zSmdYbyVdX46fzIrMey84ybyKtdvex1feB3sZ4wlrqzT2N
aHdkQpd/mNzU3VdVaz26raWEpuhc30G6sI9zplfd9rBjitv/TpicLOYxhiZdv3Z70CsRqkqjWwSs
Jog8ME7XE0jB/LRyRfu2KoYQ50r1LeMZfkQuiD2R/PMPXEgoOxMlvg7Z6D5WWSl9S/Qu2S+4Y53O
sF4HetHBw94SnYupohTvy8rd65Ey3xE5t96viiq/ySpSnku7ifx1wK8ZOIr1x+eUD3P0fVF5sTNT
7J36DgdNC+UpJh7wjmjB5cTCfQwVc04/VmPv3LtgBUGOjeaLMS7iRXaKeMnMZrnlSWXtkjZRgiVN
lQC3TkLgXMQGkzSJB9g9hC4DcAqV3Jhv38/6YLLsrVErXPVchcxRYbnDPXND+J4G+R+vEsF/05YE
p+5ms1Zv7DapQoi0w7FcBiNs2hIrKgoTvsQ2ERKjvhRXuHcxWweMtv77tbw6Gpt2ReDIZDhxs0It
uUWVQ0pdYbP1EYNEy4Ci7qq2WXnEqWu9ulh+90OkCtPbRtKBugo+/rVdL3mPP1xr+03rBgjEV5c8
4RaoaQ+Jkr51OR5SbgrLUW+i6mp36xoAFRljb+mb5YOK4cX00Lhm4Tou/Q6vIgQfd8m8MbezKxHw
ym40dCx7yApvMpAld5o9KWHUNfO1JY2AxVlSDXsbM47hoUaAvq5jh089B890yLNJHl1i4yZW9n1z
mYaigopoV/XTyLZpN3LDoQaq7P4GPuNwbeNVYluwJG6fYr0sE9h2jCvTjn0MKDsG+MpTr6r42Fn+
UDELg6g4yW1DjXu+moPZZN5KRH0WOBIqfosCaj9oVfFhg+WFZbNSVrup9qbGYrmIsu3x/E7qG+oV
HW1zimVMEX10SlABhWh59BPu1PUeaYV9siYmis6wdEdnQaKAAVY22Dxdi0TbQdbc6ZjIr/eqNfOd
J1+UNPmI/3gSSstyHrq/PI8DUbARP3qXGbBFPIjR0aHXMrFPgUMe2dVYuJShqvCOrlsEnb+6ZnKr
IQHq/TEtH/U5h+DvYLhbm0TZ09uThm6Yi/5pIRODlM6qfTSkgU+CzPebOJJ3Y7PY7GfaxJ8y5ZvT
wqfURPWKtQ+TULZEZ94GPiwVkLtHNl63c5xuYpId63syDCUcvWi4ESSTjCyXVISPI/rYZjXZOiTL
nU7yk8/2qPxiV8qXfjWvs94bO32eyq1ua49OYmPZWtOnqU5Wv3OUGFNmu+dESB8GBNbSiPbOzZ1X
hRgJf8iMukao0IJ5nNAP50YHJtMZ8P+ajQgLu+H9IssWVFWk43DHri5zE10awFN+DvgqtNIC+39t
yHGPqCz5FI/SPOQzxCpi0WcsgKx6Hxth6TBAYhWqX6knN0lmNXcVFuNXUigqj6d6+bFXmvFLI21r
m9SLOSicJj+OkgQaYgHyvSiS8aAkuTkHddyKO+F06x2hkt1jg9wqlOVoLz6q8jKwVrycs91tjuwk
IfR9zXayzZnGqUV6ijMNwIs2tG9ut5ZsThTjQAaj6UJnqmNjanbOOOf5TV+9Ud7jH6cdv2juOKh+
p5s1y9yMQb+OfgjMDoS6AfXTPiMhYTc47MP0Es0fYB0F7Rn6rW4M5sh8Q2rfbqP0dWEPN2T3lTnU
u5HR/0ero75iIZrot4vjDoBuEvuEMK96gWysRvAMRuODuj0hLXIkgJk6yWGuqvEmYUGOb6ofXqrB
MA/z0E6nwozlDRHL+ZdBZDgkkfTUrF6G6E7aTfm17G11k/4T59NnNfG+UWOfCLcU526gAyd3VyXX
QmKL9dOejdeiDOLZqOwyzCNQffjpZHJbK8u3XNrOq06sR6i6q4Oyrlh3Zl9kfoaX2qPGW3kUEvo+
eqMykwixdNzJsiI7ZI0svMYipSEoeNqeFrqKoE6M1ZuIxo17VMt9Wj7hZXslE4CBFnd5j5ktcGMX
Wl6uNS/sII0gtwqmF6qw2zEwqYzRUVrlU50TiD2shX7suohSKozLJYrBx+WNMyoHo5+U8kC7ZCnf
lqEYG2/q4E2ghPowKC1qOHQ8e7qYydOVFPOBoQwkldjFHaVi9nnWjPo5a/P2tRmb2d43CrkQXhpB
WNvL2oxML88paYQyVPeIKSbyTep0/pR3lg5brpuyk9THb/HkTDhHHe0M0bS6Mahsv1QNqNCF/MyA
Rc3tWksItL2hFPshB2g18VGdwWqyoXTbZrhlEBjfZhRDm5IHaROq2/bSxfAH+i7TH/j+fwWInXgj
zzTXG232eEY0rCe37se7XGXIIOIi+YD9wuDBZWvsNcvovifB+I0x2CfBQvSTWObHddSJE8X9gaaq
mrR91q7c2RvFwC8/Fo/k7k6DnyRt92CCjmBZZfU7KxnVHdnHo2dyxR8UFjX7JLHss55biK3ybrSP
CdRS1q4kquKGIXeJOyGrPiXeOfFsP9Hq8DyJ3fJTVNpq0MTuC6Kt6UZtNH3PX0GbMbfDo0jFV7tw
uqtkqPUWrxFiu3xyQH0YS3Zx3XXak1vMGasdZ99u1CrmK5wUoLovtkzEUyrZ6WQjUni9c/GsVtRU
S2K5RImae3Tq+h09yIctVPY6N6t1alsLsOI0WP+HvTPrbRzLsvVfadx3BjgPje4LtEhJlDzP4Xgh
HBPneTgkf/39GBnZ15ZVFiKf66FQyKyyj0WRh/vsvda31hVxLC/lAtzKGmHTJtSSSxOaKQNLpFQr
taG6xaIOiWoQBckbbUiFK9FvzjtYHlN+EyBUubZq+AtmQqoJ40DtpxIWhVsmolo3fRzuCQLurwpj
jM4zIzXudMyFBdDuOcBsnOBHR70AbIrtdj1USEbmbpShZ/emD921xzmalttp0LK7jh13hTCjWjvO
gGAx6+9JKcMZai2plmE5bTvRfInQWvgJIk9XUAju2Ugl5GHIKSjlrL3Qwem2YZ1S/5bFT/T3Q4yN
uPqq1Un13NpdjyI6hHjytSSaWz5Tqj5g3ImVg24J/DF4OPe9Ko2TKzmg6i/jjFxXtyxqBodaUzLw
rwvayK4dNc5lMTXZfZFjIWEG72yjuA29ihbWvam2PwhjQ/EzU6o0tdbAtRDfiBfPMe6i3aOo4pBU
DxNK1TTZkVOrrDlO+BLoVIxPtvEZI+5jHlIb60EZ+lSFmUe741uros4tcRu50IavVYxXfj+aLxZH
ENCg50Yj31BDAYhAL+dKva18051MnOmloaFe0GikpAWZNYHiD44U/IzIb7g2ZEm9aUfnJ4FS+Cx4
9B5UjFCRZzBzhpXTjIGHactaScyptzJJLPAw68IzuxArc0EH4ONG6Psu6IJVQhO2DKeAqzD6ej3J
0VqHfOKY/isetWyv5MMD/OjZD01Ot45FI//j5Y4NQTSGLbKOKsxWDrMbiEeSFUShLAc27b5W6y0n
gHFdY3o7MW5Rlti7w865Ru4sVHaDicshI92Z599NbXPuxbf2V5N+CvrvI9F9KwkO5gV9JXmLzFN+
iYLlRMlE+R9070mUwwmna5A0300PLK0jPkqG2meF+g1EH1p6IX3SP7+ofIVLDxtkLMLAt9+hPgZ6
r+fMYH6NQ6CR0490IHYgpKhOfH/HxhH6EveBZYI4xGWI+vp2QVgHQoJATF+IOvPIffxi2uWJOJVT
axx8nNjoVJOnFZiP2l2gqtjqdn7z8RU7enP8CkxcXCcGKsq3n8NxEkQZatf4FS+wC2Kl1L1agnSc
BxF/jiRGLXUxyFdhQ6+1gvG6swPt1Gjn/aNHcItBH5Xnz+H8cjCA0OEPaksohB+CsgVQ25muUNL6
PJOSeochs/A+/tDvryvroT0FyGYQJXz47NXUVvZUaWBxCWw4083pBlOadWI/ef+Aa8zQAcXR38HD
+8vf/WoyDO64m5s0wy3ahcTCVWXsAoU4x3Z5KqvxyEp8CJsgBFMxNAhEB19hC/RsmuzSZ2uDniC1
Z9pk3VdN8vjxZTvyNSkIaZHTEnK0TIzermNWeao5jVX6cywjFXyRbHLJ08KN61OcOfX9sFF7s9TB
3JaDKt4+k6X6waF7V+jhKhfoVleYYfp1PRTzw2QwmEbJGzRerdPik5s6eAYTIK27We3WCSOgLUk2
LV16jS5Yrs/p3rCTat9po7QLRTRfBJC3b/W6ILmLjLo1xRWCRLVLur01ZOOlKHvaWFNPcjZnbXS7
SMlPAPXQEx/uzYwyae7LPAAkohxm32TZLMGb67mmbdQ9OXkhXyqDfTuZZvySzz38oyxjiJIFzw1k
340FeoXBlblbKB+xwXhGqavUVfuHPKA6ws3jFmV+WwkbXwKny7xM63Wbkk1Wx5q1gk2mqatQlMOq
GVRrLyVS7456qUP0JFWw62zVZZ3E4xxvnac6WgacYIGL9Isks1C4s4UFUuft43C1VInicW7lrxYK
3xMvrSP3GpBRBQUH7yze+wf3WpAPNWPYieuSSO35oDhgtodi9MMEWwqIKk34H9/c7ye/mrbEbWG/
Q/YCZ/btzV2X+jCIKscwY3fkD8Vlvq7Dpjs3tarbBnbYnUf0X+4J0AnPPl75yOPLWFs2Seeyrffi
iybEZxr1JlCieJo+D6ZQvtQ0fe8NxUx+fLzUkQ/JlJfdiAMP/zmcoTMcoeic+sLPh4bW6LAQ2WkH
QxlKimYHtRQHXsuUbVo0r86JN+aRz0ldpZHyBXDAYdj89gpbadhz9iwKCPdIO2tR3IcjJD6I7c0f
lwH6skkpFgojC2LlwYbIQbANSzIzfPhjT9NUCE+1EcI3mab98W1KuYFgCmEUMgzZPPhMVVuWfTj0
GcPFXiB8pPuiJVdCGCYpk+b3j7+99xdQlzU+mAqElFHS4WsLgGNV6FnNxyIjxZeqqSgZJNDYJd8Y
AejHi71/AFmM0sZWFIOp1uHrq2ZAHJkQbP1Z0u8jTXoCofQ9GbX7UJgnapDlWX5bn7IU+hyTj8br
5TAJi+iKeCokprFala01GiZOaWSwHwfCWYthT6/iVDV6fEVy2pGxLQ/d4etFryy7XFaslWEP4PmF
DNZ7DdErQQFmtop69URy+rGvjsKbWGCqDlY8uCONlnNHF1ipjzl7j6Leh/B0FZvyiWXeFzZAaWQ0
MqR8UX0cKqsGWx7jmF/tD5Iq3UtWoe+qkTfix7fG+12EVTDkYV1XCcM5DKMaIRgVSaKkfqNxrOW4
52ZJ/9MqzJuk7piq2bOrkczx8aIHOV6L/ohV2TgswzAcdsuDRw0OQ+egf0l9x5hohWUAxN2iSueL
0WFUN5Mcs4IhmJFbVupE9FizQ95KK1vbDivhLmOYtBGURfNk1Lcg6gA4VhXFwVIWgPwzztDGmA+O
Kkw/7FrjxF9/9IuxneXwQ6TEO94Kc8loQexlPi2qYp1MTrKXRpodH1+jo3cZukoL47VKUPPBOyzX
a14jYZn5BR5o3NCDL6fQuK3uVNVy5IE1HDKoeQWZJmfYtzu5YZGnXtVwLNWx0phmB9FuNOVx8/Gn
ObYDYcBCj0j8M6qv5Zq+KqBxVKhj2EspCoI2Qd7Oa2o0+m7dttnXIdH/vIrmzIhMlFcGMXnQeN4u
B4afcNaIR3RKg+/LtWti8yZvgqePP9WxhwdnvWkhyeVgcHgbjy0W4rnk4cliw4akp9BnD4zvdFzL
TRMa9jeRVckOFcuprPpjex6KWMDRvHzfH3ron8iRpg9Y70P1qiuklzkJN1XyCPX/ju16+/HHPHbD
c+xRudk59r9TC2Z8RsuExedXYZVuc9OwboSaSN7Hqxzk4v21KXARLdxP2OzeUcecnpwOg76bb/dC
foyR1m8kFMerINGGjAa9JR4SxS7dvuyGq3oq0ksjs7CW2Qi75gk4pBHC61HqoF9nwmYo2/fJqdOt
cvTKWwqBrjLfOvXP2zurCVrZIA+ct82o0yvs6helc0oXaUm7iy37qceg4FogXs4J14wfUzG0u8Ap
v4AyJg2g6vaVyPUdXSQHtrMEIJL4xhOH1SPPGoMtSlBQEqgsD1+ImcXfgBu89EUxf69mpdvIFYqq
AJhzOb18/KUduRyLIXOpK1CsUnW/vRwqfiVZtztK+0D5LtNwALwgv+AzK3zcvskazXB3osI48tDh
vlNMKhreWO/0zUOTTWMTlny8xPgcxaHk4vzIaGYC3SfYpn6oG1F7jGQH/88/q6Ig56QjRYF4uFPq
ixOtgXfqc1a7rE3RIM/NbpAlhysAB4/kAoR/Xrex4NIGAHvvsJUdXF2TkUOr16UvySFJH8rAaLLQ
uhtBCoyfmxykP/6ER945rEcNBRUP4eqvJ/TVLp0HjQ5YlEs7DiESbr0hxqQua09DFvdPlnJkZ4Gd
QPo7rG4qS4frWXBEU5yyuCbzZF41Vmeexb2inNi+jt2jsAy5PaHEL/3gt1dxQBdTYKblrJL3931U
/jCM+j5r+f7isL6xAeX+8eGIDQzTBQm4KjrywwdQGWm4q+1c+LM6I/SxxC3+WK+iD3BioSMbM2HQ
MqhGOs/YOJbv89X3VYEEYZrKETALjScs8lt7ru9P3BIav+OgoH+zxkG160hJmuhYgXxUvcoK/ki1
b43WuFV7zHlBJgCq/WIkiKbylsCoh1I0FooBBja9jT9PEAS8boqYcY8+IoMB5bQWcBb9WOuaPUCt
6EZ1wtEtpiF4Diq52OYtCg1Ot5OLFi7YRYaNWlsm5cVQGgR7CTO829nJUVwUCoDYEkblVh5qkCnE
pYVXSSZTHZZxTOYT1suINOKt0rTTLjPQaQ1alF8MUjP48CTvSYZpXa5wusnpFTWrCLWQj0IpX5Vi
rtZAwA0UgykmTF2LXUGy04m66Ni9+Sv+gftksZYf3Jtm3dbdZHJvohV8qcfuxY6qK12TNloOdUES
5T947Ki5KfZo36OMP1jPiKaiht9R+IA2lp7TpVDTneiKE8Xr+5afTq8UhT+1CW0652AZ4NsR3Dan
8FGS3pDUAYxG2N/q9IFJ1AVTabc3VOy8xYkjk3Z8Xbq0FkBsTjUHb2enyuu8EgY9kXKacejC7YC1
Kd2gdpezNYNzzji1kYOQTofay0i1YsIFZMWs8WyTjbkyEiHtNLmXNkqnF26AOowbrtpi/GCM5SRf
DWXgoE68kJtac+g5nWLSe7Fmj0S8O1g0AHdmA8Jil+gEXM4VaaH8PR75PT8QfivXwFvnbUVc+wZH
F/+etCMwc12ytiRLfaxBMJ/4Ko7t6eYSMeLgR+ALWS7Zqz0CJJyRF+lQ+HL3MmGZWE1C3qZKN5y4
s47tRa/WOSyMYIXkWemIwreNTCamzYQ0FEXrj3ejY6WNqVmcVlXmbfiM334YuVarstabwmfoZLsT
QFoO409lCvMmaqcTprOji9Gv5Mzi4G47PESYDZtRkfGsSJGZcxKdt/ClN8jAEFR2pzLnj20EECzo
YCyWvXfFb0YgqZkgpfCbpLlRW8t0lWB6gnjwo4sxb0XmiSupHLsvLE5JHGDxUhF4//ZSzm2VcX2p
0xJYiVg9VCAAcyN2Kr14j0jYyNerunPHytFuwayDIApRNodlXFzYoZ1unFKfHix8AWi0gxBe4Mff
9NE/jw2RNhL9W3w8b/88MQatlEaUOaKufmhO+Bipw12mMUz+B+tYGNapKM3FN/N2nXaQpqhClONz
Eq3o5sAwmSThlX1z4kV6rGylOYV7jQgZwssPnkNNOMi4EWD5HcLxCCy0LYqbpjT2YDausrK+zzPn
RKPi2A38asnDgjWZdRAdhpz7khi3YV/+wP6OwtXcN+Vw4syhHbt/OZEyJKN85Cx8sPN2wtbJ2bBy
thl1+tJF1U8ROyYxMYrt0r4FM1FJsQscoljH9SI4lpRFntWg/CEe4EmnqfIU1IDjexXZMtYWzAZR
19yFs1N6REFkcMtaezNawn60DXZNon7wzOdSS9BGurQ2S/WnLFQ07aXtjZX8BeLVJZ7Eat1R8sX2
gBN/0uJ1n0/qXYXykpc9PM2P76ZjV8FZnLq0OLhvDwewWVa1bYFI2Z8hjoAwAuIk609GZZzRM30C
+yZOLHjsK17sGTgGLZqth5e9Skj/JqI292MgIohj+qbazJx+wdaSMrNqF2HqH39E3uuL29jBiPPu
dOmYk513qpb5KYF466iZzIsiokKbkrJ9gqsy++iQvn685i+9xkERivYGbiIB6rTuDt/roTRlTGaz
3DdBHLuR6IGQR8pCAZyMs6jMsseKzHLiJ5Bs/dIpE6uVPeb93K07tERbCdxwdOLSK+/HfYAWqG44
/HBmenf2JQZwroKBJ7qdA/RsCyMHVZq2aQOwio5laivuFORTRraGCgObhZkM8mtd8T6+Oksa2WGJ
vvjCkWMoHHP0w1ahjDTCzLs4x7ecaIxGFnFzrGXzDQLLwjjj67J28FaMM3wW7SrMaCIrUs4cNW6i
4VpoQt5MMGc+RzqFN9QH+TNlcbGNBLcUtol0g7LH2KLL/TGhyGTLHta6mUTwXiTdayCxEUUPsXSM
esuzwzO1TLU7UEjjFY8tTpSJB+Epsntnn8nWM+yh9MTB/NjnZwKGB91aJvSHShHabUnWdhqfP0vH
uwh/rj+aY/wUK1K0+fhaH1sK9SVaA9zovDYO3poMneo6X15LTqlFXlXbi6VnrNK9E2Xh08dr/fre
Du/6pfu7kPh5DR4e/wvJzHpiVTkcDEYAwJmBMY6PWVe2QVUOXmFlyplSysF1B73oUlWl8EbtJAcw
T1ZtKzIx/iol/82KPcE243i9hAH+L0rgXebg/Y+i+NG2P368Rjj8/qnfCAebWEGQCzygZCrwy37j
GxwZlrxBRauifoPNY7PJ/CabaeYn0+YMYzNG0znNLJPP3/wGTf+Ev2WByOKFpwVKHfx//+vb+J/h
D7JmMvIJivbgn/8DDd01tVnX/vf/0a13Z/zFbb6EIHAGlUkwPugzWQRzSRHHlJ0En1yptkTJ46xf
zp+EXHUE1ikrhb6tOOfdPrl5W08eDBVtSy695de5Hq8CI2jJuGanvGxr3bwfUzlFKS8jv8daZLii
AVIYmuPnHM5y7U0MK1+csFCwjMiZ2zuGcOuI9wl8K6K1qm43aG24NeIC0aid1hTDjIHQvvXoPGXi
cen1lKvZGduNEQEOygo7zTiolZ8pWu2XomnzXT+GM1k/JunQluUBCUAKnsThFdYR2y+mOLtXI0Di
qwGLLQHCqll+jpS+3qqDNO/bgZmUF6qm+RWKZoUxLscLCqAwDC/KZuoe0qSzYeTP8m2P5Iq0dOtm
6BXngoiW2rORXX4B1YOkQksHf7b6wUtR1tDKlpttYxFaJGJyThptuimr0to1BZFRiKERc/aDclVY
zj4sUkJxxvRasklJswJkzcokbMAK5AH3aW3cNQtPStS67OLU0c8dcGm7vp0lP5BmZc/cTNpnLVLY
FD6PG8GJ9Ja84ovajKxoXdvSQq8T/T2cL31N/9E6xylhbLFC5RuVgyi/tZ1vqkFtL6xYClZpr96b
Yz5+m9LeXLcigWdrpe3NnAb8osnMNiaGGwxQ43Srx4n1tQ9GAN/TFzmP261SaQkCIEwfzHGDx8GO
yw3YcfM7RNZ0usC9l1yEBjBfXBCL2Xns8rWdZ4MXR7btt2bTbGpTjT24TPBw6EavQhvnazM1zlcS
VMTPUEzOZgbJb5NDg+mK50a/0SfRZudTUj1EvZI8wF6dXiRG16DHZkO+kMp0OLOXqNwSEwM+Oieq
1kgZ25WpBrYXzam9x2FTXGFpKy8yoTxEo1SRqKTpNVOKMr0Zy5rsSLzLV2reOGd6HZuYgsloa1ze
Prnl9xJKkE3TQuAi6EpPU3fuR7FHfbRJChXB+jw22ibSK9tVlRpOMvNLNPs9EUcF1hz01Tr0URcz
Wu5pglgdL6lDy2uVPMZiPOfXkmQwReUUFvUFunhTfSmz2grOa+yf0VmlZE+Y6q3bnEgqjH2KtGvj
Xg/UbdZpCT7XgSO7823Wpzpeh8E0X83DCEivV+38GxS5YD6Hx7YqUD0/GNWoXZPQQGDvOkutez1o
k7XT9NgOssLZi9JScywWLUG5FUDb22qU8kS48TSEfqVbafOgZkJPyXpCQdxFXoEmzNoDubNbibFB
ArGMjZLrng/VvAG+VZhYkcJAfp6jGu29XEnhZT1ZufWEqE2tm3WLI+GmGJ0++J4ENXETMcFp7HD4
QHRJX8t9eceda6Sg/nPCdJxGx/4+DhnRxHJHMwc22iT5NprIcmeUmZBWBK7haRn6hkzxgIJGv8DJ
6zySH2S8pAB4uFNkIj13nE2IsS9qgVEWFh4jP61L8R+OkGWtqbYKb4A3RgdIgay9LoyUJecsXKjJ
o4w8AZx1jq0pI1b1Vy44ex8rdikA3RU+VgyCeUjC0Gog+ZKsM/xgJSVmX0dad5ZmwpA9ppoSOIvR
CtdyVJhX42COG0MX/KOcDWQOG1xj16SLcM95QD1rTKltfoVHyeS7OmJLxAOlu6Ojyowp7/TRCDwj
JeQNBZpGUKiiRtvCGuxtCWbtulCzc2wKSLgbxSgJlzCis6CqrE0pOgLuM4TYCzE2rmqvL3rOPUj9
97aFHVwqkuVZJe1CIUFqzeiG9iYJXPKdxXR0jdB9VlwSKaWVKRXFpRWBJrNxRV126GWfjSQArEA3
6IwRm7bKakKq0lEPt13TzS3VUJ/JKzrG07d6qr/yjmou6VKR3motCN4hJgxAlWuZc6QSbEgGtB8M
FPo3OhhYXg5klWeh1V6VnS1tMmmS90MhB99mWmnXU6CAijDDHVtngMgqlj+nlhJ7LYbK50Gpx3LV
BWoFdqAezywyJy+gutg4A4jiqMSUfIlUTdmD2hsudWIkOqnQAQ3Kc+Jit4CsngwAA/HHzdfggJN1
lDrbNiuqh9kqu91kYi9TmmLeIvinn5goAsFei6dN4EG/WnhQoDlG1T6LGd+vqSENr2q0YiVY/250
8HCqShytQghr13B/8WLNSyIGWIqtyQfYMM7FmaTAtmRrnPXPFLaE5g0G+pnBRqGsWDAohp5BttEB
GAbJqfhmW2tPYOmqteqU+BSUNtwQQo+HoyAZMJVF/djzHF70Tddc04R2zm2SGtw5KpLzNBrRiWnR
cJmWxuwa8AB80Gio4/T4fIKw+RSUvXwZBIrDL2lNKoF8CWa0S5LBck2+bMco79yYJ//aSKxxS7uz
eQE44NatmXraOHc3TWuM+UrPbXOXkxMGbTyazxTIll8Ffo5VNebyOp1KGbhI+BQ0BT02AskpHiyM
CdKkrWM1bewVWn7MWIG81puwujDiWD7TpHZJ3G3C2hslDCjoqfQEE1v3IKk9elWQ4W270uEeOUvP
HmCC6bg1/C3slTZFexGqnVvni2AQ+8Rf+b3yX3G+U98MZHsGsfFChA41hR4lM+72hJ2gaVIHJz9B
upF1B5gE5SLozByi7H1rgnD9a7L67/r+RH2vco6nX/Wv6/srpp6vS/vfP/B3aS9/+iU1AYRvcVMb
Czj4d3lv65+o6xnhMlI1HeZo1PB/g4uVT8ifmI0wI1lGJAvu+O/y3v60hDmhyqbq5Mepxw/K+Y/K
+3edXmtRqXFgRbWAjOgdtzgQErb+wjB2YH2rwFOTOSVCuQr2tLEG1F1G+0RABHCFhqJEofO6t7E7
PTugxh+Mwq6eOey3TxSbLTNGWV2/upK/TyOvTx+HfVH+ukV4hmSQnj4CJPVtA9ZhSBgowtF3yaCX
L9AyyGHihXaOGwy+QR1n09ap5GER3WOA/nhtXCSHrRNaWbaiI0NAzYei6+DkA9E4q8w+rndAwT/n
daC5vehj5yJ1mtL0zIqqmEQ3dgptMq2zUXfiByVp4i/jjLYCFRM4oWqetH1IWb5OzR4PY9b06bqp
SxMjgk3I0dhbxi4QeXdODVxtdLnSV3PTB6tkzMFI60ObX0XqJCMbURYMv13XSHaJjPf6fsZdSsEl
gYzqKCwHXqrPACnxdbeU33Nrl2dWq8/w4LP+NqIhuiknvSB9tdNo0Ye140Twc6LE1WJdfpKaBmE8
lVs/zk3m6nNNzYGyp7jEfhyupUgSaMlxNvuTlIOtIUqJcAhyIFazJeAF0DqO3CoixjtXx+lzQQws
gUTQH84NkQSeybnoCU3ykrElZ0JmI42WGGd8TL4NUmEjoszcjiCMXElXGRyj7ljke1KCiIJcCy8J
a/k5K2XTKwHFN54djc5a9GRDbQZttIFn8ijdjgi4R+C3NeLOWY+6e6UvozVVmOh3S1p56HGY6m5H
AgwjV9EEpNyYkn+TKylNlCLoUnIgDbNSpLUeztpZwQxdrMIwVgUB7w6MnmYGh18lku4bA10VihtC
I4SBoy6Z7DXptMU1Frhxw0sFcG+P+3elN11SENA5KhtMgc2m6QQVRKZK2xn76vea6cUmlWOi0obB
40l1dihb8ttZxbaISaZP9nNigxQAzfQSWV3lz7k8r52s6vwJJhbBCGoX8lrAOA7yaNDHzh3qot1S
VynQXm1SX20leNQStfdtSGekkFpG9EMX8nCllMoIlQ9b8w9E82m5UucFXMDhmnIdKHKMBXo2tJVp
NWbi8ezdRaGUaJd9GvcGdQrmDXGnNHk8VisqW8JXAi2oQ/hOAWAum0yw70USBTEdqibZqnIpvqfk
hSgrJHgwSldVUQ3yQuRp4pchpkfuO8Wgq1dt2wT7uZ+1HcjhZPhMyy50zuFYlS8YKcjbDZyeGBNL
qaXuWxH0SeY1DnNr1+xKPV53fVNIa0IupothUnA5oQ/tlHXP8T2+mzQiF/1pqNXelQIMv6uyaPLQ
a3o4Rl90R+BNSjEjkjvMFHEZT0NzmTl/8SroivMGVlzl1bJWvrSAU3YIDzJu9ZFzwpS26S2E8WUz
JDwEGmVcXCW4Oy7VvqwdcNoOqzXLZ5uigFN6MCtiXRtt0K6iQW+ZApgJoV3xwF+PZh4aUTnOflwK
zKWBUT6LYQHZOAYTVS8SPMjrVu5HadWDovmKyqmXL9AhGQTRB0Lr3YqR6EvTZg4FoIQt/ddW7vDJ
obQnpNx0ic0+mkrdcDnG6vyY4bRekApCm5FojIGKtcTjTaBML0bfN3K1tyl1+a80hJDFfcRxh1qn
VGYxfC7CMYthvZDF9dJPHWfQiZD6s7KZzcuaztHgDeVQShvRd3GCNbyptjX5cVdTATxuZZZQJphJ
JOMNpl/1Si9LHqwYHvhVgwIod4vQLCHrTMOwI665U1dQxaP8PJeaxbHDX8C9m1f6rkDERFVdk5hG
7I8R9F7RNtYXMqfFRC4cVZObEUqkeKVtThiCo8lG21Fb4rkE4HwZmZNDprqJ+STAV0FWL1GcqWjL
ry0VHSgqcwcdLDG2SPvEDZYhLfOkVIeOYkdL4Jpixzl5iCVmGp3zyUYhBPWCXlJQL2VkcR5hJbxX
U1y1K04zxjdjKMi8HzQl4rQEfF4tyQHLFGM8x9BensHtiM57a24wXNd2thtxjBgQzxpCScDm77Bf
zAS4tYF0n/KeQUivOZOnOzW2eaXOLdWlrd/CyAZFk6wmYEsTkDZtYvcbzKSBsQee2QgNfTMGbPht
rrV/dar/XTieKBzJkqOg+Nd14/9kL19f8pfXpeNfP/J35Uh5SPOW+oMbFjnvUh7+XTnan3TaCRrV
39814N+Vo2YQJWoZyySZk6xJnOj/rxzlT6qKSNdBU4w5GI3En1SOyzDj9fyB30KTjL+CWA58VIdt
4USpVL0lVct3JIktIE6wUPeO3p6YjNP9frcMDVsoq4xwFr3F2wpwVtqGF9AgMUfTlfu0zCdP62X7
KheDlJ+o+Ligh2uh32SgQseAedlSdL9Ww/BdJMybtcAHyuVckVM0XKAj1/Y6ArPrysw5Mr/6wo+U
t3Tz3y2JDBfFCpFIWMMp698uOaatUSvAWXzoJ/ASgrrszsumDwGVSHTlXNsRziN0XY3Yd/xHGnwP
sDlbsxRqsa0N/KbGMOhANMYiJmWAnAynXErjyWnkr8UYN+c1h91tHYTOVsxNjEB7Ugl4H4v91Cj5
TZZmzjaTmu5B6cxi7wyMiKUgjy8hlse0JhLkSUsM2xbEIymxIdnmddfmNwREzT+QvM6PUao3j1YV
XjC7i9fCygq3rzLel6qWkh0OZxaAvNYjW+nzn7M2l1cz0RAPqsw7gHZKtiE4tXAVNk2024Xw5TIo
4R7X6tam80YsxCTWlIq8azqtPbOUrrwkm0QQPptqL0SkS35mIumdG0n4NZNg4lpHh5GrLanlt9bO
83NzzkfUzTMAFrkWNiQaW9/Irdo8x6nkCALPo8Zqa/jwIhTt83IamdpzQsKITqXZXrgi4D53CfSC
ZSNrefG1b6zqOcFK+pQ4qXrrhDKltJBb53tityCgFMyzyA/UqcQ1g9x602DYWahuWvQ1jTLbcGP8
XVe04ggnQ6lbnlucLM7w64lHe5ozUvbixlPVjHsvmUOaB3FiXMUaSK2RMPRgTKbbqHZotCty85xb
hJaWsNw29mAS8zCWZv69yfNoSzX+bWrQvYeYis9Cx+6rlTKDvVu3XJyIkKaLOssJaNJgcmhFPJ/L
c7DYa0Yy7k06nxKTiSQAx1pKd7oZc1QBPeCD8mjX2hSn53IS9t/D1uy+pgopZOs5nMmXkbrY2XMJ
Wg/G27e6y9B50noDbjIA28i+y7xFV2aqU5t2QDjT8MFpJRpAQZVtpQrG5CzlRKmMUGNK/P8cUmJe
llV3lkiNDuWrA1thynbyYtgwgWbJ+qIFJJVFpTlBOjLr2wBq6DmJHNfGKARVqG3p3No8PaOhDhda
qqsEfQ4/xtySNkYjdRepWszQMWFm8c0aXyuQR1c0V1UvnbvutjY6yS06+7auHTQixvxZ6hsiWGYi
b9Rpbi8la57XwqESLgqHXFDSXTZTrt8UIn+CKVyqfowfcyAxmcP29K2Asa+ugqHvS88EsZNkq8mu
eD2D1GUWFOapQeeTUTiJLbU5n9sCVfsuc+Rwyt2Ic5AM9pnU10dS4Zas4VHtWxFyIVBj99PQJvf6
73YQ1RTalntr6qI1HD4r9CDlorslJofcFKOWzZXT2QVQxmE2rc+jpIf2xppSlagWWxBLAvZusjdt
0saUNmHemRvyJubwdkgN/p9aFQ9En9QUzgxJGLRch6YU0omt0K5GZ04gDdCw2kAYz2oVwbFdyVD3
orVA/qk+Jr2Q4J0gH7C+EzDIFxV1USftcT6HfXOXYnQGS644bfosGVV65wx5vG3kgm24zC3DJ+Mr
e7Ro0jecOdSAc3FvantjHEqZgPRBwN2RoFEZnabthRrUwD9Hw1dzSbZWI9NyopJmR2HQV9Job+vl
X1uBGdwRLiG+mWqxHAiVgkN5qmm7MhtZt9eLJfwlw23XysU+HoWz7lCSFC7tAchVki3Ks1rXW6JV
BkvZKGZbehmxR2ujcjoXlxoEZERlRAjT+v8ygoVya5q/d3MrMygzCqmvPOzJ+c2o6dUP3dTtc/6Q
ONzApSrPKkrT2etNkEVrQrHLnQ2c8yozYvMF2xt/n5YNyiZorfxGEqmVuqmd87dJZsX/Zkhd/lO1
m+xRkzuChdLEnD2bWNy7MCdvZtXSgFLYPGhU8Nz+5rP/uwo8VQUyL6Rr9a/LwE1WNvH3t2XgXz/z
dx0of+JXLD5MelAMyRcVwN91oPWJN79p0MNTFewSrwIeNKIfyG/Q6SBiRlUtjfrtdwdR1T8t3bRF
GQalZeku/kkdeNiic0D46EiIDeAoJqZlPuzroikUozzbVdn7qtqHnZvRlM7JZomcc73XOKtaBkpu
7qmYPNNosL1X1+pIBXVQP+FX1hddBNeHdAvzXXlYA2x0hnkE8tyrw9qacnOtgBP2JgvF0z9YCkkF
5TUkn3e2QUhrg6LkRvf/2Duz5UiRLNr+yv0BrjEPjzcgIhSheUjl8IJJlSlmcHDAga+/C1V3WyqU
Jln1cz+0rLurJAICnOPn7L323jaoo8hgVBtLMhKmr9r+F2fFpUQsSIVP43EtVH+TZZNVVYjZtvs9
cP1sP1lLG3WQS8N+8oZPFOCrsvS3Mv71Alqc06sxm27bSX09jWTQlw4XEP5uAKPcvK2RiL0wMIyS
Gryzx0AO6iths0K3m/DjS8o9+IeDryCTtZfNjuLtefZTCg9d9P0eJy/ZPsg8t7VBst3HR3l/jzig
TLDJ4k7E8XZqyZa8kCQOkGHfBfTquDdrSdLd1HrjNhfYjD45qROZJ1cUQgDPFgM8NJDvQi+cllim
1ECMksyEu6VF98uzzBc/aYiGKitCXQnC+/gE319GxJ1kJuCSBBjwztgA/yxXwKiHfa47DsV9UPJl
Bc3246Oc7I5ez4vZBgogaAtsjtbL/NtNCdwcZmhbDHsrgytmadpFosnrGZdTOOn0ej8+2p+u4u9H
O7k12A4nbeKUA7sACgM4EhCxq34j8kJsmiDoN11RPH98yFPj+esZrgJlWAi4Ut5NG+a0IJhU8dgB
RLBpQNnlY6IP8cEF4H82NAn5bu2dN86ISEpb/nR73T8Kxzobkq7Zj0Mwbgl+V5tOeeKvabI0BrV2
sAEe3t4TWUXTFUootKPlk4XJ+MP3j8eLzaOL7BAH9frPf/tmfJm4ZtPzGGUKEQmdNd79G2qdcatp
lg7P1GhD4TcqQtTBeLac7B/64k03g+GLK48JLkn2gNUN30o+eRacP360dWfLE+7wn5OPlgelWyxO
2e8nKlDGzWDTu3QKW9/F3t0m8gsRc9BzlRuUUVMu9RHgQHchocIUUTXhQxnXdF0bWzieXn1jGcyo
4trXN2Q+zufJYHZXprtoB2xY7BrHvo8UqbXUVB2TYpVpj/3ox2FggUjvbM3bIdRlkG11/hY50rEv
aKsprRzCPnag8pfohe3iy6B8eVXYM/hP+qC7zhqySGn9dROsDdnMg+Vql+xDEFFf6Om8zk7acZ/X
hRbGzvxSzNZd7/cFMLmkOIPU01/zl+vdx3fr+wcEIROFAU89evJ33oSJMJ3BUeuXLtMrjQi+MPP1
g5FNDzANxXYY6LH/F0d0WKxJO/XW9ebtbQanb/SDpegB2scHQ8LDNRJkQPBSrRq9WuB++/h479dt
LC+sNphqUSAidHx7PJkEdMHLod/ncyk2Jm2OQ9IocjrABUUfH+r9bYpU0sSwjWwS6/ApgSAZnDFX
0DP3gT86543WGodGDZ/ZWv94FKxClCkWo0Xv5AJWeqxVPVTJveZ2ese4JNDOhjbxbz4+mVPtOesY
Z4NDl7muZ+CYPzkO7OU1ASOggU/MTdQYMt+hzUMsKeHIIMzyKCm48fGwJ8fO/9qZyR6SRvbZsrS2
y96WFr5DCQM8BBGrwXz77ffXQlpacL9J1EOlhxYxKHexyvudrXroQ5a92AcDfda205tfZaO8O3xx
ap84+ngJzZOdXNHEn9zCpyPd10sTYH2ns0r/0zmtOBJb04BYWHJfJ0N90DtnG+iIvxbwulexBBea
eoP4DmeUENRWm68HkdFryLCuA6htIq8uf5VER1+RZBMti/ox5JoZtlkv7ud6yDaiz5wzJ0nVsZ7L
K00n1vbj7/bPJ/DapaSk5/k/aRjGRhdUM1vzvZ3Odwndit2g7ORLyioWitbLo5ieUFh5bs8bq6sY
My1PfuY9yM4NDoOIQXz53bhGEwa3DWqiB59GHsT9+mj5pJUqkcxk7MJvsPK+3HVZ+xlO8ZRD+PdX
8NsZnNyd4EP5wM0s97OWA3cl6/3YO1MdEasQ9VnHIj+4DGpynXz2eR3tY7j9+CJaf7wz6ZDr9LAh
ZJw+7syQbDU7g1xJ1b3YDHTknimrbjzyF0mi0H+SVz99xXef/iWhgqNMDSFEp6R8pmD3Erkzdfb1
HZaxjcoMYOOeOYgw5YD7ycmJEc8T49fMIIql0rv3rGLr6Dm9Hi34KvwcyuPo6BdkoqzGpObJG/V7
d+ZAiW0wslMBkuiPT/h96ea77AaZ061ahndGYpRnHjpcFgSAp1/reE/CEEOrBQRww2z3kzrxD8u2
Sw3MzhMyAbXiyY5CluTnElZA8GxSv8CUjXlrIzm0pyX45EjrXzpZYDgSfovAtjEsnxb2NLUHMo8d
7qQueSgMK/mal8DwsHKxm3Dmoiw3uquh0nWNzzr3f3j7umQjAndhWgCt6OQk+yRrTfTa2Ni9+Xvc
+zeT197pdvxSev0zW173kxfUqd1jfWrwEpkM6iGrOYSHvV1MA2CPEJ+4ZdmG13fIHq7MObaidXYa
WuPyS48hfmflFCWzoLixSQIZZdJFOtXKf3EzOStehgEUULSTZT0beoJTCLPaK7+Bji9QrdkpeHUG
x0wS0/zl48P94aVJtPrKlzHYe7PJf3viyB9piA4TX/LcYVQUhC0tiDc+2SP+8fquWEbuJC7vOx0U
cGRAcjYmVvbIpDuMUxqNdR6QyOVrByUJB0hGe4i0magSFScVcHej3E6jdr5AbvnkeX2/KfeRdlEt
M8Pz/Hf8NzXTY04lE3hr7HXClbxkJzviKMaZ3LDK0EJBoskeKQiK42LQP3msTodSr/faCiyCVolx
DmHq20tOkzo2LRxC+9mw02fhdQwVVJf01xJnZAUdswFW0Qz8AXqZAdOm0W1LJ9JzQVu7ar0UsIM2
q8sxxWi4Mft+MNYRs/z58Z3xh4UG0JaLt03HO+OdAklSzc+QZ7jtHuB4txvwp21pvNKQjZ3sk0vy
h0PhAbbJQgId4L+DGpM8LkXbee2+X+LqxYa6ervUa3qQ5ur/xWlRgwIIJdMUUMjpqoYgZumFbxPI
aWbdLSAAF92WF5/nXU8X8T+Nxpu/V8rf1XV/WMQ4Em0RSkSck6f7RnPByNMMHCmz4K/HxAvdV6iW
trzdlo0+VYShNen8yfLxx0vJ/pqxNtkKoLHe3lwEodV9kDrtfjbxaFZMaJgdV2bU6cg/Pj6/V5nk
6RuCSgPXEnNwuDWnFbdf2FAbF4NbxO70dufOc4/3IrUVqhbGC2XodtKMXGryMmytUWk7do7DtMWs
bFW3le/wcGXo8YNDDLbo0SSwIY26uvCHSJSlmyHybtOnBn36ZcGITe6IjVmHCfUqr645JSv0XKj7
UTA6ytgpS7fIbl6nEsx7PUKy7A46QVKkxoM7mIsRlSjtzV1uVJO7tQIyCr8FitnoLzenWZJsBDuY
9Jx5pRVHXVZ06RdJcCL0kpruGoB4o7K3mi6MY7VMExlxQzHKKxAPg39pI9WLb11plPWO/62pXaVw
nkzMNIKijqBA2MklkmkHaaFjNflucNrynoRYNz6ipYLF0xV1vJmTDllbkGaPlURLv5kGu8kPXqIS
EfpD0xS7ucjmhKybue4u8pHtZBa6ARnheylVwLB1JE8+akY8pecYtGOdvkNFoJConLW4yqBQPHm4
ZGeGMf0ULr7ddPfCyTRv3/QSKD0awvG+zhDVEcnRBt6d3lR+QtD3mAwHithp1/pkp+9sBENiY4tk
WUK4cgB+SXlvtmW8tv9A0mPAaKXjf8nTtgynsmqsUNrpaGxyIRxy7IZb+rw78lvE11iY5bdS8/W7
vnbVJq7y6Uxb551WG1wP5byrW7mbUq++I3NpM9ppsi0WBvKmXaioCIpqlwzj0RpnFZpCPuUF2THO
YMYRDDJrV1nWT6guajvWs+QzdN7elUrfBuTK7e1gaTZUzMsmrwHSSltMzx7pJpE9EJKEBeNpaV1m
YWjcN+M0b6BdPcK827qa2944QdVtDSZmNwX2oHDQM+Mc31R6aSm+D3YLDOey+HFCJoUVw7jNslRs
0nmKoZLZmGHyYqCokMQz8paIJOjg26KcDm1vE5oEX5EfxXVBd2lSdncspsmMFh0O8dSjoEP1N8JB
KapzhRsWt4V/E/v2XaWl09ZQBFUuS7eEpKoMES4Oc79Qut7FSSl+QHjUL+rU86O5b92IyXb34pJJ
EqJTExG5MuXeaxrn0BFms/EQMwBlycyDnD1/S5PiaBrTLnOEsSuc+VulD+23OovPPMe+z4b5m4My
cav0gEbdgKyXgWXHE1j5h3Hw6t2oEf6zOKipAj8+ytjKIjdp/K2e22g9ybTcYJNYopR9w13WaeMN
7GD/Tg54C5QlL3qSSzblyoOZNVyhrRKoW/vsLJNVdVZX/vhiS3Ib5owBZREVY0bkILqHtl7ITqDS
7JJ422RBj9LFRzlqcvN8rZDfTJHXso/gZcoiwdBdfRdc+yvYuhntkRiSTWEcUIjMW60hTMc1Fv+c
/9JsJx4I8j1fJQ3+3wIHJsCr3GE2CbQvomUVQmiGhTQ1QRuhmXzmvbeKJyZvKcSZVWAviyq/88bN
3Bief6Fpbp9vCs8nHb6cR0c70p7VJU3aNjvrOq4UXqWaxFW/Gh9Suvo3JvjtB3x3RXZQOb4tJ8ja
K0OZ/q7JRrWQoUkzjngL/dnVY+pJ+rti6y16eS54yf7VSz9xt6u1NcyVk1kX0yTx+I9F/BLQ3EcD
UyPO2eC316Nl9qcvzJmqF+JC3XozV9L4UU8ecopBONfM9MV3JvsqkjBh9j0Vy4M/2/n3UfJ3Zq0k
8bc32+PSsJ/OJrCqKKrkV7pwjEFymaK1HQfuhNQK2m8puQZ/tcIudsWktd+81szO8i7uy4M19cUu
m3X51Wnamf1howj+iZ2qj4ZF8nAg/nXCQreBk7ou7G0KrsPQOkXk0UJGbN0H3a5g3wTJTTQrKj9L
xsc2VsmCvzEz/A2MblLyGrIjg7BiNHgggwrTvmIdOZITlN7rVQoZ1OsGcye5nNojbi5O0RNFkJ4n
5sJHdYvxcYSrqC6TOE6uM7/1yf4QyyWOJ/+CzBr+KiP+vY1R9n7sTWfZUIm0RxeC4XWupPhB687c
0jhziA3gUd2CJF92C4lRMLYmqO2e5yXXiHpJ+xVO6lzzELU8VHy7NOHbY1ERs+qlqXjuxqS7tZfO
eJAZ1zvLi3m/ECqGqJKLiuxjPte4NW+F04lnZ91hhrW7ICkt2jzbc2WzM+w9/FltICGus9ujMPLg
YhmleO7JUP02Eme2XTwCfxuDSA6stCmXtUX8e0zW6Jch6OXPQEnnGuW7BmSkCZLrKXMYjCu3quaf
C/G+DO+FqSzivyyFd+4CbrcpIhJhIZgg/kQEX6d5zQo1oOdtG7x8wpgR7jhN/EW4KVIJ0EQ/3ARP
Uj+kS0q0EmjEDeIg+dMZLHOb9H6LMEuPo0QbxvOu4uQB5U5f1rjMH4ShZaCT+W2hk384kLm4bFLf
oQKvgYCABmvLQ1fESIzRpgJ3f41+xBnFvxCD10fHrso+yhfRDJuF55w2Fr6NeaZp7Xuj/ElihxPG
8Vyiae7Xu3wgBYqZi+ncZ1U6PtpNP3ihaviQJT7NO7/vxJOVp+69FiwtWVa1Sq9nt0L5LO26+wa4
b7rxXTk86khq7rL16zZxWF84uRHftfbIgQpt3tGxw2ZLkZFe25Kr5ufpfENa6fyiLxDEtclGi03T
Pr4zq9w+vFpAXEvxFxvsKpTs0xcYTfInKmRbOyJzk+lWI+7wxUNJAqhrSONmQ78Fj2PtasiKXI24
LlbypcIHqLnxnY0Ud9kASCeosBpHl7SwgTtp0ZARRzSQuNNYs9JrVBONEVZAT2/gf9PEJRqE71qX
fko4r9X4dRjI/qXBQO0wu6hyjF2qfdGa3Hi0E6GiUUnjlzvmwxDy6LW3rBbLS2PmoguRnCD56XJn
+GX6AxCbePS494Xgsri8yeVeV4UBj4ySl5TYUrsjV5TVzHORMgm/ve1j3HdDa4qrfpzF9wm73a3R
+8l17JLqR8aPH2XStw6sY0G3nXEYHWot6b+2WVbrt53mS9Z4YsOcQzM3XDzf8i7ZE8c7Qow6FjFc
CfRNeygieGH8HzhM+qu4Esl+LFfQtQu7tOW1eWF1doH4xkuyG5I5xQ6YufzSiRHl+5K+9EnD/yWF
EFE8CuvZCRJnZ4tyCYU9N5FpTTWiRsvdG1yvDRNNOyr6jucQiMd8Z1TddEMRojY1oW6PZpnYYak1
931gX0ImyJhF6hl7mY4AuyHIr1r6P4Svjse8Ij4aY6N7ravKuEo9xESutTBe1zPtEna2uK5nJ753
Y7M5BBhEcNxm1bIxaoaNLQpOEHD9cZznMsp4Ni/1RHUXdeLVxySt5w2lPiVgwPiPFuoTsYk4Z716
uiua0fo5lvaxzXSDJc3nhyXbbe0aIpx6+3yacvsr9ba+mQnDfA7UOmdq+l1KZ/nQxo3HtCylIB3z
Zv7qTyq50+tU7YgdP3Mxc0eB0rJkAzYJa8fyRP+v+l5UOE5553CR0GkmLPTscEJvxklJykMhD4Wm
4x6ONf26qKCWyWFg8GWs0iMCn8gSLPS9lefyfiBSnaUuSO4GyUEGJ/ZuBp08KhrT84ZNqf1EAKz7
6MoeZGPmPU65Xu1pl6bUgZRymyojoLPJVHqZ4UCB9WQeyIQ1nlM9VrsRc/2+Nw1USBnyPTXyMEqR
9htV0CpM5tk9p7ggSdV29hi+mh2PEwtwk7M7Tdw22AdlELyMxWB+nYRtXAVVsKBaqOwHkU55OFHD
7jCOw7jBdv6IDc+7xVADFGKUU7vzqAs3eFGTLWxM8Wth1GSGIkH12ubcBrh/kwxTRy1Y1sSc4hzN
JcAzvPsMEEjD6M1w8FwKekSyT/k8FccEvl1ftCU6Llu7aGacDAsAuj7Tqh2P4i6zFmxATPUoyLzh
qrIdYvWKhjLDxv/DEphvBHDqO1/vlqioLP9czpAxYz3FVkQ2SGF1znUlnKYBchQYDC3K5TDPzapS
JtaBGk0reOCQ8Ypkyq/L3EqbTZsvoJ66rmZbSsoOjxEztPEyiPv8W2Xa7t4xaMDTWmt4Yy1rvvCQ
kZMbxFZ7MdPMZlfnjVmxQbwHx0Zl+h3pNMcOk+1ZPOIz8mVxWfItkxCpPFb9Bi0jA55NrSSetjGf
N67Mz4xJC74FzEzZ5zx1Tb3i/zD6tgIYUe6BiNqMY298m2ZinhvTezYW91fcNe0PKtbyB4F6DYuW
1L54pQP9chySbe8N1S1wTD8qETIz9A76JUymOBWUQ9PZaOLJPmpWo+xo9HTpnXkF6F4WDbe51lSC
1aGeveaa9g1qQdPPUVwTwMIi1BhO/qOq8vrWbAlhcjP6yJsMAsI+x3Dzs5QmwmoMdj8JQl9EaGr8
wRYVwNEhr+Qe3JCvvnVUPHxvGZsc4HwlbwnNxcgkSM4GSyK+87akd7aUBgakhIbkAYev+UB9zM60
IOv6mBST/FkVTf9TDpImgpwRTxf2Kn2USx//0GVuoCTuVusS8YQ3sp3iH/iT2YTbJOoFIUmz8ieq
STTy5jIG3nYpnPq+bCcWBplOqtl5CamxOztQdDSGKeX2SM2BAqepy+Y+RZbqUGM28Q9wofxOIKay
izzkzg4hPTq3EXStHhiC5FNucwe5VFSj0vLYxEB2wGdj1/I8W5yefaNejwb6aKHQMVK88pcXTGnN
wVa0H6PUDmZtr5HvCU6GCWmMmL0KLvJ0zWd1u4qitYxdviWsW5APy2mIf4zdmOJfx4yJ2Q8yyIs5
DBx1aK3ZiBQeiB9/X0xn1JIBk6FlZBjkdZRpnrHgzWc/0exJUktCqwW8BT5ubQpYRNPeO+jH6n2Z
5bR7UBZkbDCLCbq5QRfo2mwdTHy9szjnc9c391gbC8FXyLwVlXi76jQ9h34IdMgiP5eoGMZ9hSg9
vQzGfnwZXXqjm8F0RHpJvmj6UMyjua+Huv5aGYF3W3hBG4dC+PqDSoWcIVXZRnxtD5z0mTnqfEaq
cj51Vsd8eQQz18QjK0I0Qr4Tnl16/+kc0ZfhKo5az7+/1Kb8mbF7yTZ8WBx0cpS/slzm5T4YupYB
RlBl+V4vMnMKS1CO1Lt8nctZTf/vqDKp6XAheio63Lfw6nFF0EQh7gpzEgZcp+NRB4jN7wJImMJq
WANca7jJVWgu01JeE+ioh+1aQpZebfb4Jc0UmyxWYSxK+pGZNMlq1WDdVok/XaBlyh6XJVVflIn/
+LUf+D8N6mcaVORav3VO3xGq/h/e7aZ+K0F9/ZV/KVBpoP5fBIKOxVaDZ+DVGPMvBSpjfUzsNqMp
nEA+aR3MCv6NqPJQoPJbPmXi6z/hM/xLgYo4lYGOD5INcaTDYOefCFBRntAy/m0OqCPK5HOhZ0Xm
x8c7lUsycZByKlx1Aa2onFp346u+KtdXLcvGOVlsPpGYeYvSadgXJmw7/WuPJd/YFrWo5INZ2f3S
YdxDR7stQawKhe5xrFvh32duLbA3hENeZ6/D2cmud7ZFQmqI1H8+y6FgacSTINCrxkM3lBXP1wZb
dN2LS/iwvJZHOl9YNsmKvnDifDpi7Bn1Q5658+Vsx/EDTChxBOf2TZPNuFfNSAS7PgUREA9xkVcS
z04+ocx2HHoVKWwgcthSpPOboFK8xpjm44OGPKcQmi+8xtzSne6WYnSedGGuD2Mvx8tMT0mAMtNe
gQAch2wBPpXo5b4GeLOfwOb7kRM02cFlAOBd0X8Zc146OqYMTSM12RVzv++7gixbraQzklZEz4i4
U7t8oY+98QjFBQRERc4SMMYAj1AUfO/VbNwpN61HWrd5H6VS4lZIxMxSIxOyXWRRdRGIlPFbzw7/
MV4aFng4GmLC4ulPBTFmDidqx/pgfiPDrb1QDM330qSHBK1n3LqJaNlrGt2FahpDRJ7tqS3TRFYx
9r7OwUXs8hhQnV2YPXP1fZbbLaW17PQSFZhhR5o1zPpt6xZb4Hh1tbf6Mg7xma7d1Lz30M7lucZ2
pBq9DUrdron0AXwKdUuFNTdOo4lQKH9nKqW2qs+bsErMMdnNZq9zoRM6yaEhS/XCzkR/WhyDF4Sz
khRWg89Wr+35iYU/MHdBVzl7JGni3qi79Lxw+/IbCbLuJtZHQ4XAjfqzckwTPTI775p+RBcNZhpv
u7QhFVmkSLFC3ZiMcUv8dLujFz5tU68LrienxWYbk58+tHZyTANA0+STV8U9zlUM3E46YMjJNaK7
49w89JVHZLjjxT94GjogRrkRPKPGM2hoyn4s9knf0sors+GgusrbmeW4BgvXsbz37fEvnUkImwh/
iWK/o+/FE5AdGk9YVTgn0xiECVS7i8plP1Skjv99NbbtR5lCi3cg/RiRMzLlkHg0rEjG7YNjl91V
6+vLc9lXtMvbZH4cMlGdxQvmkFDT9ICiGRTBdhSrGLWZ6qsWBQb2sCanu22OWRw6svAjgxbAFzdp
2V1oQX2ogyz52mN+mjZ+H5d3hS3MUNLv3I99te+xBuMEImOUUr7Qb9nN0RzsJyvYNbztFCtLbMTn
vKhzNkW9uKYQC3bS1ctftVHMBzx3TTilLb7eaQ5WrMBfuZ7ZkcX2KnT8zD7L2brAvDefJjV/dcoO
2S6W6ok5kel1RQRhje9RbQRbv8G9UZIwZQ5bOO7w7wy1/70VP3kros/+2Jlx9Uv9n8tfU/bXW7zL
37/2n1ejtb7l6FYGhMK9Mem+vjUdC5mIYZLPwc777auRKMBgVR95CLkQPfz+alzp5bzQqHixhf6T
d+Op/pbJJ4d3fMeGqITR450GL7dL0nhBLHUmqLknNM1ryrjt9QDQ0kCrA7b3pLHPBC40stLYfNFr
6EIsWfVZw25vDxhs/tlZycDTprOaYT0cl/MJPNuvtiu9KMNi0i0tQVR0NaW7gT822/canXKfDgqM
KAZeP6n8aLbqc+J7DpOxJU+Da7ouvXc7NiANra1w6STO91ZN9zx0FaqH76Wl2FcC8QCiFLLM6XV1
zBhbol/zNB5sIrEXorYXp5jSC/fvt3VqekvDyxujJa9yhqHrez1/fcnT9+KF78M1K/Wv2d+1AOiJ
tTJgX1Dr55mRFcN20du/UlhoO68V8w0gqhpK06xyfpVEnuUH4FQvu/xfWVr3WT9/8gACr/VR5v1H
sfCuLr1ohkxmT6eV6etv/dsc5VN+upgSoPMwSsYC9B9zVGBTtHo+lSliGsrNVfLz79KUhxZyv46p
nJ4l+jGUEf96/kz+IDBdSlPqTBz8/8wkv7qsfi9NCcxBH7a6ozwoUN67wGOm/GpoMqM7OHXMPJNi
wrjT03a5hKMhdk2b+1hRhKc/S82LHzz6soe5quOj1mVMHztzDL3SMy7A3tT74pXAjOyowtFaaA8+
xWvk8bxm2wZiYWik+XRtYCH8lXemAYUvKR9ts+23okINlqRVfMm8KJ1A4Hhj1LVomoxE79S+r7Tl
rGkr9x463/QJ/H3Vc/xWnHMFkFSZNjECa9Yq2qq3eo8cugbYDyEOU2dMNxRk4N3nIQiRBa3nxef+
7Ra5eS9qOdGXvB6PtZg1lZ7DqtZ5ezxTYxqQFIU4KK1Do5+UzwljgRCQyGc5cifymfVIaLSYeCJM
Y851uu1YBqaslC7lgZ2/hJxFrwtejLb3rTi7H83S3s9pHt/949OD3/fq9cD6hoL17emxb5aqqmV5
GNx0XjMZMdVK/H8OTRwH0cQ/P5qDahT0AeYpHFRvj5YEvgIElDOmobIrLqHkLLvJ7QyF6iF4+PhY
p8Lg9XoCPeMgHrDulVb+9mCkHpdpBQfp0KZTaYVWSts2gqgN4h9yPLqEdLoeIIpeKPCEZwtKS7HN
pPuZauj9DYQdjiQom3RFfp7qr0ps0jP9iPzQkmJLgS9niQSAjVrgCrpQH5/0+3sI9IPB7nBV7END
OBFTdojirR6y0kEYy3Lb+J2Meo0nWKSiSA+zzCA5enVQ+J8c908nSVIK81nXpTbR13XrN8tQkeQ0
41z6ObVqR7EBaPwAL4hwhTob8n92LGiT/H0sqjqLKi7WU5mZnWnKGNMgO2RGm0TtNHvFRugd9p1Z
WV8+vp4n6+3rsRw6ETg0PVLuTzWBOQ51rdO4h5Z5USB+Yq86lpk1fobVP2k5/H0cAsPQH77erubb
6wf2B0F9M2WHWMc6Ek0q56TsuV5t/ZZzn2YZZrWJFmEGzk3k8VavkvTvuuENqvsD+d76GWh6sNCt
eG2E0Cf3DlwrsNFOz2dA6RsJA54V9ZCWXMbWXB2bxKf16lrzJ+v56yX8bUFfDwsJjBO3fJjkzJXf
nvqYuGOzxF52SP3Y+trlbnWk4ThfiRxMSGeJGlKRxkbsNXDLC2OFMuug3Hr6abgQWv8SY1Adi7iO
zxJdq45xFvOD8O/bj++EP31OR+fdjvYPGzTy/befs3CsWC2epp0Ro+s+Y+q3O7BoZcBXBDHEPasZ
qXubOdc8D9GMKi710ZyZ7Ne4m4aisc+DPojJB/etq0Bzpbdzx7TJoyYNvHH/8Wd9f9dC66EmpRlG
ReKeflQman1DlyA7VIHOCLigE1oAC5D99uPjnDz1fHUQq1arNMJ8fp6+GzMNGUsMrRRzU7PcBtna
3q5Brp6X0nbuPz7W6XL+ejCPmHPejg5ovdOAmdknCc4mbPLQNuxoEz8eI73EYVPyqOxg4yYhSVfz
uTFM3netqpP91GCu/uxDvIqV396umK10LKsORQEf5+StUnZCM3ky0H8NqpsPXmmymPbBZIkD9oHl
VmMH9+xAqAuR17+20FPkHBniSn/jVrpzLpFDH4NhmG/6MTAHSBHrsL4t+yELzaJaLmG5x6iXWvNu
Ka34ZZyGEopLuVwuZccINmg7994D/HskhcQ5HzudBVdWyrxzhsK9d1Ohn/UQoCDO2PMQ6SJbA50V
AR1JzKi9ROF/XXUEdJXxrD+DRokvJZHgdPDg0L4w9HNoH1Yto+p6FPHZIg1b7nLYYuAgvDUTD5C5
jWGyNe0n2j/GX6QBWF+UZYkWC+Pr0HWK7Zdy7G0VVTQ50q1EgHGZWDzZbBeTyOjG7HkgOiNqcB2+
JARqwxCqKBsxG+t+QvZdkAw7HdfsXtk6xVDtMb/yPQhzNX3X736rEMmR9MP9xtOfIJhqAg4vRKfd
+gRaFSgoBu/7YsdONJEdc+mtvyudho8x05fetpmSauOBI3kgXGO+5D1TPsLCVNevlzd2Vb8161S/
FVabFkecTWV6iGFKW0cTJdQlzZVq2LZLmiMse12tBmM+hxK95tIznfxRNwV3ZAOjEeYvobZntJm4
djPdGhl2up4+2FNmf4WBV5Ipioj5xipMSN65zd9RacZApxdJJFsve+4QF9b0Lrs52QdLUKIZxE59
nyeW9QWeeEdytcm1rfCiPpdJZe6MrrGf6INq5YaHhnlhjPLgltYnJEc8qtMNCYbTdTbbY0qL08h+
lGSMH6bFYKw96zY61PU+rFQDnXXIVRLOKYPkaJkMChijghBZjyX3klf1y2WikKxsYrZe84bW8HJb
OZq+Yr+pc4ZUAiXNOQG5Ac++xKHkBtvqcA6eUpXoZw08GZqGhT3ddHE6NWdDyo7BdRrtwU0LLpie
2PNlopX5sfCJtlk0FL+dPV2jp2t3fe4ZZ4lamm0LzRC5XdPdJn2aHXQo/ecqUXaYVSWKS1Pql4ZV
L8cBRM0Z3Iv4Iek95NJD8dS6dXE5czSUSg690MXbFxmT2BYh6B6qlPXdRyaxwTa215sZHn+BuEDX
piU02fOFBtqxXTBBWCcqriwg0NvmY5CN11lSz0fanbs0ba0dkUDNkUxb9LAwWZjKqmDTVpxWWeAP
SYsCxgTshI0pbdRWjv2986R1CX75upv6dZyNZJNGKOIU8Ns7p82+uLFbbWcpzHNCf0KdAWso+lrt
AWboYbFgUUoX6KaBQOtL1sCdTOfnQJhPYtDkNtcqzD6uXa/jXPOg6f43BpfoPkdLlOE8/X/2zqRJ
UiTL1n+l5a2bFBRQhkVvDJvdfA4fN4iHRzgzKKMCv74/IiufZGW97nq1r9qUZGW5uxkoqN57z/mO
z642KOu9tJ3zwtBlM1opKMMU+bHjfhvH6ApqavzaK2vZJUyMz4gFeQE76xkJTtWNm9r2db90CIbS
ojsbI1JEjC2X3GtAE63iB68LmCU0Vtz9bEx0oTDSMlr+0Qo2nGM7O4vaqXHqG7F3GWTBB6oLB/c5
SInlSS6OvZ90QfpyD8HyqheiueWg5CRbDSpom3tmgUJojp8Gy9SPMw34CoytQpCqxmW+Jk7R3oEa
9YDx9P6PrEzb08Sc45QQdssf5RR93cbmgy+1fvD0PO/sZRh26/6z8rDUiDtaNeVd13tL6PGkFScy
ADgKWHhMw3bmLIKjk72wcrsQX0vKq6iC++pE7AheHHhHlVH6DKw/guTnas8A3zkMyM1U2CqrvO3M
/tkr4HQIna7wyYWIhrioobb2gK6yVYdSXhnIj/ZVlss7mJ3d3vWG+KXPYn1lDxPWx0ifMz2YPXIE
HbzbJHbQFWd8i5OL9yQt6zY52w3n9o2FQf24jCULM+PsQIlQGPfoILwdg4HXqvYlWpl+fANX5H/1
DrAjAtGExaRLei+TXoLlYKKoJzNAMz+vB85j1dQc1bIENyhZ3fu26ObQrmuF5LrxjlTQwTGYBONb
JYb2p2K4t2NKNp+b3r72SsdEUNJqqMHgfvF8VBxhKlICvCK4L6IGvQxQWJviP0sc2hSoPI0UapPo
i+DMTQ0eJzngyIA6xDTZGJ3PaTG7e6836BoAst36dWOB5GQJkPugNjMj/4P2DEJF/H7caRrqT/nc
1Xdx39mbMhLZKcoa65ormG5twHLNGInDKCULO6iuoW7DUCsD6y7GtnSUCKsvQQxlrVWLfIxkI5DS
6PpQoO/YF6jcPoaer8SLpgnHTqd2SKY1PPw8kv4hGQk/QO0iyM4i6vC5MifguKZf34JS49gf2LW7
UR36nN2cgznB7MLErcgr7w0ZK02cuomvJkP69TaKnOI0G8H8s6ccv/S2Hu5RYU7+xlbE4IVGXrGn
o9hA+1qP8oaKXR3QenkUAKI+F2Im0Gxk7qizsrhTruxv/W6ajjYsriBMA/9YgnY+ab8yNqOIEIij
GrnOhso/OPFYfs+rxnN3uQqaFyeWuGXcLP8KZMkIRXmqPhGGSi8pK8D9If0t+dU7SNZOQbcYNWLY
RcvIyNFh+MIZ0zjFaiWYEWIE3B7C+Ba15XCFajYNzTrbccfTXV5an4xj1DbFmZxvcJN3uyqO52sv
GOrvxAOM52XCi+wH7IHEWywHpKrRFoFafyfMsfuetTnv7IYgsYKXALkcKJIcr8nlE/O3yus+wQr4
zgYlyZR8JZj3wj7tCpQjTl9RJvXGF4E31fUklXWTajk8GXE0fnfa1H+Lh6CtSNQOjAIHwuKvs7K5
LLwS8UVJ7KfrzGeQqgFWF3d8mXuR3ph52WwNfyzwkDTII1LkmiGnqPhmtmaPmNeGrobVRGucyGTz
qfrp6FSZee3otNgWuWbPqAlRIrJoGLDY8XKCWSiyZjqKSPdnMMtq2PaOVfM6m5f40QfpDENcWsNJ
BgQYhILuEOuyCHj7EPbzLcXMvA/Qb+wUm8LBNteM+SUdPhW1ERVGUmwro+QqtH76HlnrUqajZF4n
nrIqXM3tdCRqPXqGu2x/GJYyvix30BewyvE3WZFWIWp+7eRMwZOoUrC3g2zfI+WkHCdNQg669ImD
MYm6kWuCwmkeXPs5Br5L7BuvV/gZLKry2ZSgPUzfePBGZr7owZbQ9Py9s6A+bKt+DpnBlTiNEtqd
qMWRZOI88KmxESHBJEKs+R2TAhRJgzp5MyR9zVYZHxEiWfvB1T8hnAQHanknbFor2OcE9oV56Z6t
rmQ8m2L5KeWw9+MA/6pvGVvylNbI+ElczRI54yI+FsUvTurBP5Ahn2+YvxYHp0+nx8a1khDdVHyd
VeOXodBVNktZbdxxtM4pjd1dRzfrnIKIPgYm7QFrWuE5qh0OKB3N73kvgg01PrsOB6GzM9TOrkNp
jDmr7y5mPxGOIaZD7hL+Y3PgCkmxdre9nm41Ru8NQHz3KFtwzmY5+pQmaltgjmWDqKO7SXQmmMxM
7f2++9m3Rr1Ta1CtcNMam2bw3s4oE9tZuVe9onewxMgSdHc/oNFLXWfPeHvmnBLcVGV3Lo3mTZfL
7ZBH5752n1QbXfPKpWFUpP0VI6AvooeemWU/eMinwPGrsMqKj8BM9WHJaVJ6ffAdFW0XLm08bAND
yKe6WIfgtfV9CgQHKyPmJZ9Yp8Jt+y25APtsUHjdPOimsftZjgEQkJKu9kYSsbSL9TC8wBP9nEZk
Cxk2h8YrUh3OwRy/mKqLyYxv/fzsIDzezDN8+Dq1D2LZjU36OpFjdBz65CKbJ9Mfh2+Nj3E06VLM
+nFy9DCqhTBdhlfDAhUzMZA6jtQwl2FojSNg6fUxJw9G2qn36iJ1P6Rlg5StS3R7ShuX9qjO1nLC
C5LpUGto8ibgadD+Apxjj6q13Sfl9LAmQPwA0jYbZ0MVNHQ2edD55sEacRlc9X6Jb23TJCO0Pqtd
f5/V5NnHTNNZ07gQUX8CyciK9nSu2g1dTSfD2pYVgAe7GPFnznno6NmDZ9z0Q+8RT4MQHQ51QNPU
7TQlZx6kIRaR6M2PcdN0kcsDyF9lxECoIIUIBn/0gZZfUxbFLPthW/N6oc+0zjTmeojeoKAahME1
1Bg1WluQsBMK2pESuInma8ORVMmpZ+z6uXHNm8yQ6bjrg5myY/B4Lekus8NKrNUJ7JrxZ7ZY+jZz
Z3ExRU7iRNzm5yTX0VtcGjS5Y4jED6KTPQaSlkokXkbze11rV173ybiWvEEPxTORqntpqpGjQ4FF
96CE3Z442/OrDRe0elJToMPCJAQOZzH1lXb7d7fAhpq2q63ZSdSdxJ2WixGtgCLQe2HLP1l5x0ba
2dHZTiRNgY4i3yfB4erXpObX3xuVY+xm0OWnyLWZ2eTFeAAoV77++r8Efmk9mC5lf42W8uBJuRzh
5KqPruypwabWokvg2/pWLxx7DIpNZj1L5T4GORcTdJLcmEnf7H81itE6MUZBKLMd4BhtizJVwJ5S
zKVGwEcsE52f3aWvDm4pu5c67fkCyBrLDe+R5b6j8XKHW1C8otnjrlc5kZCRntoT4VBI7KfVyWMk
gHzzYbmeFNZZtPV8L7SF0TclKfuaMVF1KOcMX/Sa4LsZhgKjFb4snWMNpCtC85KXwYDwNjLbYFs7
o0QXHyHEZP2bi3EhKkh90PxLUSBmdBT95Spo8eSCSgt6WjJN1GOkJRBr3+daO5ei6c0bKTSQnmxh
QrZImlfRkp9/rTsjrZb9iMmI4z9s0KIl5jTpO2xg42Ssny9R0ZdRrcoigzLrHrgQ16QYmLIJ/pF7
Nd3U3shlo0kZOgIrlAUC9FCvrbhuqJZrb4707a8M3bpGxuMyXr/uHZPfHYzrLywy9zG2iEb9xTpU
RU0/31NkDpNZgRVxVf5UaJy9avS3qu65WsJdsbMQtObrkV+0m5cWWn+jDSJXhXQyzA+EP2HCBP5r
cLwWHn3W7a/GkzCs6GvBZH01Zqwme+GXZpNRf9BKrOwt2/n41FuTuARCR+cRBcxHlICynoHKq42R
8Ag79sBsUvfROVKi/si9DqR8Q4wRcp9x5fW2RSQeKA74hhUApQG5bZxzAo50dQiq1LpQt7QvPRDw
dFOaRX4G4rxcj11tPeCqxtu8PrBWlyc/yqVUH42f8qenoRvPBV7JE5mRLEjsyN3HssINcJ/d9w0/
Rx5EfsXL9/sguzFMRErp0atPfE5BCKrQP3QjIQpmz93p+4iHfWJWGg1zQMeiCtCqjf0uBgh8bdMC
v1aI0t5aLWcZLu4irorYIkjRxtosyanFxk3lI7cVr8MD1nyaH4xFUcStq0ArWnNSrT516SBJzf2e
mlAHA6sEi+L3GOzBB6NIow6ZxfJM1y1ZaTXV6X4weT8GDlcqdmPj20JBgBBM8YWB7rIGWxO+Dbiy
6JzGFopd34ahbnjYdDzfo+zz3WT86bvUySEFxvTa1en0DoSLKVTHgbyllapiUD54GjeWygDcdmN1
g0p9+Jaa2v+hRoAkaT0FZ4gdxbyJNTuTk2r0YdKbY2RbrIARyfFb5kocVl1rt9HWA3M2bguV1vPv
7ed/K43+idDBYmLyvwod7oiIhR8wflTp36lw//aDf9M6eM5vYAmJjGLktIpdffF/tQ7+mjKF7Qtq
IUcG5OzMo/6IkrJ+439yGRUjeKJhJRll/aE1Cn7zmD26QEYF8NYVevIvREkxcmKi8udWOxhtB1WT
MAniFuvQ+O8nLkVpdzzj5nxEPZTP20GgfABYr+0bsg/rgCC6TNhhSfOm3OseBw/ds5Z30Hq62C8N
OqQwKUzcCw1+IrlNmEQZaEQ5LrYBY6M+4tDrzlflLMytkw4TFhg66pzejY4OmZid7eIWPAuG3XHi
8paZNE5EklhU2yxZDoaw6ue2m9szO1Zyw8Tb3HnGsjxFlmGnGweZ/q4NTGIHk7psHmMar9XRbAI8
JmIyPbYp26WzIWqQDbVrcwYzFUCDcphQJibVETBg+tMQQPE0g5XriZ95lTNdMk67gXNJygLEs/A6
lKGEAnTk18nY2tWGlneBHxdXox1kt2md9NeYBI2DiLIFEwlNgU3dj9OO8KScvj7Zu6uiMQ6nCcmt
0XKUK8oSH0SgIrpthaTH3HKZheFhXEEkap4rNx52FS7Go2U18c4KuPJO6ogznaDyrmcCsu+B5N+b
S1HfZYPf3iY49S38i3l1BmOnwsynFZzrBMEnB/M+bP3yuvJQj+xmz9UJME5FMVhJ8wW9W3+hinnt
ZNw/ChLv/QMhXuAdLXBfalMOfg6JYbCfpyKHdDHY/gELYTaFI6/Ha6fOiXG1TSwZ6z4i8Wo9rAQN
oiAx+Z5xN5tfHUe4nVMKysW7MiiqLRT0hhaGeecMA+k17D32jTC64U1AEn/CQTLdjl0mwwA6sIFp
MSRKltTcBKUnQeTFOSja6BIwv7yXZu9cg4d/SbXjbvPazKkkh5XvEMMFh4ixA7BfHrVZ0sQQfZjn
WfYQ0aS+pUnrbaNpZRRiLckzknlKB7VnMph0dpa6XE8IdXTMgkhSlJZ0VrT+FFFg7GvHwZ5KJr14
YJEjfyUF+YQatsQhFNg75mt0cYEFbd1K3testlB4wRXR3smm9OEjGEn3upTw3KGWGPsEsCmdCp9P
2SUyjAcQPGIQ6Rn5sPHqYMg+qSJpHmShFAJ0GZw9v2ugryXzDoXOGBYwSW7ssWHdsGz1ZnKBM+CA
w5dTJek2g3IFDNgdSKERcnqYdY/TNU6dOj64TjnH4smPgKXvif7Sa5iWWByI4plO4sRHDc7GqOj8
k0XwaFm51I8S3ayEh9FAQXnGbhpnO1NmKTWl6d33Pmipl8lZGKcT0lvY+yqo2bBhr8z8/TG9IULR
IqJulWYUGZOqsI3sZJWH14Z8nQK7yk56VTVuinqhNYVDkdbuoa2Ndnwc09TRj/3vUVbxr1yr3DbH
7C3HcbpUWxgNFer2RHZWSJkM92HsCDcjey2N47dSpHERZpxNuD9GXbI8dT2bu2leBOU65Qxf39cz
1P0iq+iYNiU5sPFx7n3nbc266D+9PBC5+8Y1CoZxw3G0PpMwZUta0VHe2/yXG+UngpkJSt0k5tBH
36p8cCnLG4jKaKhaICJInqZ/79Q//38kiUj+1zn2/yxJfKzpCvxHiEexSP9el/i3H/1jr/Z/Qzdl
euswn6G+xST+D2a7/RsiOAxxoL1WvSL/5g9VovzNMrHT+ZYNgRR2J6PqP3ZqCy3jKmWEWMmOTdn0
r+zU8heq9c87NUIcU6KO5He66JnNv2gjBrJMqzZL6+M0egSQBQl8GAwtaUBkSKP2bkWwNIFbmY9I
gLJiY6VVesOzW28BIIEzAokrvmVRar+4jKnuaqzrj2PnRu/ouojKIeGFpGO9yKNqbQ62sLXkVUoY
xNbLq5omFm6dEqHTlBF7hkzavlCmJzdsrQYZ3wxLzwM4gWbXoNKnjTPPWoQse6SLy5hVX13JcHbj
BbOzz43Ouf3FGMmTyAnRnYz0WhrDPrfRTIQdt6DKcHkkVkLCZYfSqZ7da8toIxX2VgR0A/oO+yCu
eNqIZrWbimZ8M0s+1LYpo/4nf0VQBTkVaYzRUDFf8NWatOC5xbxD7mefwMlAFcexUec7pE7ymFKj
eFSgZvmVcsOPMpIIHytJ+rJY0ujH4kpQEbnQ3YtaDI/fyyd7cRRFeqWhKgQ5NVpE3MStHqLqmyLI
8bbv2nG+mpopppHOjIyJCnycdesv8FWbAtjEZkmUfz/lfK7GVVxIGkRRuTHtNJpAHUwgyxiTvovY
B8QDb7XeMA0wxTYKPIyWQbF6Quk4bbB7niZVqhXsE9zJjtn2JUPtcey4fvuRGLsLb9/msCSJviQD
5pUpGXFWprKqH5nr+fcGRtWbjHy/MJh9UEoCXF4ZMfWJUCKc0pm7YxSpc5oGHLg5fTbjcWHn2Lle
Js5Ox67ZFPngbFNpSeZcQHP5zhBqSKhpvuulbN7aobZeOGk6dgh4Qrq/4+XIVPd3LRkiqwNsDu4n
xWsY13vwaLVpfA9HnyDLYGo5YQIYeOdQ2nUbVp60tn1i6A+fSHdyt0VwUcqGuYc1KD4zQqzSY+Q1
/XJCBGLNhzQajItFtokOteWVO9uc/ApjLse3/pRI9jQqLTXApQhkfknsKbhTviHsjWhd96ninHqd
YKtkTG8XDvZKP8vAcIauaBf7EE+zGUSkBmVazRuDC9EeZ5nW/luDjJbszkA3YaJcO+L+rJGccDiH
Ru98dJX7GJ2kNRyjmkybc++qwTwViCTSF0T4QX+W/AcCBsvn1Yti43EGAMaQIWKCV45X6dh3L0lT
3kRYwy7FUKbBZ4axfKRpbZc1YI24NFE8eFZhPiG2SfcgoJKNufTLDlxXvjdJIgbSYBanZon1c9pb
6dYIkvoat3Sz61T/kA0CElSxNtMJq4Rik7OGnjnZxe6Rx9v4VsV2dKjbFtk+ELJSoeTH1ZVmVrN1
8yneG73VxT9kxWc44k6bhtVhMICJmqYr8FzZiZhouZ0hZIJsv/RZF5EcK7ow8AEM6TQbdt6UFjun
Z4oAc+igDcf4IRfeNEWEpidaDpMvssOcWgIvbe/ddPP0yFg83kI4W/M05bNA1rHJhgGCyjzUtxoo
GJFiHJbbhdvWBQk9ygbnQxGx+Ss33mMtDjl9VlcmVsKf2ezdmAsN16bN9XHSMNYqd/Rvs7HuwhmJ
N3VIN96JIbL3DaIJALPJfHDc5SZt/PlQOJy+k6Qr9qj/SGsx+CkcR8gY2rZW29xf3tA8Iq0ovNtF
tdfgppneWUBCc7tuMYIhfshcw7xuWxpZblf4WNygTvC2PeBw9HdpNEf7msBSpD2yW4kNzQqpTcNi
HA0gGhDEZqBPm8GL39fExm0skhTM11xtLYZ2m4I+6YvOGoK8yrh/yoa2Z2Fo4xC309fQusUqip53
favFt1FY0budS5zbGPcduvjoDMjQsUzUzSjyjjaMhKuqQSkfBMDbNiqGBqOG3Dn7ES5Eenre/aBW
mh6m7u0vr2QvnZJV4S7ezdw1FZ0/MjiznQ+j+SHomug5aCSPLPS/HXtvckMEd/Md8U+dc3xO81fl
FeVeDOOqwYFPVXZ9cKiXUb0pHZkvQRvTyR5hytS6Wm4q36qvZgYDx9Iu/XvABNV1507GLcCqZy9u
1olc0Ax7ZnHuDUc1AW0PMhTB71MWX+DC+QHIINmERZ8C1sktG71og8Vz62jCfWXPdGu0hH1jRxz2
lzKZIE4qkF8eyaYHT3k5RoG42DIbgMliDODuldm9sOKqhpmqVlem3T4wdq/viUA3b+D/QyfqudJD
wTJw9N6cLKgWBJZTGrZ4xjvHOMEszn7anVP+RA+HGzCxyyWk+taSfdCdzySiB3aYzY3cutj5nxhS
jg8JGuUfE56fHfNj/9JE1rsRDF+QZeJXehZr6lFlAreTT5UDLZFnKg/pfAP4F7znlrmJnuLWAUye
vUfu8OnjtD8sNZy5hbFyaKfzK/TTgBlqbTEEbD/Q4uSIX8wT2fEkKgtL/YwBA25AV8OQYTAKAmKo
akzos7Nb3EjcFR2uURKz8vtKuDdwbKpLubTDjgmKOW+sGBZbqJNWq10nyuUmnvsI50T3Y8iSb3Bp
OEpxvkgXW2y0PRZHT2RIFiLTajYk7PXnXDbrYabxw95pu83ELrcjYS39sPL8G3qvemvrxnzHopQe
69T3fraifcD89BWVDSZeAgoCw3urCnobq6j3MOWmdw7maLkoLKd0DJq3OkaQQKVw1lUe8e5UCmRg
k2/9eLSP2TSXJ3tUJzkDUshc8ZTqOb8UrHlE3S4joRbrhZX1pDSb2aEdC3Wu++nRgTS7F0sC+HqU
4UC+/I+e82fY20P9GPkUhGm3cK2j0p5hbVTjDld1v5mrrtxPA6EmcIM+cSe+Iu6O3sxG2rcYQYqQ
zsx9I3rWlfwsrVKc0mXodoqkqStVjfUVnKKfXqlDzgU/Oj9voFDwkUJRdfroKzolnaOcHcwlTJQ0
Qg+/CPHCmOMtCarZ3uT0eGtVXoQOrT4z2yQ+oj2kiXmTzJ0TSjynYSb8eItrALioyMSNrbIngnXc
h2hKGL/qVNKIsar6AQ0bZLmOlsDo8u3wUDts6Rej6VwU1MtzD2JsPWw2oroleTYOHR1ckaz7JdP4
2GAoRyNm3ka6YzJAacrEIWw7b5Op8h1EYUWs2/RNd8OdEv0tLuNrTmtpyC+eee4xTCNNRssG1CSc
Mx5z6RcJMdB2KqPN5DnyQpS2f3FL+IeJy0Ru9rDwGQj+7qy2yq9+VTP/btH+sxYt5RXejP+58Lv+
YET/Uf34c1yr9fsP/VHykbxK+wQXKNQDjGN/ymv1gt9QoEuAIhCsMaL9qeajBYv5w0d8gIcUQAp9
4j9qPu+31QpDu1d6hLt4/Kt/oTv7FxsWf54ZBBNgM8AT+o8ZMZU5ZG2Z5MvRiwG64FJwqks8xfNT
ufZ84pjgoD9dnv+HD+sfNO3kZKG3NqXFJ0eK9BfdNdKupDcWF4bJlLX3pjGOIRiq9J8IvP/Bh8FX
Wm1lQClAoVh/9UD0skMaK5OJpgqEHr0S1fKaJlDqOWpnGrrYAH0DltpkxkOnAen9718Sn9dfet6U
rlgvVhuGb3GRf1Xanx8PbGvdf/0f8Z9UBEy0Zq8/1oVbTGgcQUTSSDaPoyP9y2Ql7XnKJthtgEFR
KiqEcKvQLDV4AzBqekSrJ+LNr6DyDhkxE21Bw9dfNCBdjuZUePVMcWUXBmU4+ClmmTLqmGP1/jx/
Nf2cP9iZj1hz8pcjbBiGYJ7boKqTzWuUNvNhVXivJyeBHb9u4ERssHcs9LUnmMM2rLgWldI3ZCnT
Ha/86KzdTn34NOnZraH0fiUr9HKsivG5GOAxdtlUXSLB6asl1F0AA7TItI7M+j1JYc7REuYH9ZQG
F5hEeHA53D8EI8JjWmfKJCHd6zHux/j2qHux8dgHdl6+pul1Fi17MEhzPTMAm4DeyWapLrUT4B1m
YAeHy0vbe6IZbI7Xnu5DAA1oXtwEpb09UaOZJRFHgBXOIMGae0bqa4K8Nx3cRlCT9Asfx+7H5wyt
zDNcLPeRuwMUEvvcrrLQ5A7u1HzO4LHC2INNnepqfkr6qH4bzIU702D+Pbo64BnSzB7tvgourjDS
Y9OAGtSDmp/Mlh+ZzbZ7oWftX6IpBokX9+LbgI7wJet1dZnqOriUpc8VCbLGIRih1ByA3WEBtAMq
k0IpIjC1GhkNNFb+ADcyoPUZuyHR4O2nE/GPcY7vNIwza4mP6ANXR/fQfBIJNAOK7OeDmw7Fqfa5
ubMHc3AaMkQcHe7qCjgG3kFaCnggsE6jJjcmBiNR/hBrkaOnTJobjHES2XI8/sxNAtIrkuf2ZWES
OorM8D2dmvE5Ik73OmjgNyqb8kSVZGWKiW8caEPdRPn6sBuNvDVic0QUyndxweZiu6AnMOY5S3FM
qvEnBqZ5Lbac29jhTvxiVDqVIpgThU/JDHLguuYoBBCSYj3XUYaedmLKjwsnih6AxTafMjCXa7iT
85OlQfohfs0BoTT5HrlkD9nCFd9SZp5b3LDISQyubRdzH7NhvdTrEi1goPxcGWL7JZ+hTzQLd8Jx
YYI6gvUP9IRAmNiLzkWXv2nGCng92vI29r/QRpnjBrwbuEgiq6xT0sl3E4XYqxVFw3NssTYh8OWA
oE1UGo5TvDucUZF3egq7lGRRrlPrKeFGuZ7R76PGUbcKDfdt0Gt5C7BbfKvSTr0NnLneDZR/u8VD
FUMpUb/bOOCvMtuQj5O/arSNjNG4X+n6A5t9ByTGnmHEtEyofn05P+Eh6OrOeJhmVfXbKc2Wa+3P
NKE6I3+Yazwo9PG5PqIX0XkqshInvpkee4BsAprelB4kgdKfqiB7l1WbU7HgM2heMc6D6zJnz94x
B21ueteKfevF/723Pf5qdKft4Lyloirpf4/2UjlHyMdGRe/E1MM1JRTDHR3bg/Ng52i1Gmean4SP
5KR2Ga1tGDS0WEEXd886lKjaLItzVT31vJqG6maokXL3rLCzAwKvNzvjvjaLB0MON06pyr2fePJ+
QdcClBJ5bitjZL7RDZo2nAEeDxE83ORUWvlTR1d3N6w69cGZv6c+phFnHH7kiVWejCr+xEWWnJLF
BR8HL/FSl6PeFXKEZxPF/Q+RQnaM0+5q6ptoX+hWnKclD7YCaXZYeDLexiomVnvBI4HsdSRuGBGL
m/lnI1dUbAUc6I0KoubkWOY6MZuQLJqxhKOYj2j2iuIrJh0AQTAtkMPQOXMYONXDXHnpDmZKcJUl
saICzfTeTXhgm6wUV+kcTbuBCSOeSG4k1H3zZKKyPpIbPWNBYFJVa1KMUIjyWFa0PxLTW8F2pXml
ZRoQbyce6eIGqF287gIP0y52Ftf+s1Na03prAmPZlAv3cBMX/Xi0VIpZTmg8NRGSuQ4xZWWZwykG
WkgBF7gofSGSbueo+wTQR1CijNnz2MD9/ZiwzSXW1O8ykh0e6KSLjehzwPqIuyYkpAbSEH9693Fd
Uofl01UFgYcmXp6/BQa0zNBlXkWY5YgU0HNR3uCJS0JvdGxOiHZzz+kMZSnNJe+keL+a25mXCM2g
XFndBl5SfU3/RV1hfYHOb5nWyZpUt7WThKeqA66TN5uqZgUi+JVn5bbT06JJsGszZOZ+Vx11sbVH
o0ar6y4f5KDLkzWXyzeVKdJRRBccp0UGp3KI5rs0txkoMT2Eg6wc8K9FyXKnJC7gE+JdsJ17ryPP
r45mMWzilpwhU/n7xhjLnbG6irSkJKP/l716LrBK35z13onW5gxxMfsmKWAaxmS8C4O9HEXIKU1t
dMfOOIIXjoPnwo8FpDtWPOTa5OSPU7QLdORcAyB10Ldr4wE/mH8jmmU+rz7+AiNTkODGctvypxM3
N0m0eJdg6plFMexceeC0bHFIJPm1YoJ5At+NaD6lbrkimcd+GzJvppaV2ss2li66q2TGeEGhlpk/
VVmWxdbxKnfampk5npYGtrUqjfYwiEK+6WJI8TQRSH5x+rj7LO3MxSXUOeMSIwkWsXwLRtM86iTv
0o1ZA2lc+Z353kvk+B0Abx0SPbWeC1RzP019sXWbsap3/limV8ZUrDXu7GUey69MTq09tpeg6Won
bGkT04erYUxPlR91IYMTeQs+PT1SNqvvFt1dKj7sYuu9QZuzHpGyzGYfWo1kmeyqS2Dhd/Ir1f/w
8XmADNQWUQlm3rHhKN7CX1UBgkvNRvSgMLvwDOCQu3iRSd5hLFdFUJISFQ3s4XZJU+PBqJXi66Z2
sh9ywsW3sUmqfMkhL9k67qS+T2pYFNxQbpIg030zD5wKfz98NXQ3vyGX6H6ozMv8rSXpJ25EiRyb
tsVs7TiGuo9T3nAsWw+M1c4aAZVniQXY3HOrC5yx5eiYHXbBWvMybjPokWQ4QM5PZMfmHpS18VDF
wfCcWnZ8G5ecNCrpqpt4+fUpYKfbhsuxNGqa9aWM9+yrp8rF9+RxPAmaRtzxGqx+2Mqtx62B5Zhd
GxumG6/jpBK+8BYn1XxIhDE8Jym6s42A9Fshg27nQ1yiEmGMy/cfRr39xfeuOWy9oQoG9zKvx9/A
rd+8fipOKOaJHIsdqNPlBAd7Bng+LVGNczENGOJqbHJwgemp1MouTjnqiX/iVJbiH4sIQBI+RSPF
DJm/f/XlysHAxUU3/jg1vEvILkaD0pTBTPDLxKpIwdUHzMm+MCiPRwzJNMKF9eFn6uW/2TuTprqV
NA3/l96rQlIqldKiF30mDqMxxlybjQJPmufU+Ov7SXB1X46rIWrfEXXLgcEcKZX68hveYaJjvk8l
x5TFfGk3NGV9PXau93VsmuqablV+aTPNenQ9+mTXTUzr5bJLkgB0qpPvbA9AYgq2E4m5ODvGYSo/
2A6ext1ckicUyHBycIPsnbEt8RKyqK4dpl1tniwTQusO1Xb/kwWYDB5qbMuNW3nIhoueve17KGP0
U41SxcDGAXxIrkSRQj4Y5/zQilxKhURayRvwnCPN1dp+rAomHhsnNOlSTiIVAl2lG5P6nzxgsnt3
jhAtF7BjsgHE8Wjm/fGIMrnhvaNDhmDPI7PJ3L9AVluNtCHxJflrSuFMWXOv573Ea8XeDo2ICuso
BPCTbiuRfuu9HTdUuQ915CEo14omP1f+WsTnOUcJAA7zFxGJVLSzexRpthEttWDcSDKdSzSY0E4v
xIz66kQu1dlGBZ6WLXccg1fYz2z+BFsIUigFwZReKMkVZYx9pOphawde/xf2Cwz0K0duewkvcluG
oE+fDeIDhDe/LdmAE2lKY3AYOdXsfFoRQdMkcknlDw86LR5VR94O57P5GkwFvhXdYqhoZu3CHI7U
xbqy+Lzs1l2XYTfg8MJ+zMWYnkU51iXbQGJcoCEiPdG7rJ+8xeFMdgsX0VxM4Q9CB90tFUBwtbSo
5w0TxZZfIB9fQRz9C6dJcW7Pun7UJqeuEjyIEZ5nROatxQwAv5gGuoxxed71qJBmlRIbziz1sRTd
8GA7sH2Bq9ZPssdbG2GH5bJxqFrw2kFCGTE3p//LzSjk27ZA3VyligGoN9dPSJ4HOxFoMtIIw2y1
reXKOwLGCsXS2eGb2l7R/K9Q3Q3KFX4tWTkmKR4CpwmxqG1auiEuBObNHJrQlZTZepCLMqNVt/0C
eiO4cibKW5Spw6vYabqLdFHVlU+/+KwjcJ1VmOFtEX4fHwIPjX1ED9OzwFTeWJs2NyUjmaNihvM5
YGLwCywPFg5psDZfGYHfjrPCn2DQlDm2jBHv8eDdTom/dcAHbCvLJCzmqmfP0ByDtGZj1IV5Bqhj
nTvmVZ2pZDlIMJqB2NM8ynYeDnNXIh2Y2ZO7H8aUitQUDSlC59Uumb32o111PJk64wh4joFNhde3
qbGXyxxvZPhR3UQ9LcCW0dDi7gq1XK4xaFrce4Kr523ozpS+bO/WPs6DtVw/q9uLfmk/PlfalWD7
lBONYMz3DHWW6gOXovRYeBxkBRZbV0OE88VzWWbFFsvgtVQUNHpYetNAWdNgOeQNhfiUJL+6ABro
yutWbecl5hCYZnoQQUzXwDbeAm3jYcFC4hGSH3IUDgin37bDSFOkQq+XiSxzyXnljmxAlhTPK69g
jbnSvRtBwaektuHjDnBkwowtCOYfXERV8sbEcyk/uLlvVD1su6PhMPbQNo25yOrl7ZdVeDQopJ7a
72DzYK3bevlcIUO0idyuOLeM8QJMV8IalRSkAVMhG/bIBrl9Y2OxojG6KV2K7Bb9wb1w+PjnulnB
mLuec3pmVc10zLKtnzYQPdIUZWbPRckh1fZ2fnjZmrDNDo2xVKhqzBVsfJ6umtpFS1B6wVWg+/ZL
7dC7gBlCLwPjoepqKkXyYfTIcAFea4K7hVZwXYT144ypDY5cjPonRZytJ9S6N4lEvcOuBA8kzwdn
j3onJTQjoKMGfn5l9nPbmTDcR3WPpERBJyhMFblG3vHPQ90ulylaWfeJ6TZObWZOARLjRydgS3jr
wKwFwfunxMGMRKHNwMjC7J/cI/EiEgH64nYi03V4TiuCkM5UnFf5XTmNVO8wdnc+MrX3z2eDo2m9
QcxKPihCPvU+zavRkviNxJbkqJgwKmhDVrhd0FVFGmIEHwi+20eJ49yjDKHbnjn3TNr7TTrwIEMa
c+dLYVdXqxjQcnVJHkrzDBLypa+YW3XNoUN+bldOIE6RhR8flon0pMnpi9h14d6jckGwJY59qfug
+Yp0lHEYIuw/t2KA/nnngQsaHBeRCSA/jYyeaIICuwVv2GiCMBGeUSbQJJklL/aZFoLuU13wUiz2
WD8+u8roiV4doA9SNE3CInyUYV2aensOezbPc5idFatBxY4EQu3Ff1FNLdBq3dLkcf1M9d8JCP4U
y58bRbZkrQDb4L6OLKZNeEtG3qMctuZftj825NaCvWbZ0d080adwi7lMzxnztRdTU9C8MaFS2AaG
m4v8wxq4gHx88IojBvJ70YacD2hl0hVcO7qClYYKoYzHhWjV8NP4O51pLh3yOQNSeKwkfxArmm99
2ZFytEynzvHGInlsgMygyfA4jpJVQ/tFnLv4cky0nFgDXYDmrMap/UJWgkfRMMOD2BQY4ZK3DBJ8
k2UTZCf4Vg91HYEsYeK4Gwce+BLk63Xu0sp8/vL5xVyQiHc2FnTo73LiTEWGzTuvVj3fzi6WJmXC
0AiQDS90ihtNrCRBZpTsbK9ReHusMl2vG38lE57Ucpj7/BcOhrUPCY3C4blBZ1i2nktFMHW0zZa5
JRWGvz+cUcBxxxNaJtl0HAATQqnDccF0wDWF7H6QMBFQ7R6CCx3p+h05J9SZX8O8TctbuQqkt4SW
osITRbehFnUJ20AfvZTm8NZfB/lB+dq410AzWTxCWxKSfOsYHJOK63Kf9VIcYVA9xlFF7VJh/dML
8EzV1LRfhsHzPoypO38mJKyHtxv0DvOT5hXSjYsF3Y46GyJtuHufXCywmFyNAMKPVmrECHq4VEtD
LWY7WfLBGihM6FaQiDrM2e9z3ZNa0cowfPj6KWtorT4/7Lcv6nkq8fqihFTIt5mLAjN/OhuJB3Yy
0Lb+WJYCTnAIXWvXB0N7tU7WeNZ1Q7Kjel/3ixD0JqKBJlsG6uxMgcvGXmHM7zIgzxei8IkGkax/
NGmhPgaoIe+JsiSGFt4Jm1Yjxvv2lf+LSgXXxuenj7QPlOET3avOhUwMUFYfY9yYLnDYQNZTcY6h
8N52HxE8YBLBDHw3EhMfgdrjCjBV1IWDlr9nL/8/qnxnVImC2psQ1f8qnvr86e9zypd/8XtM6bjh
P5iY4cAZKIFyrdH0e4GmYo/5D8+z0a3FDxThLJ9h229oqkKwne36jBhFqgZE6/+MKSXfkuj1BVja
K+yAkcD8N8aUz/7l//tqmMtxXGht7DLwFOi0/vG+joy7Btv7maC+kP0qStpG9m6aXKvVO63huz9k
OLPoQ78I+mU9ozD5fY6KprpyaklH79BYxv0gb2FkwWoMYVAkpj+YzJ87u7Qyeq4ecdffAIuMR4sy
bGw59kUxLKsAaka/8gMkhkbhCmg31sQECPejfZENsaYoXcIUxMcKzCw4E6RSLfoiaSZDyFhkpEGE
0k7WN+kWki6x7p2ZqsEi/y2aeT4DRuES0PhPeiao8f2/TRvr3ndqDenxZ9NPY0iCHauEM72DlpNf
46MU8pGzg0DBL1p06XKPQzfIqa2bDB33UzlT/N4E9CSWcUmcAA5RDJFhX2DSfHJJ4Pjmsu67+IdD
s5O2n5fG+cXKPArh+sRCgQZCMfWPg2Mg+NQBgM5Mh4viBI74Uz1TMLQbNYAzvIBu2ON1gyvtOuyo
GnkUe63XZH1IOj+y5r2/5q1/s665w4/hJdbLFr2hfsBz8+0w93p2zbCdRZZIFjK9dkKfd+H1MmNC
MadWXlQ/7cla/E+ySq36DvpOvd6+/UGvx9fmgyBkeYjpSdwF/oVGWgENf8W++IfgaRsd5CIyWl2u
zRs+C5V5H6a+lgIUqy8LS29xIVHjXQ7U9j2bbSAIf99Z5koM8BwgdkAPDzLY61t2RLzY4Zz5P8Y+
6Pwb2SyZ1puOQZwSFzFgFen/u4uMNjbDbTrt4ORZhRMMuuXElqKwFN+Loe3qZdcujTWC6YJqtEzv
fJbZhH+LKtwdUHcP+hsbPjA6tK/vDvh6kTfAiX/MTtyn3k9YpwhJnEcUfNlFXANaIhOE6TO8Z1H/
x05CcQ/5S/6HwidB9wQFIRDS6XAw77/PNvZrmLiqIhjvIJylrO7be+nEtttsppBExw4wh2dHAfh4
fZNZXTv5hPHRjx4IfamOKR3Uz4WriVFbreIobj7M4cqU/KpOu8q393IEEPKQwSVtkM0pCIgR6gEo
43zMMh+VtO2zuM1VTpcvWI7D5Hlld3z7ov94MBKSUOgBTvYcMrXTgOaAGnRn166+V4vuuAqw2Xn2
a3QWyDt1Xfq12OE+UOvovcX688EAyAF4GFB34E9zGrYiIxPcdNL6hter467bUMl06LcqaJIO1KYo
3B7FDt/L1dOCpzPw0rbruhB3KYuZ7T36bBPyMEkArvJbzNAsBJ3u0z+R5eKRRL6zSsHp68kFQtkw
rwma8YFz+mwlgPKuHLr6WxKksEY3GbPR9RasKX2RzQpOfRnPwr7p/RsLBARvU08nlsOgwvKaYBnm
Xrx8ZwOW2S+/Z4Rqjj8vX/G5dPBv/vUSgL2oIbrIGbmNL30c4hG2HUuVs1PHQvc8naqDtal39HaA
g9Iqi0yIRus94QPdZS6Cj/gH6fkr1sCkEBvcpiLWAmVkAzsBQ+G32cH1Wsn73SZTClMEWADm1hP8
NGcj4HGvt7z+ocSwt2JrUk5nXKPToHKFPkQ1OF/yvoaotweqUawPqxZqvB+71h/vmLogdb9JqowI
skkSv+aZuVhd8dH0OdIcXTvRwATZRAG/Q2yw12Bceljon1Zy00+AzMHGOCn0sQ2q9n2JN9o4J/qj
npRxYVlapIj0tu+8DJvdDFGw8d5Kp5Afh+9iPs2KIYndiBBZ1q8Q3eV4jDzURq4LZLiWs8np5+oy
aa1luBjmYWYvzQEmZ4vxRkZEMMAHg8PSjrQ5M9sgcnnbsHXUkM9qUBF5fvx9AxIQJ7eKpEDoZzvb
jiwWVEIDXy77OTZBrCgV2qp0hyKfP1LVUK1u+ybPun/+DhqfVkdtinNqsmXL1SiBiWQ1zJQBtC0f
PTcJwXERNfeEg4BZVY82IysngwZk8HGadJJfVEU30ImjyWc+UViKrI0KCw+WTYNZLLdHoDfbpQ41
p5bI64pNk6HkVd7RmauVOmRCmO3SIJLGOzVWYciuiWme8czEDCH3lwiUE6mDjnUeiAsLKcble1ti
KNJsYfxkfL4kMDrRp6AAn5ftVjUExcSQoxpzpM9X0L5IIziz4HuLT7bITWRh48/XrYjGKoaFa2iD
wEFHosAeIsbIzdCuM/u3E63HV3FArTYi+jF6/BYcMj1ehQGiJ19hz4JsxKZza80lLdw9fzkNGC9m
DGgT4flbH+bl8n0J2pydIlYfNu7oB4LLA1SPJBcIC/i26U3vBez/dPD4YhsKUBXJBvqNWeN2LFnB
Ad4vy7kGGDzWqH7ECjsRPYMsOcS2b7aoSa3H+yao+P/WCQpeYJVpYgOp40qWgdwU7/nSLasJHkwa
86esFZ15pb3Q/NIOUwmeBNyfgT806injvUpzIAFQo5UxJhtnLOjKa4wtHX5h2/Ud17eSi5ldLdIU
BR+MhldHHuegMOCNzL4PE9AE4w7etTKRKSnAGh982zpIFD8bgcLHEns2VJwVtFI8IgVxK5dlZvsH
fQCkcY/hEQBkEoWp9tGclGPeQYpEVsvegnEX6YcaLoKBzBlwD9EKYJ7tHOC/96N1jru08ZOYuxat
3e1cYCc4XQKwgyFPvQx06nvr0WCXT1WPhj6QhSjDcPpTWLaRV93UfR3OAdKAEEaLPYGYcLPXIgYF
v40b8CcGo+WDlqbp6+uE3nkGuxuVqpww639f8cXxEhNsF+45zGZICbCmkzlJ4iuj8uWoG80Awmye
NDMhRdH5g4mXL5HZl0YvkD2EG3mbx5f1Wq98r3XHoXNuVikIlXAdWKVdaZBh1Wa2aUy1N/3ku4Tc
rGqhT+0rhgqcBeAJITdvw9Y2UZAOSMjOxdEv0iOo6mbiJylhWr6nu8jEpdwey/ljSJOXjZR4Q0x4
otuOke4ltCmiA/g96FE75AF7NtTYdmKpz3n67SIvUQpjpwcF3jrxZTJbAx/tObh0NQfCJccRnUfF
KV9GsuHNCzD8YRG0Hlq240xzubY4lLuF+LAEieV9mO0FugOOjKX0jk2rK24pqLu6gx/hmhTLtqZ8
+Q4zmmrkdx1C1DeLM4F/rMOzvCOqYjCaZLhlnw/ZunZQdZiq7hgXVtHeQ7aj/RQBkKRfXXP4L/tx
oQ/eHFQ2WaxSXSaKFzsDssfmwbzUrODvbV2mmBoSZLxasHHXFLiHv/Fry4T73go4tByM8lhjobqw
w6B1Kei9Y6AV44ey9QIkTelBJg6jIxdF0mzXh3mngaavzuI/YrNVdJ/sci7uQyBQGXuoa1McubEy
YeRaj0PzvSk5Yy4ZrFredcSVim1dNWn7mBJzkZ9RVV388LJi7e7K2i+7pwkZWTRt0Lmz8UaCv3PZ
CDk12KfRVZXoqgJE6YfDNMlgvOnaJMI/EWHk0rkSBcfqPgr06GxbnhEEEvRh2zXjFB4RfWV0AhKQ
lH7t0JzdeGop3HCDluWiv4auM3h4UOnFi/Fm83BQ34SFu8CEb0LuP2KfAqk61wknWbFVaO6sKx7M
xWp3qEfTkL5E1jIaNr7OryfbdqAmhioWO0mCtt6DjUxqDj5fq4segD0jGE+7znbBg6BGDTPWfbiz
QLZhFoNadreNZREfARrrHVTKab2Mwsq2z5zJSdxD1DBJ1BuNwGe6TSIhrdsmr0vv89C3mH6e2Y1a
mnYfoh483896Fvra6jWdTjRGe+gDFbt6IyH/dZ8ZSseVYUn5qmvOglnG67yxR9Ug/IpbYn4WpTqb
DzBfgrLe0GwT6Mupbu3b4JtTZkH1I4F4MM47+KZL+zPMpBiw9kINRsHSQxcLR92oaqXRhLJl4Z9F
pZX7N6GjrDw/G31QTkXyMwkqoSG00q4b3HrnSL2sPiAgLawYnhI3k93+zr5txIJ9526Ky7ruAcGk
5kAFoogP7edpkU3j7dAS7CKMo20b343jMipJNhbZEy9MB5uR/V9ZXUYGxVBhNMcKPEnzcreBSR87
DnBeh8TzTYQrpW0yzNQC+hgdMsbGuAhzY2BkLtc2tkhJMeMaOXokk1pOGV0hooEuJLITOjoMsjZ5
CpaepnKATgpcaEvDtCzCs6EtU/+LhBvFpTgN8hg4kViaXkMztJIwKXuG8fdBbrFKZ8xfyYIZGpos
OlwgY6JthhY0QS+ypmjiDC97ae9HBx96cQw90FvdEZybIKaUQwkSeENeEtBvkhJQCgGxLFzO6Ako
OakJ/FTNAjWVMicnAtkzV0obH+FFdFNXVa+fQJCjCL2tIyirFYVZHfEuoYndcf09U0oiSu6h/Fps
0VUJuaIqanqnewLzafLVMBqJNq6GdPdtmtoKv1AXbcWruM5GjkXdMJgSF1WjTMqShDgmIptUV752
fiFmsQBbnApnHBiZOxV9g41qIuAbcLk7yfITw1EP3IMTo93j96U5pX6fYEgvsI45CEwimh8iKUZ7
Hd15FrKJAWnWQH5Lio5iQOsULzXOFa5g6C1UlY//XIm15RXaDI0ABYYFa8JvrDF3KDEDd6olAIBg
FWYrpjZ5wJ0s50h+KTqHi3l5jByYjvNA+Tfoe5ToZu5YMLDhGQ39qJwOAlg+TsntOmV2FH4dcyWz
/AixNi6nc490dLxflWuyWGdtTPOJrvyYJueNXZmkwoYTRAo+uYsp5AO/ZbOU9OswQk0nu1MwlnOX
LCUGJcZxOdZN18mj3cT9GNyuOnHr9MqPFHCl47J65j0QgnlrC12RJPMePX7zirRlaxpeaKjzA1A2
TKLmwFf+kraO2WACFe/WPWtdBUtgF7+crsk4otDOAHwiUd2iYE0W6IvO5JvaN/sRI8WMzNpmBbJf
APjQ6tny9+anyUq69XYqABAjepNwXS5sU2VSw9wfYpPMw6LiYl5ej1xLnkuBAy0PtesJfOUVCMMx
fhyDKU67o3RUrnirQYywTdOFnCA7eJ1n9m5RgeFFtNyJR72LC1A1A5h6JiIktYwbebYDSEc+q1o7
bsFuxtQ0KxyTWiOlQskXqzDtnsZuSEWJTtCAnDbKJ5MnrrwJ0CgS7NJln5W2a4rArJFUbLYzmwfS
e8Brbik8ec56ATNyKSaX+gkx4mUez2ZwzPnTmDgzi4JVtsl8erDs5Bo92nvcbTqHOYnB74oYjT4s
Mw9zHIMJR8K2hWdwgERA43ixLGv+DjW0XW9hwaDyJxKkP82IpIt76xj4jRjugRqJwdpaEyTwWwsy
pcnZ/cBkYd3smCJfQYPgL+OmZn9EjI15arqkoVvv5sBa0SXsRlmRo4SyXh9YdRNxV6el5j1vVYMf
t6kf2E6+5ONp7cGr5Nc2xGT/2Cg56wSNoJmtf3QCJ6FUyQPyqJdXD/l4k1oVVhkiqrAwckYyRo9j
bzYGUzwu04rEYrYk6Lap+mB781y1LMhqKm4Zgl3HIdnB/jg/Ui2DUvaZ65O84q0Wn0VJNQ8f/Vmt
/XmArlNxDHqXmoKDzfLID8SsR0Knj1s6vyb0NLS6s6ytTCbKPJsoDmHiuWrERCjnLUWA0iFIkfAP
/ranc+WiRR+Ppgp8KSzQDDQXXa/zhOwcb9kCKEIHKxWvNwYZG50iyWb3T0lV8UgxfzWXPlQzJ+Ee
/mCk9R50qZdfq4bmCD+I3NR6C2fHBCzNY8QWdgaJmiIGa0GhZDKQiCp/EvVsKvTlJXKEc28S3RIm
BPfydtfoX/SMsBVheMhAh1HtaYMVh20ko9B1+DZH2tSZY2IVidxZ3oILyqaHmc0jffsjT7tqtKmg
sknPtPOQBj3ts0IsqAJb+/qb9CczvXnZGkVgmc7uv/tRyJaR45ohJM3zU8ykC9J9HelOfEu9yMSn
2vcEtNKZYE3sevuznruBf+8fO7SOlSPgsnkCdsNpm7K3jYlrkYtvsygHCpkhKV12otQAjlAb7Uqk
J2AZ1wSNAeBDTxNlLNqg2DYIFkA2HnMz2QgpeU3seYnMv2cfaBmbEqGC1cmZAHdr4qu3L/+Pp2KI
hSS2jg26xoG1+LoxPHdRqeNJySedImSW7DmgTFnI4UoJ9fZH/bHngK8K/JhRU6avGpz2u0mjcE8n
gXoKkwBr3WO0BNn04KzKvCLoPEzvbrnTEQoQBCiSriv5THy0Tv1durYXQUz//qnxEhOj9MzLdjuk
RPa72MXCfkHhhHyfZGLh658FfMXuA9GulOdv3/vpMjM1xWWTJi1jUjC+pztyqvQ8TmEsHulJUDou
4IKW70EFWT5554GerrKLvAZ3KyCFAsMQp83rnMQwEFCaH2G4q/xaN4U5oDA3FhzyiWuyxrdvDSrs
q/mJC3aCtjNDXhiQJE0nOwhs9kowWbrHrmJOhEyeiEyYIyguPNeoawvE+JI0XpJwq3KZcDK+fQHP
JmF/fwNJtYQb2uAm0L7k1t3Xe5gqEY/jBnBPm+AjWu2ZZa2QJFqQptnZS9oydolJjX3PM/H7d1Pc
ktq0vEpfV5wL08vilMhxsEa0/hfeYhiGgmphBUbFkdDnUx2gG4w4fDBtUifXRGs1SXNYjih+IGIE
3ZEXfyOITuQiWg00j5wJrx/cbXJadHugWqmrz1NGy1gh1zmWBhxDaNARLKzOVVQxfYqDkN74TUpu
g3WIOeKbpmu4LPXSoO9J7Ymaee6apAmjyOeMz3VMshxlZUYksft4Yv2DOIOucOGO82iaLFVOW/bt
5f9jwynPxU8RSSqwkX9u7YHKAor7unytk1aQs8YNchD1Lly1yQB+t6zf/kgzGXv1wAm1uNcyownA
Aqg/fCNVAaW3D6avYYyPndgPKcShaxkoN7du7N7mCpBKCQeKqNkBqkoTFvN1/vLtyzi9cyPFZRM5
fQBnvHOnBGNISNXEs0y+5jXtz4u07HT52c0nt7tye/2Ot9ppBEFVSsL4DjwfxnTgPXtZ/W287zt2
nCZN3z+ObZOtDzJTZltkWWMyq7fvyz15pfntgULyE3VxJm84ZJ1MC+NptosClunnqgc9vYtoX+r4
ENNGpdJNMSLhXWDgXfKHomHDvpwhuD+QCkucsRraurRgKHnM/L6ZREEeitKfSdRTAJZfEkUQ+I5h
WmLaWrNl2gCB9mteQuQcTJs4L5mO3I8II3FzVi45i0AWmUmRMyIdQ1XlDDlKiJZFHC1QF8da6B0H
vZP1Zg2gwgub99RT4s+JqUSiEk3IYf48lJk5maOaUQXa0LAW1oe311uc7GfzTAleQKeM6Sxx9AQn
ARKQnqrjRfeBVz9/1iBpneZja1L9gVBPCHqZvReAdFiFakZ2GQOSl6+6cTAdAmuyWVzpof1lBhpF
Q6Rzyz6io2Dl2WCtVz2vKghuTNLz6WwRAwXTPsfTjqIRlTPKkt+DP6ZFZoiEU5PLu7Pisc73xro0
D3yV6LR/sZ6n4+qlNYELvenxAp01TzJzyFrw48JPj+euO3TOqIxeRmi8kezdjJkH514U0eVATNop
J1ogby9p8PrxYZyNXygUPABLkrNQ2idbuOUOxgCG1Hco4epL1lXSPbiMR49+HkCom1HiOMTeHF7C
0S+iXeNF1RGSZ/GAXCXUjCoY0LDuY7EJLdzqNn6i288R9Wt/W8xgXbdJMLrHNMw+lozavqPsjn6c
3yGUuWWW438AzVlfJnbaX3MiJSvVejLmOwtB+79W5sjjBZY4mdw0eHB4O7qG+YO1YqeDJcOcTNs+
7G49TqX84BUWJjpLN+50s7R7ZuLFA4ws76IoXKYEWQMpg0NkYoSnneIR1IS8XOYY9D0qeQi4iaZT
9y7n81OT1I7EeMxPaGHEfY/cS1XdT0pAxBJwGKEIos22s+jbfc2HEGNuq+k++V7fkxZFAxoyQ3Zg
TLBg3sC8aIZyHabWZvBK5LqhyukpHGnYJFn214CPIV3zCEMkPXX1/ZoNtMQ8x0Ku3bK8LX6MHz29
2N/cRfePjlq9z8kgh20y++UlMuMpcOQlfVEv+T8dMV8HazYEY2WCmRHS8FwShZMNUdP+Ua2Mqx88
r/kWzl2V7/2iRk7c72z/8zvb79UB9fJhCqCcOebJ4U4zkgi8OTV5WP3wbVWCEZrte6eiv4o7SI6U
uxio/wC/fmREqPJ38rE/dv7zbYLVYWRDED+tRwbZh0jpdeUPFK4oXEXR5POhFHD43jkmnn/T/x7D
z3fpuYB9JQauHMinReTslrk7gpX54UyGwCVcjotNTcGT7uakUHcVwuV3aR9ZzcYuJFY+SBClxdmY
Sn83FxrYF2A9/0Pnd+FFZbXqM+ct9Ez6ivqhLEleXPQgkC/XjvcRyl71C+vd4KqiPfsRthvKrkZB
bOOgEA1JIY8/iDJkH1uq9One5MzinAlpQrsLlx9Zjf1P1g4drhHSfoKNJLYrz++dXOgEhMeSmDSA
NIh1EZzRpykBwsr97AXL+gPCGIufQMI8E3VWQO2dnyonLL4KK5x3gxsz9IAR4WPys8hq9/b2k2Yz
v3oyIIdNVQcYEKCar04OFCePSsYHifoRDwwOaKd1Ofw6iXBlz5QEvQ2vnI8IbyCSl1pNybSnLlGe
msPrsfFHDckmtj6gVOsdxbrQOEOk+bFEfVZuu9y6TiGVwzKC3iRKcU8PtMDCj4e28RmMLdtVz4xd
srqPtqoJ1R1p41gfJox/Fj9Lb4SCRYmhBGKYcd18KKGWacx4++HbUiTDZ0Rj8o/4MHBA+LMzHYSr
p2EjEGm8n9CNQQa8tbmBZHbCDbQIRgAqazMGIZyJn5APC64gVHl/OXS14ZznOXq5by/ua1gSj5i1
RdCFct+nmgWq/braGGgJ89xV9KNNPXmDTED20KCnsOzytrJvnIla4p1PPEFWP38kuQElDk7iQPBO
3a8RVS+6kqPzZ9ZkePhZAlEQ/AysSxqV2YFBhCbSy7j70aCw+JDGs75K09D+CL9IHN65+z+3Fqkm
4dMNkHYA731y+zDNZR/EVfUznhkwULfX0WPdrchSteUC5cJ2ocEPZR3BEJT0CuEG+/KYAIfd0ScJ
Q0g0FkTkrvbVl1QXo2n90kKvrB4nTj/tj60QuEYOSXweSxV7G4xy3GnTL44L96yxUfDrnKDewn2T
zZnFshyyXFvXoe+M/ADWb1fPurPLPHGcZRKBwHji9EauMM2vSsa8ZJSiHOGjt4XRAMSqbj8y9HyQ
I6UpuUj/SbtzdZ6Uheg2nQIuw05kXLT16frdijCtGLmCqJuNyER00H5RxOjhqOZ6asK+39Qp3P8t
61c754BTpu7M9mP3L93V6ZcBZedfXuqmtHrGDF+zt5/On/EHOagQ0BzQNaR6/ujrCZdJaD5POdYQ
9AcMkyn7BspjYWrII6OmUj/WfojOMbr5towZVqSLPzble5fxmrT8vGEDA0Hm6EO9it7A63cEpFRf
9qsqfuLLiC/Q8wOBC5IUVyn2pAd7HcP7tquGA16dKOmF0fw1QUOgYZ+szv07a/IvXtjAM71lQofR
Y3JfX8xaDtNYz3n2M1a2/6n1nf7OLSysvGjsXnIuDjcD1jEXjVeV53ivOdcadzha7IWebyGTBgCS
q2m8Sq1B/AI538oNipH5p3eu8nUNYJbMB+8qecXBTFNUnizZWEZLGbbe8JOudxt/JrNAYpNO4rIZ
0LG6cf0xZ6bUr1hJBZ2sf2EIqtCljNxmOhOq7h9kWMRXNnZPn93Ow3944BQ4dFlXsNxxBnuyZdz7
8qD/n2dxvzQ///M/nn6U0F7TniLlu/47a8IIevOA/m9JuE/PWuC7J+zzXtEtfv/D33yL0IdUASNc
Qu2nhv0b3wKIqfcP26Rv1KEAk1ED/x/ChSf/EQL5RleM84eNTab7WxbOg6RBo5PzHrivD8DE/3f4
FiC8X6UREj04BMXBRxDnsW5gIPf6zQntvtJRBGLEQ+7oYyA9GtleJ8/Lgv6aApOz40127+AajWdB
7a17RJHC88AJwGjl9XS/wPu8BOtSbp1WB8ecyooSJMsqTCqdDA2WKtnnOr4D4XX0cg1ACrosNN/q
YRry28n1NEIjcYC7JbHf8TGCiBjOISFRMXnG+A9BJq9wP+kKJlTTuGq7iri88aaxv69ECNlUaW+3
QND8YVsDGCHxOWPmJxoKLRUNH7GD03dZ7cszGuvY54LLKu+QPhoualBAl4tKSIXmtgQcIVbcDVCD
ulomX52X8QxxLVs1DnJo3+h+QFAyr1cfZKJt33S+5c6bycOOcpyRy96ouSWdWRgPH4Go2HubcnPb
yFZe2V1wpJS7a2xHAXINnWtQWpfQGktIniHKLgHcOXp2yB6B+jxouym3bBiUSfDn2bQxMQHPHrJf
tAp4WOXlqj1UTaSlLkqA2ltOZyyU0JQ6zG6MZckMPlduJVDQfV6sn1DYaHfTkjygZO5+5mj3zznV
x68VY/pN0rfhzmaMEt003eLa+6JG3QoHFtyh7MuxisT6qeoEfN99Sl/U+p7T6cUSoWZ4v+Jj0Wco
NVd1j2OjrD30qT3cm0gKsuWOQzi4CWNgofspaPEygGLbTmel23dH5lXzmSorzubU8dSHuaz0naU0
SKgFPa2E5s/ai3Gj41ReqRxEdsbcNt9bOYbSG42HeIEGs5ffWEvKgHNnlTOjxjOm7GvXXZOLp1ZS
wID8b/bOZLeS5MzSryLUuj3h5qMZ0NUL9ztPJC+nIDcOMoLh8zz70/d3M5XqTKFUKi16p4UEBJgk
L+9g9g/nfAfAItJec2hdSDIDhIni4AZF5zRvaDvta7NAAU3ht5axliDfhF2cjA9Bl+bboi6lS7sB
i2UYNwqWQ79sraVqOjDCLO+c51Hn0H7UhtmR4VpTCbQMgsFJgzE2mIMknGl25qWtT2fSuJDUbFDj
Fr2PTUa8lrKaHsaJqEhy/AhVZmwhktJPtXBaxQjmA1/r25a14zxoL1Fqx+nKWFyQwCggpjP+F3gH
hapBV4c1A+baCK5FhhbP5ySpCQVOq+glsIs0v2B4QvaUV7N+twyjM2wysuUDv6+jElVGVxSE4Yho
VxaZto4X0g/9UfbzI+HebuiZWjO9poSIQmyqHZPZu2WsSCwP7yDe1XcOxCZoyFXlO5EgyZoHoJ8X
vbXXeVjrUC+yZUcfUd07bVO8qAk0gefWJK15yCBvyBlF/hTq8GAfSSfYy8rV0DGT0Zx6YTfZK6GJ
Dj2fKFxe8iXNPdRO3cx4MIJRo7cd+Fy3uK9lFW7d2vIiMdh3KhnCJwS+0xHrsUGtqoXL26+n/L8v
xH9yISKBpAb8x/fh6iv7GD+arz9eor99zx8JqVxr5FDSVmAcZpf311QM1/6FvQ6XJHN2Fg0G993v
qRjqF+YbpGFg3rHxuNwsp3+9Ck3J1SoEkjAsL9Si/xohlZXun6/CG6KVVYKkq8aKBb/178ZHaTJE
tACq3s3OHH3rkq6oVqgzaE2nJS/9yW3yblPV8z0Q6gUAA1R1IKgKqbBOgzLERYITYBFwN/ucMViR
OrjV9fFr6hwyjPnhxOaZeN/D7r5gJe41PUBADY+sSZ7FBl4SlFBTD6HvKGf2eBJhcOS2/fgbNxLY
3SVL7I4BHDzKnctxYt0WQc2BZi5d9SUxDxppnR7gg5ocTJhbE/JEtJomqb6TnWxHHpxBm+1Ue0ib
wR7Re3ctVGgd2Ju9J26tfYuzXHsK68LxrHoqtqQ7APTm6vawQld3y8TUOZ/ah0FC4ddS/kgUph4a
yQfLAH+lVBqtZtvUvCQsui16wJ9VY8YEZZHKuSoYMa/tCuSQUXfIlxd+ezQYDw4afy92u3NH4+b1
hvEAiP4JIPKZeCQ8NvT8Y72I04SkwCM5mzgSOd7+DyPTnJ8sWX1jwY3YVnTTAQ35u+IwcXDLe5lp
PgDHf69taHFuWT7i4FjeMPbpK7iVEbj8qt/0txQ+ZBo+b8GnyQzW4M8dQpSd20PAEWLzo1U9mVtU
efqdmWraphvS8jFsVfZSAgR8wVdQkCQFvRoEtgn67hYl31GARESAtEt1TxGIKZsEhQ7txUeJuP6p
Qi/E6CiAaAD7iRvSqO4zwkMCuUgPFE99NyMQ+mal8slp43JbTmBBRDuHyMZSFwykEjtVO+RdZPI5
Wyqt9ixzfCaxnsgKDJmu74Zt/mCooP+u6fRhvlvr5gMYDfOSQ9UWqxFzjPRY6C3rLCoeTY0UIVYx
DeGSpXlts05tWhkUKwbH1Bg3EF9yQyFFbCWxBU212jaIi1JyvoVgyDeXbAVs+DdycMqLIab+eDOK
IxxuNPvZRU5ztHJHf7f4w1ftTLhnTq5DvELFX5YbQUZY45nIRY/o3u1uXyawHWycLjOBnfaiESIG
lOHnrNzxTBgupVaI+GaduTENvKA5r/JE/Nav/fug/ycHPRXXjaPwj0/6/Y+PqPzjMf/X7/jdYi4E
KGwsq0wFECoAZv7bOS+E+4txs/NYtz3Yra35PaZQ/aLrNCM6lrzf26TfOx7xi2LeQVtPA8WC9F87
5jkm/3zM67efAA2bNv7WqZl/vyVIRVBDyAgwuUakHYCkmOpj4d7Ad5oUM/Mo7zb1NosDnk0ne4Sq
ZKtPWvqviJiWR8tNyeMUpfnkoPZ8TV0tPtqmOzFQNSQEvapw4GiqhQn9SmOySl2bGSFnQYgI91kH
hqB5xRBnJmsQFbfbYUCOeXGNSNUeaSByE7dRsWdSYPouIBuftMNwVeSZteLqsjdRDAV7naj+IeUI
aW6Qp+CUmVV1anuj2zLpqQ8GxoIfqPrfrbyTPyzV6m8sa1106kAZmjzVffyhzh6yzYfZJOCnJxnN
HJBGEx2JdJl2elVa+GakdikSLZgIXBg2Ef6qJvAbboShYejbi3xAMp11PelQY3KnRZHxOszTyerN
akX4GX4HcPzXuYWwj52jWA2d/pphAXqe7Gm+Y7tpbitDgQ6TznrQ0aWaQ/5gJVq9s/rGuDR53ux7
aRJvlMTxCRfouAejFp9xKnwgnobeXxUVF4qTHunfFAkB2vDZpm6wnwPbJGhXZF+4Wpv1kkjxRWEh
a5xETblTRvwFlK4BdhlP37BmMyIL44ROs5KIAfNMvhtGn65tF4PFJMvXPM5f6YjiM+FYFKTROLwF
nWaj2WUpZqWx69sV3Yzngm2+gcMGQinNWOWP7jJZDtnHUbW/vSOf66F1NvjUGB8HfZZiOOjr2IsQ
r/PoB3cFlnUwt/pgOjOMG4xenpOK8GqlIr2f53YhZAB8XbRYNblChgaZSJ9sfosJtoqZ9pYRJ+k0
mLbjxxHQ88mm8D9Fs2OeGZklGwZx4/3Y1M2maNvpe4cvgSZANzu/T7XqJ4PNhHZ0tMQ2x+pyAk4L
eQnF/KnjWiqx44wh/oNM87OqYt5L+xAClqzco6jI+fHiztUvQLOZpTYKYE+DHB4yiDNArJZt/8Lx
3uP8NGdjAwionv1JJ5PcCCMWzxG8s1SDz+CVuaGOQ55PCc4zViz+UJfNBhn5Ka55UG7tVOQ+zy15
IS5i1IG5wc+yX2iXZaZAraXOCV/vDxzrcB0jdpVIU0OHskcbDQo5CJBmZd68PLp6xSGGOLtxj1VQ
xPe5lNEmY3f0OTgiu/VkzncomMthmXLWwc4QOdvbbcZwuhu/wUg177U0cEEI07aT3adCv0jH+QhO
1+p8KQmmkA6OScxNWrSee2O5d236+qVWBTD8qQBmbRr71kibK/AEe4umon+xI7t8oB6JiBkKUsbQ
KoRPWpnkweRK5r5U/EkOBhE4AZlifuiOACmIByNdbEi2jKtnenW5PA80XIy+a7GJbBQekWId1XRW
cMb+0dw7EHhFIJunGMPDlRCpXVOYC5FjOmS4yT3YPR9rL8mMaR8HOZkcoJ3uk9zQ2LiJdiLbSM6P
aZtV57wdjCcDReF7rIt6pTmEk/RjM+7lHEfBvtCVS+FVU0VhvAOSqJ9z8uD1ohwfQqtuTjMbD5/D
U7+0/S1Zxy4iv8hjbGg6w4nQHHVQsOKHQBh5qay62BvAevZ522NiFm3uT2xdEW0E4RYudrQK4uoJ
F+oceDN2nsdFRfNXrtOkLpo77yAvWg/ujBeEV5GFBnvdyBexnW7dfiJqKuAg142lO8YRupAi04n9
AI/nO5Q1Z31iLVASN79XIYiuIFXyzSz1aDdXY+bDkFXrhqW3tkpa23njEoTBpZT2JZJa84gGMP3Z
sfqfSaCVFwtr27VlUu1XVg4artY/wiUP17DqIT+XA9O2odUavwJP/AbovTs1eXZtyxL+uCKH1mya
6mjceomlsFm94c2410Ws7tqoYTsDtGRZW6HTbHOLtBHDBCTapnJY9W5kfYW3HJfRnb73tyYm5czM
vIB8V79xbO2Eza6GdmqPr9WkYt8iB/3qyJH0HbN03noZ8dkwnWq1EFWyZ+MynYuo1ziwQqbXYLDe
CVLHPubW8UUERbFdyEr9GPPQWtHDPAc9R7oxzsbOxo8E01gL7McYZeqq0he5J9H1iq9uT/Wge6pB
/LhOdWTVHoh+tXLj4WGs0vCVhib3meW1LDeK6D7JWnaYWh2OL3oI11HBDjuEEuIIJ2igdpybmt92
+qmFCnZdlv6+Zy/t1ZmeIeZtUsZlff/ErCQ/BGQw8ZGAuqcEnMcljPZKatd0VrzVkDpgJTMDMmCK
UO7iySHdSXbZujV7MmFlcGL2km5Lp+33gZ4wpVn0eDVWubXnAwWsNyfBKux68MckDa4xgOen0G44
vvEUfQAYZN016M5xYWT1XbhZ9tm0lXYBi/nQmrn9uEjrmdi79pJCCT+NIxhr3IHLVvZuv64xODy3
edQfbCf/SJZbHB2BwZs6pYEY+hn9+pK5jjdpYXuIEXygwQitKzz88n7BLrmS3FwDerMHEVbGmzYW
40lxKyN1FMHwKgAP77JlsE95FScHI7Y3pZnUvm7od6ljvUzaaHm6zLM16fOBB/YNl6IMq23fyfqu
kh0U+Rafr14HXzINOQLDKNpKTK8YHtts16K6OkWWNR4rOw2/DQqdgNuit6yWrF6Rn7L8tOvsKWJs
SGpd4j6mAQ+hQ6Hp8/gw9SXmeeBUJWRIvDNE1jxS66I7yNunDI7LeXIY7QbCes5qco1rFEpruu9h
GzeRgo6ZBu9NP09bC8j9+6TRAocK6Wc5GMPeHZN+kznt+yg4VxTmRxaOhE1ZmAGyPvoAJDbDW4Uw
5spkOSg1e25KpPPUHV2E6YZnQYq/WBkM8EjqpQ9hPXtOyDF+pKhKiTiTXPU2FncmvalM7kpo/Fvs
jNUlC61N7pg3r6DenEeTfWcx2do2Iitto0dGeHKxaa4bI+l3YZDEUPXGxLmv7WraR1YmNmRyNas5
If54tMb3VnDWlm7DWnUcxXJXQeL2UxtQfbk0xcaW4/TRywB/VVsvFCkpfEdiKZgIeM5cWyu8JdN3
BKbVu0PXrFPmfuShgvtshCg38nqT5ABv/RnH335udennSartAPsxC3HrlHg3YaXFuZqM1DdTy1mP
eFIiX7PCHwFhtiurWDCq5A6aD4IdpisBy3fUvX4H43kzGhhY9aDiBh0DcVg4BxDvUm1GUupYrjX9
50077HVErXt9h0C1RNO4Fog2AVv3zbrN0gfbXVJUvvo8HXH3635dGMle56V+BzIb7iAMB2u36KvW
C+c2ZTICFSSMtHZVAyC3vNoN3G9okBtFShzD5XjRH1wgpYaHkSRBGtCJ7xMhcsxKJg6EAfi9GRB0
HRQL+NNHOQV9EqyCQUbld8ZEg2N5bDpU/uROGEysQ2DLOD12k1Tl0zgPPGtl94Ogu9lTBZWyB3dU
sAHxMuEOfoG+bGWrOHWJuQoRdnVBAqwjnKevyqmiHyNUE48awf7G9xAgEY4BqTJDBck4IEpODBLU
egsauB9kfa5xAXkgpso3k08eOQzNht+onVOl6hUaZ2MLKa8qWdBPxY8m0MUZNYncOwbqELaWZX9x
e+eJWFCiUhrb+WFlVQunwF2qY2CrcW0vqrmicTBJJ2NqpeUVkeMjYxjo8zMZONHY76yMdANOA8CL
NUlvMBYmzxjb3AvDON05TWatXRjzZCm2TK30hhLA1s21zMiGtZ05v4lV+X16WpXPUzxYr624qUNa
5JAuRkbNQLyAWEbnmbuOJpzYGAfy22gHd4Td8rTqmZoeUb2FqyEJ48Dv8HifSRE3CJtpW1AQONfx
YKJg9eDpyDvJLUxA2VT3+6QV1MhtVeSHib3MUwh44a274T0bmBGXuVjCx9xe2o28PdnMzZKtpjq6
Lxve/EULhrHx4BQPa6ev9D0DcjzoQY4OBg96su0XZe9T5ujXLlSgyWpRv6B3F98Ea6xvRRm+BIgY
Thar4thbCh26tVFVPVsCHdrroB9dlVePSGraG5ka2+m5nyLroYjqD3eBtOFVhKMirAK75stR59qP
l5D0bx377x2ZstkrxK7kGTdHsJWGEoSV9cLY0gp1z2nTjz8GhLx+Bfb02OZhteIRFZuEdQr2NCDO
XuN09uzRelDr4Fg3VkFkj58LVR8VvwbzFx/wfF+Da4xWhcriaxMqKjGGhHgiE/DQLRGqa5KL1H4E
CEsGx5Kc7GiI9zm8p0sGQIwVnMObSdc+M1kuzxGzMBugC64xz5w5NMCTza/AWAFKi2HU/SVxlztt
LpdV1lfBtjOG7Frc6iRz4X3VLGwmBekbh8BAeFtR+TIlVOWuSALBJlAQE8fTSCEr7OZkmxTXcUH4
KCcYIbMkmoCobuMkB7vbjTK/E2nSmutsdmjGasEtgCm0jSSJe06rs/Yg4vPHLSNxvBdKS3ZORLRe
XAza/NoBr56ellED+kgALA1vd9/rrelCd+4BdVaeMptpPPKUNITAlmHNwM5sRdmn3v8CadtGVqdN
lyWctoHm1k9Zlk8vfxj/3P+mOvtL0ef3ZYzw8z//4++ZoDfdBdQg1GVUZUx3WEr/CUxX1dNIOLsY
LyBdsZip2y7XGHhFiE0hLzoI343c3A6JcSDvc6NZzcaOBKG1wZmcAjyV3Zo/dauWBIXVP8sIY6j0
B6Ecrc3tsTk3BxRLc8LP/k7NlIsB0VZgjBf8FRe3olYMdpDR//tn4L/6JQLRGKop9gju3z8BDCon
mt5hvMQGw2z+52ho1t1y8+uv+fdI8p+MJA0mdSx+/vFI8hyjbeJ98iclxl+/669jSUkKH3oKl/Gi
om1gzfS3saS6TSVvKx/pIB9GU8Hv+n+DScwYSPeRepqQMf+Qym6ZxPqh6gC7RroGDkH7X5Fi4MTj
t/zpnQqGgdOHzxCqVHETtv/5U2RGqco7q9CPnN8M5lkWW2yOgE/whu3EVK1Ty4TnO5tDxd2smUj7
naozv6YpA1ifL3hNq35uz5CNwVwwaUmWV6gSFisKlYEVHlvxSWBB+JwTve3HoWO/DlDzz5xytJEj
ATqbuEzs212suWcqXHJAqagVTUkSpTtSgYujm4CgRnn6kDWd+UnJH5C1QZAWkVCO0Z2GhESiZzMN
evfULvVC2EKGzRo0e272P5JlBkNptIg8HBLLoQRvmOSMpLpw42OAN/0IsfobZc1I2k9PdN05JQgT
bX2To2/ApG8/ElGVc74R3JneeInxMwLE2qMfLxa/iZPB2dMqALZvyhppe898xe2irTElP7JaMRpx
41v0Xh1zbQ+GsWUHgYbFTO+dxA2SHf+JeSYGJiCfHpDRroOUgULQss11J7SPKbUYfegJkAAiPjUf
3zf4I2Sdk09JN6yWCAH6erG09irQQ58HZU9r0fWu2PeUUeWxW1TwsuTSfaTaCp6abjYkibuQNxga
VHYGN91qa5AfQfKNiiBaayaalxR6FM9BNXh1PxUHR5XZsbshSjmzue8NB96GR3AWRJ6+u4lpwipa
u7GzXDFJW7G+DUJcW6lwEE80MBfQ2zIJGRfSvCV7Jt8KsJhJWEM7GhXjW7WYRCEsrbY8qczNLHQY
I8tIwsol0tMG38RziPvX1de4XY0JgQexTje7QZ/MeruH785gLk8Y9ooPso+bkFcuE6xzGJDkpLMa
dWXBLQrG9aQHxdpRBfGww3KVUeDgkrUyRhLlmBApT6SQVdY5LHaqgabvWullaGNjajCD5K0lGIjn
kRWeA/cpRTKQ28Y+7Juzje/UW0Zs8zGjlnqpfUBHtHZ5cHDTYlM4afuMsehhIn/Ta/g1m3Bh8pMP
85sA/7Jx3TjYBMP8qGdJu6+JTMHeWycn9HX6vrLR33RBbRyUBheGxPh2Db0Cdjq948HqM8YxsmRo
l83LXq/5aBpOZjyr2XgvmLn6NRRPL4k6zbe6BJxQ4XaEs5NGsm/j8ROUUXZoYgqp2nEBoS65vm6I
aCk1RX4yC0tUKDw/GnlhuVb4Ya0pzavAWdOmRF82RHEyRkjJCkrcKrUOscNqyFjSLUmKTM8CsbCn
gtJkrrbwth+7mDGyKGPhDYYd+BYLgXsefXJM7FkjBXvqqj0B5/0Xeop5JSOTJ4cP266uhlXqshku
woX0y7reF6P9WJvZNZXxaRHBVjU9uh1jeYqdblvqrToQon5tFWx4UE0rqc/rkLilJnQg0A3Wc1vX
WzlP58TQJqJc+mnTYK1fD8FCLxZYLw4CLW8s8nYl8uyLJHTCcIvRQbMV9Y8xubqyFsJXnUNsUWdz
CMbybFX0fgnqIAYTSrAzNrAZkCi3zqlKfZcLm/dWBeGE18PZGihafegL/U422ffFnUnjNnR1cDgu
Dz2mV28KzOQCLCXZsZmIVnwqxEMY1Q8Qs9ge8Uehwb1M0ko+sttplvYB5ZkkW/iIds26xkbtIDy7
ZTCLpNlUU6Xe3Dr6pmst22pj+hl1udiFbtv/ahClepXwY7RAHXqETms2/uqhM0fiKhZH7ZmBXAOn
eaAG19HQu/JYJtro+tBvulfOlX6FdQMyT2V2ySUx+sGvu5S1PC/URi/r/mKHdnQ1JywBzaRfl0YD
W5Lkb2Sk0O+o/m6e8k1BuqU3JZVLV9FeW6fgdMGBEfQ6plQzNXl4pfURWTG5PBG3Qx2APRBEsifd
U4YEYmOAcH7EqnFmR91AJ+6SZ1dLnm3ShgBKDB/tor6hnd4bvQ0DUPTVhpw7ot6McUOmwr50ki27
i4BnsbbYK4f1dpTN98Ke7bUNGGmnd8ZTFbgpb2AEX6s8yoajXY8EQQvzitGQCOzoxcFFy7h8Wesl
altO2rWjKXbRDBuQnfjp7SytNHkvW3NL1T5dJ1663KuGkPgyZ5HvaRCKbxmNHz2gy0dNswLPcAd8
W8MaD9/BlUa3sYfaODbk+Xk1LpjaJyYz8tM5k9ts6pd9VHa7rkoOQxykW+IIIBMqfDMxYW1cZviR
A+V6crQUSa1Wb323YF7fUkM0eZkX3XqI8ltihtvUZ6LQNH9G8rwmRjL6rCbH8kejP01xzZ0wZs/C
GnYFYXZqWLhYE6XWRtM9DnN7qWM3/44Ubqfk/C1x02yNvcd3JiiArAXd+AhUYS8w+GwsaPMGYCx7
uUy2xUjFDupq1S+RONqxDTlTYyfR9qH5FpR9dTV1AXIFSQlLOSBK7G1ys7jHUNkSYdfQknTca1U8
Fru5tBO2mQLNS1/1J4PwGT82jGqnep1MMFN7jrTxdj2TaFU6ytOkfRl113jRigy0SIiSb2XNmUXm
3Yzv7MqSUu5Vmy6HaTCfrUmvPpnraSHqmYLUJNsdzRaPFBZtz7JK4oG4Z4310KnvuTbci8iNyWwf
u2trF/cj7jW/TrWHfI76OzjQr21jNpt+csoD+ZOvsrWyJ6SIBwNx2lrw560MQqveOV6t3W06yNxV
NGsmCs3enDRWteUQbR3yLkDMVamfp8hC43bA1hyCttGZr4TDmL6wzB09hQH0p9OTE9nbleHZkZl9
IEOcH91RQ5LSs21IIbIRHuu+kMsRr7TA0X3DjZInEnx0Vgx6y9gwyxlR37gw1u1DxAuWoKwwSQ+R
JLIkiO7WYdPm6zz5UTXp56xr7lWpYng122ENpji6kJRhr+aBK9tNKsHKKW6syEf8aHmV3mRHMJLl
LukZhy1tEZ6Fke26NEh9zXZJn+hVeZWEJ5HrJaP+AfeM3C2uU79CqdmV3Tw9DS1TTaFipgwKQtcJ
scyPOpXfOZ2zTY1ubNU3Qf8cJ+LoIPLdVqqZV/aoxeuggtlJMJuz6nAc+RHS5sLXysS4FGSh+KVh
16dEtKBqunY+5daodmPJasGN6u8IF4XfT1ks7qtqEI8ckC2Sl97MWBJ0Y5Rtmem3Gyu3Ui6vVive
akRpx9CZ7Q2egfhFHxtzBpqWSZRW1mw+5pEpPovMdj4t9nUkxzKb8YKo9jSRUTD0POfGza7GouSW
mDoc3H7RSJPRQegadwGNCpDlsWiIXSYwa5VTeTAfjocw8vMAy2x0ZLLiblKcLI9KoxAVZwotPydr
igUrk7fxRxk4zpbJ3bLKu4qcT+ZN+6BA2btMtvK4JLe8agc7YZih4qFaZWWZECfVvw8dO0pjuY2I
CKVe2VkZwASquf/SchdZBXkwQdWh+xLZzuwM5JVNMhyYT6yDxrwkUWI+xxbrpaxyJMuyvDxCpc39
1FWP88IaFQzktYkGa6uLT7ZMFEwJWTlJHjyLkCFQdhsBaZa5InypWrV240m8MofGmYu1W2e7BVaX
nzdT64EkgFSnFZUPKmElbwO4smHODX1kYEpN+OeSRu+j6k4OBf5GB+LjEZ72PJUs512d7YId58fR
ibEpCZmvaFWQkXUaTL7QrbgTs3JfltZVjbm1JWDwe1b0zyW8tzvNWR66nD7FYHZFtHdBFmQF2NSa
2YhUdnNGHjuQ+aMZL2S9thh78/x56lhJGoT8+MSoWWiiGgLxysxPIgRznoGn6JTmyzOepmlDGi/c
pjKIf6SNWAn4Rw8LyeDrKYN2qbMWdFgQPbsiO9VRb10atFMod4ufFL/k70TtWiQLywSk87ykw91E
HMtmyfr8GUZxvMpAdW5qi+2AZVHsGDWj8VlLsjOJyoY3j2m+UbpdXxwZfOoQ/FcqnZxtNKbTQz27
2kaRNuADSqfqYb9/x/jvUjBGvxgsMPBYjf7SYjmMLH2+GETvakIyU3NKdCvDwOhHueMJo9uPkn6D
CNI3Qy4fYeVsXdH2J9rcmScj3YzZsg9kOqwXTdtm0U9N1pCeGYmdRJtUuzpt7uvYJOU14niMauZl
Q6xvqor2dkAGtjW7YWuUN71FkhwJguECTfSDnspnQnBMVBjLx+T234M+/CzLlPdPaT703dktg+dy
WHDeT0X4rmmk8PXEO5EztPih6Z4WJb/JChKugvWVcjl6ZBqTbE16k6cVujhZVvWQjFRnWpvotzEx
I/OUDMRLGpQj5Zl2T+DmIL00n5bbKo79FEtdjgZdq6LNLGW7b3gHv89N9GWStOqZwTh7kYk6HlcB
MbrEbeVvWZnkYCxjkV+4shBOT6WZUeCVjQvbuikexs7odoM2sYVLnHSbxFrIytgggdAv0656M0YR
s7XEksHKp34ewSLvBwIT91TV6V65UbG1VGFtqnkJjyjanQ2Orae5IVK1LtWdkn1yT/qB+GnHbX9c
otg5kBOMgD+b0wOS03ljj1bzhMG1xLJkoCfSk3NawP4MQhTnS4hWsC1DqHBwSBkY22coGwTIsh3B
M8usNRnolgZiyDedcmEtk9QYmOyMh8K0bkQ7mqqaVCr8O+GK2QbaKVMnLbyHxVsl5tqIsuDOEZ2z
gxfySVyz8nLDJXIq4xmjqD0XfVbsmmTe283AFHocLiIvKSvayOUuVu8o0uJVLV1zlWDf97TKLiiD
mmU1pvz4Vo0+CGQ/JKOBt2tOvi6WeiYDILmnKdlEQA731I171D9oGFD+bDiu7DWn+cxLbxfrjPTv
JKruaKbktU80a0srzMTFnBKggwoDSwDp+cxVzS000i1c5lYdgVTC2EgTUikDljJ9mvvaQPtRCqM+
uizWIJhm8a4Foeb/uoFIu1Y/dikWt7Y0f9YLmdoqa1DbR9+MhTU8p/v6pn25TxpexjIF4aBSY43W
YIQpoQkEJXHH7FVqx9FK7mMjN7BP5OfQcV9KiTCZ+rr2p4q3fztNMAL0LY7LYZV1Nr2MHc23GFp+
lOwNL467r6WsHpyyY3WCsKzBJLOEcKcD1oiJYRZA9FFLgQ/nzyNsDSGar0cTp7KtB7uozJBspZVN
0TIfRj6pfn+LpoXkyBlpi4YQ7eFzcJNP1lF7adX3xE4iUsGVsaKFPHJEv1RAvTdWP61ptXgni9n1
u6FFnSBi/bKI3mCdOjJGWbh0rc7cN5W4zom2l0m/XgYn9euanGsanaV4rS0ULd44jnJjZOKJs/Nq
zCGAoXDo1qlzcy/L0Q+RpK46TfcWlmFAN2hSIT8eIuhlzPaLzwJ50EMSaryQ8uZFqtlUTObyjMP/
nqUGeeyVMFZmq+M0sl3PahqcPRTKGiGb7uzR4CRPeRB9SQHWeTGOqXQ+kLRtquyjE/ltxf4TCRAm
fBlDJRQLuPdcrWpsWAJ5zWqph59Vh84h09J3+MDRurYMmsxK8+FUAqS9ocDdJWHxBVEAlpNg+8up
9Y6Z6r6JOKDB6DUQISoduw7hc8ZBo6avvCnMWH0ONOVDPeNP6rnJYRGjgNRB4hYg75tV1LlIG51j
RRp5Q8wiJq+cQizN+g1TnPDAlcWSeRFuzQ091/1JYxm9tQgOV0AQrWYfZ3VwLznVQA+0orFzSuM6
kvi2Fqd70iwnbze5bIlda7R0bJADRIzaHHoExHC10cebBDpabRBgMJDlWzFzILJSP/WutFAMTmQc
nAIBfrvpvf8v8/rtV3n5yL/a/31bBHynuOCci7r/8+d/tr/9O/wqVx/dx5/+sS66uJsf+q9mvn61
2PB/j2C6/Zf/0y/+5evXn/JPJvG3Yfd/N4j/3Ur5l/LnXwgG7fPP+E8z+d++/3dHiPOLQkSLxVE6
fEw4//82knfdXxALS8U+CY/xzRTyt5E8vg+lmLzjqBSQBl2HL7Fe7qL//A++JG8ZSXzRsV3D4Ev/
l73zWJIbSbvsq/w2e5Q5HHoxmwBCZqRkCiY3sKSCVg6Np/8PkqwuMkvQajGLMetdtTXJUIDjE/ee
+/tX8X2Nxbf4tzyRdcXw40CeTQ67I5OFlmTAC8DnzUB+1suM6fIkDkD7/SL6moNMYLh+TNlpEWx2
KBJxakW4RWX/Xkerlxpt8MOX9/0t/bhZ8372DLOq4C0YSIkxggIR9l43bz8woSoLzopLYXGo1Cyu
QvP9zEijHTLCSQm/lNzxXdMHXh2V4LBYp9VRunekWW5H+WwOuCLYp9ZadCnWzqNyecyy63X0K5aE
ALSQ+6AICTRajo2oP60ZqqybsfSxCs4+pKSrrv85m+YGXMtDuwA+RXLVatvZ8pgVd8yGIgSXjRjK
ebOIruqZALSGQUBx789G+Uh04kZxTRwm290UbNhNSUtFVwOuboEQA1KHfmqT0Aej9kdb1RktyaJn
U+tvsSX0uMjoI1mU39res25o2zZyXhbg/bSv+sazDd+0eZI3HrLceNtXeTBwuKg+u5u08D5tRrXN
6HWHrv6AmUXsk7y/iVrnItXLj0vU+13KYW+P+R4CKw/grss3lB+fionOKSNlhTp8/FSaURDZfXsu
2xFBBSiS2m55MUJ1M4N48zTy/58cG5fJJ0XywNfu54Pi9Qr/4xT5/+hwwRu/LsX+fs33+EUVVfmz
T/vb3/n9RNF/g+WFu4lxk7Q9a7Ws/e4xY11HAJTgkfHNOM0r/b7ks35bbdCvvAsGNesm7/cTBb81
6zgQK6YFbkeA1vo3J8q6a/4D2mJJSFW6hxTbwB2x8lve7KJdfegX7kLrQAPAuoEkdqxSKGJ++E7+
4tB4e2ZAzMN7YcOGMdhpspz8eY8Y9swhjSoKDz38J+aignRUlEcV64dhuilAeB7zhdYqqBZ6hH9+
7bdLTE5yQKlAUgVbL4Ly3sJDSLVlWJK53iFiB4lPWbHfGyad17UEwZU6Kd8RWhQItGViBCi5ky+T
hhF1ayvbCGB4L2jKCU/tBvipRqM1p56EjOuWOALNZ3dPmBUJEJwD0XLZt054V9j5+ItT9y8/BMxD
D68tnnisDj9/g4KMQKNgV3egU5HbyeRWp2Y1j4kzzg+NIQY/1DPH2GoFMjidKKnn0etd5HHRzPtL
vOnGLuV0U7UMfsSwQGNfw4oHNyOE2iOqwR1G/b5I+m6HLgg+1Ws08D//EG8UCa+/A5ZKnhivz8i3
mKIWAlU/OwzAcEiT7Uxy9Ab8/rx3sMf/8yvxuP3xov72SqCG4f4iASFe++cvyxpQYddwmA6vkfZg
G/nxbLc5sSBubsk1L76djn/7WH5zE72+HhoLd2VfcZG9JW9JvS3LQkPsD8dN3XKitAQyRt75nz/V
X3x/K1+JzT/RfJCe3jz7PcVxkY+ae1DEw4M+SL/WcGEOWeve//MLvSJqfzgU1s9jseznYFrPhT8d
CmmkSw9to3uQmHaOi8NTN/a4ZmZk5QGaNuLFdVRCKM+77G4eLPdc53bGqoac77gvlwtMos2tmuFM
b+wBLVVNmzOQNmMshygnULrKiXtOuDYfhojkZ99gm6BtIhbATMQjXmSqTZpBV9JSskt+Gu0lOfzz
h/xmq/rpU7pCAOqkKnNw+XrWG9BESKvXx4uaDmNq6CRXoqInlK49shXKdlXWyg06wK9TrrTAyuhd
uXjTQ14gvB30uttltVJXNU1msmEnHzR2KZ50lFlXljebH5yxKJ6sxt4qfZTvdFJ78DqQX4CgPczv
pci8XYw8AmZ5PKEMK2VQYlncZ9FOxzD+geMMdWFnWddRL63DkFTVBU+X+FDUodwakZ0ctNJj9sso
cRtLDDKtUbn3KrTSY6qlRVDqDdAC7J+fYtQlftFm0dGsl+G6Zu2Agm1xzDORNIDRQtva1oM0fZtd
rm/3NrNBVIDVIVNV9ti1pZ83oC/KYtau4anNn2eMP9RIcbeNss7YW6GZtigoY0q7rLYDDbTeLZsC
cQ+ro3hiN4vpVo8hF2XCm2ffUzGQLOBt0M7LeHrvuGUWOIVUB8vzSM6e0+mMIcW+RifnBp2blN7G
IMXmuge58bFkif8iGpabkweWK8y+aJnmXrKI0QL2L4APHHUqCvwIua0320x6x2nQyEsKawYmEySk
TaSYgGpOif0sRTkeourMU0gFiOpXFDbL58J4tmJ73JhTLI5RVuDpDev5QcuzDqleIZYrvddwKKBU
kFvB84XIrNFg7Oe5x34xjRcV2u1NyvdUHjvRQ69wWuM+MyGu11wRAwLAHuLUS0XO5C6LpQYycXJZ
sslSPZQzy9YKnhI/DSOIdqqiwzj3uzg2bmVY9FvOtuHYEbDA8HRCnapi+RnbXBEoW69vZ5VfEqKG
hJkM+mCI8j7owzWXquh6XwlxYmSCrDSigk69KXpXptElM/oPMVbXQ9x14i7UF+LklP00d9mLRNwe
MEtOfS21vcfOCt2doZR+dqZ+PJWENW0YW05+ISil+9VWQhg8WntPQ0lf9aOvr4MoAMjTheZGZB3R
gPuMnsJnxo4zb2YKd7HMiHbMDNp+IicwrPEwwnq2dNkuiVwboNaYJAh+bblXFNoX1sLMutMqgdTC
ml/SsRW3fdI6mBtmy5XYZVKs4ZXgF9JbHabKrJvHuJzyg24k4uDgd97b6CwFpI1GLqBEJN5jXG9M
Q5cuZl8s0vKTGszoPdLK/jN5XfN7Y1DjqXDd4ZgNSD+GqDbPitnpnpVo6FuhGI49fif0mxnzlnye
wXiK1Gn1Y5l4zoK3qbFZcYmowO6wTA/mIModKNj4KBh/b5Him34694j5Md/vdTC/52Qi4aYUBdLz
iv+ZsjvEEGRPuElqDPZ21c97zQYU2rQi24XpMH8dOjVWV+A/8yCsKQog0guUrJJUcVm4QRLx5NAX
Qrul6OutGEa55ROrk7PGpY9qBusRixmgi2ifFm80ryU36tWcCFq6LOzguArSfvAPKbQbOa5/hPzq
U+xMEWFPifMYw+tDz+Ho95qgvsirOr4mo4/qZKDkw6i0DgpBkwQhaxOQbbqgmBF2doetoHlPLmMW
ZGIZyduhLtQsVCZ5phvH0WyyXY0m/pG04fzYJOipyDMQhzw1OXtoRLFKUn7B1gxPi4fNaZ6N+or8
QOQ1LUb1GWOK7tswT4OU9KmtpwY+OckM13gnxsDqDbltukVuTcuMrheiZdhnmAt/R3p5+xTZtsXc
1eCdZL0n9sPQ8ZE0G7F0B5El8rssxX1JoNy1zsGACgvud93J5cAUPCfLk4UatYqFeYr1MXWkOg02
16tuxPNXauDhMRkU53pFhjkZQwM9n2XKvS6KZk9qs3UBx027m3mBGKo0T94ldBre9hxbH8ZwFSWF
wGLvhEMQWZhF/Z0SsgmUE+vvEQpetJlOD46Afd8if1kdj8K4sCaimRoOBV31xtVgNAzd42Y6wte0
fTzA8a4yQtLZGL/roUaeRNclGysbLXRc4kaFpYffJI6Ih6+HOd7z9TvZJ1YITXxmmdsMXM0W5J2p
7KHEFEqgU5AqxL9TWDUn69xGAG+lGV9NI4nNyzcW7391qb+YhpE2s0p9/75hPYBESZKfvPLf/sr3
fhUTIBMrhlwgVn9Xnn7vV2lSfyNFAhM9TBKLP0Ir+71flRK9qk5fagm6SBDpkFS+T8B0hmMAkdGR
GsLB0+zp/6Zftdba/Y+qbe0gQX55CGIpgVxAZmuV/MP4CS56vqAIle/adrUT1EvRzlSWvE9/gXh0
rs1I3cZJrj7VTibv4zjT7qTXzPvS1MAI5wkei7ydbAKsgFRjDtX9DtHL1pqG+rkVgn/H1iIZbbSh
SthOTDVWztoyjlU8ZbvexOyOVMo7Sw2ib+yVnFVQ9PcVuJG7JaXA9VBLMa7W+i/lolHPxibHqDZx
1MAfgsEUt934Qr7k/EKS5pwEUczX5nMjUSyrTKFmy0VzYj1Tf8Sgl74gdZyx9c56IAlFemYVpnym
a5njG/PSfRlUhIyszs0jGLBV+2Xf6p2WJBCxWvnQG9OS/aIXfW1n3vwENm5HflUACYDVuAx+/AkK
qOq48Fv73aIM72gZPQWknLAokNXJStmApsI0TRbeTeXU8lyOpEtv2MpXuFvIbtyj/5i3jmNVR2/p
h8uFauVK9mb1Geum9lQ2VnsXU9psrSRNL3ur02MQz13+mOehu49iVe96qt1r11UPXW5YB6vGhR2N
eH5juXdi73Pa2M3HH26Sv5hgeD9DGrjuTOGsFzB2DGHyFHjTU9Yw1COwOuU7BKnhs77++hEB1+9J
HeFJ5QhFcKOhjsQgdFszLllXFWS57Vokz5dTP4mPdabzNXjWOF1HkEJOY2VY78KZ/2rgLn4hRU+/
iDQ5Xse9TZRh1Ew3lhs+RuYk916S5I/kGg2+neXikDDqBW6ltH2GMz+YK9VtF0HRy7RSDBdiMT6X
dn8eldQP+G6tw+wqpjsmsopkmrPtZPHcF1jkd1bynNceGUNmNX5K4spAiGCMn2rCZ4/OnKuD6nQI
eTGm3HrodyQBT3fclNmVMwD3ytuM/tP4LCCnKEC8ym6DLF0I2cSH6CehO/VBkrQNONXU24tFQVdO
mEo4ZYmgreRXonVK0ktkK82ZDDVJyVnWX9y8QSRZUnXaSHTBH008iKmd2/bgTXVyQU6FuAwZg9+4
pT5cWlnDh5NGnxMwHC/pgRV26vmLGck7Ys2n67bT+UJJr9xBnF8Oo7Xem5DbbothbJ9MkHMfPVDO
rNABzYlomn5lxfj5zMLsgQEJ5pGB/p3hAAOCn28YABVhGA2Odhd3AgWHB+ZdI8DnEVwsG2aHBgGD
ANeOqpZPI7IEjMFtPfsmkLzPuEWnq9qW4anpRPMEVwzNTJyLfQNmaPLMLGh6u0C+wb+SDcqCQzdA
/8n57c9VGFKwdRGGFiuatnNRyTtcm5m5ge7uYZjChIqojgxJMkB3xPvJ9UCtMBladadvrQ65WCJ6
Wtd0GqYrBW3w9vWyrdMGnUhiz5eqsfSzXkPCqXJXvHe1ogWRrbdPpbY0V0mbAHwq6hj4LmyK5GMp
sj30BLaO5E33qFb63t6b8wJBKHNj7GuCgObtP9+6r4OlP86r9etn8YgPyLVtyczUedPoAxxoga6p
8E6qGvtCp5NoOqtGe5cuHp9ATyV5vU2rYbdO8BZbiGDrS+S48bR3oenPG4N7EKoIS78Ti8f6JRts
qBZeM9ZgfoCQPCtz5sNATNapTXtt9+8/AFsI3hamIVxU1pvrp8SNABsgcu5yG2IVWODpinIXLQ2z
BMXYknMmbEbOC7lOXEqEPVub7JgXEQrrQh/t8Cv3HtoTOVcvCB/0s02644ngzj7cQXgJ73OngdQe
lxErh39+72+C4l+/fBM+8GougZnM1urna38sVIJzbbTuqt6y2LG3bfiVqzlkjNWq/FFfkuUyndrp
OneGct8VLp9AlqUNfS8ZTlXhJv7oSXXMrVV76zTaPchBb09vArFJNX15vbhtcnYkn3/Eqy83XTu2
X2FV1fxECevUcOyPYllcuAIMT296c8xKqmEHXUqKk2OSOPq6vg+fZKynB83V3BNhOJIcWcfe5a0R
sdOOp2dll8sevUZ4TOYYQUDpoDzupJy+kGzAeSURw7KUrqW+XYza2xlVRkKqOrSkrDW4V+v6mJtD
+Fw63OrUBNPN660XelqEeVWL8Vni5bjpy4wWZlLyLpctGOMiRVboySb+LOp22aUiDp+58oYvZl6s
J8j61WAUOfVJuVyaLNUShH2cfHWiBMCJIrsXNbSGjdnYyXunSD8ZVVEdmyiejoTGtL5SSI3Qnskz
0fRtYDn5dJXqC8+Sf74QKBL5pX+6DQHmUTMABQKaRDn4pmzgrC76lnyRO4KTOseHTBpjhF3P5hzy
5H6GK+E7ccgHiJc42lGK1S84eJCg4WPNtlGBkQNgP8CvND81SY58Yi5EkvmDliarIbfcdQ2+nQ13
kvg4jyJ/4PjvPsrRHL70CZKewLOtwglwOQI9AN2eXw4kvm8LR8xcB2YJly438jDf5Xq4uoGgOB/c
SJuCeakdIKWI6RBvoifDDwxeQzJFb2ztFmTHPAZtL/rPQAs4IrNyZY031WHSl3ZvcteiBkrWknP9
XTHEdk/tlB3Q3w1zMMlk2XrG/KTXNXCzysUyLOaYAMmUGwIYHhdrKjGpQPJ1PrHEYdBDiPEJmK04
LOh6NOaUS7NfGhKGL5mnmKBF+yx+5DmQPLbo6/INWFGD9jsp0qfWNT3UqFljRwdMVYLRjcFpsGkJ
gfyseY5+pw3jWuCoqToJF+ae1haIzBeinMDX9N22m+JC8HEzjrycbaDYIIvnv8Ou5zaYY7mEvmu3
phnki17eR1HXgp4weeosemp8jI0wmf1It+vsQuu6tfzx5tuoI1h7Cz1UfCyYGtBRN8wroOfqwtdK
YHuRNWanmQvBBQjENBS9a1z5Fmvq93q1JC7XU7/cpiWb742OJ+xOUVseOqak0aZFH/xVEsJCmOOi
AUgo0BtB+KR9F2oZt+YweJCY7ATduYJ5AFOHqzBpqDLRk6ig8yx26VYdiiAxlvyr44x3XdXkiW9R
tjLMJMTaz9EvXjlOEd9ICDhAKIhZ2bTevNy+3kj/7Wx/0dnSPq5F+d93tldfxv85vBR1CxD4y48N
7ve/+ftCVvxmQ2h49Vv+KO+Qv1mrQMOlrTSQefwg74B9DTWOzZtHFha1/9r3fm9uWcay0+WPY+ME
Jsjj+d80t3/aIzlrbouN+ISahQiNNz0Guq4pQvq3HLKSAa6xIIiQdvT4w5fyF53Mn9ZI64ugRmHz
y+e0PfnzA7mrqNxRqyyHPpPNZnLaJYh5Gvp1Zna/qLxo+n888U1KLUD8VFwWzROqkTcvRaM0NWlE
TzwNCXGAOSAJKVEN6hWYnRzezaFAjbwnkt7c4P6ofvHyf/o6V/2OiWIH6wY/2lsLNO4a1xpt2RxA
6d9zUz65ya/UMH/aNK4vYRFnShKg7TKT+PnLZJMwk82hNwdLH+8ny3hsPb3ye4mJTywNV+l/Lue/
+OXIaXj7ha75OkzsGMKwbfTEm0coTaGJ+5U+yByN5sRmQq/9yiMGLrPC4pTjWTPDscHbGtEsbCxC
YAqQQh5TiCJThQpapN1g9SLd28Spmx2RvQARGqrBQ0tJogS4CIK8y41s9HpEDeBtVOrhhEoL46NM
x300tN3X0lxrNNUJ+Yg0tPa12euLAIONcYVF2AtwDRtBD8/kcU5DdU7saOTJIR1AnmYDWMQm2f4p
mR3i5Atl3IZRZV1b5E7dgXrCZGMixu+jLrrqB6QCUQHMpXLhnlrCanaoFZYjsuZLlKvDziiKr+SB
3FWJ+QlP1C1T0gKqjFucajF9iAZwEV6R2lvN4t8s6MSDrOZJmTUWpWOpB1abjl+A7TRHwHrXNfvK
AKCC2pqSNctYjfbVhHLA9zQ7PMnIeHQ0PTylzLj9psVGlwzDFwPb1v3EuDeYdbCJwHojClQMo70L
1cMbosBB94ARJhwOC6Ff21RM8WXZMk6O16BCF4usFTEBZ/qudTwXobZ4xw7d54T12SGxwhlApbkW
k2g3cc61SFPs2LUe0hFPStkPpD5pTzGt3zV8e/4dd5rkfaVnw0Wukv7Alhwqn1Jdwa9qxRdh0QAk
h+62lSVD9WL0uESKJr1pqmr2CefQt6RKyh1ESPFIwDcP4aGZUJ4msn/uWQRA2hCzftYWJ7pPYmCt
ZVLpzJ9JQo8bG2/VmOjecdGY9dJ+qtt6Ae5WqPYc4mR+bha3u4fImB3QfOqXkGrtA2lmeMMXO4FZ
V077kvVbnCnoHFmCYSB1jOlgtol3S6IJiBKjVpdLpFU3LFkC2fbzJZHTdcNMLBc7As6a58q2omiT
2AzD9clK9soz+4skXPP0ltgmXqPdhSFlMBULnSDokA8p9RLGPutpGlZabdiwgB5v6zl7oJVdR4Gp
tjdxuVwQQpZtkpgd1dBH460WjvperkslXdT5YcZFcLTI1btgucT2SURWdU1AjSu5otmnr0w4cWuE
zfzSruurnJvmPESpdtGtyy1j8hDhEqfOxqsghy0LqXab140YrH22Y56mGX61rszI1JtP07pGc7Ou
9MN1tRaF4XgxpSkZB+vizV5XcO26jCuyQtsQp0kTEPbUe+vSzkCjclroeM6TZ7gsj1juAZJL0aCz
lbad+MUIjSdvXQVG61KQuZE4yMH4gBH8rLl59C6rhEmlxTeNp+HUmVXvD+uiEa95F4Tr8rFxdQqq
Jb3U2gZzQhPmQdksn9np4ZqOBfkCLmORY6hF/ZaB2i1ejl23rjtTDR5Z5dXjfsn4Z6PQbh4UMVfU
xO0I121dm/ZAgV/adZVarUvVdtrREhv3llXDv9YzVR5LZ2hveq02XtZZ8jFZV7RCj8mNXNe2MZHZ
OUroerkKX/e6xrrircitOXMgLUd98sZNLa1nta6ECcbQNiMARUiTLIwJTz5HLjO4dZVcDGJgqxzR
QeeFXl61hXvMB/mQFTFOnVBHre8qQhtcDe+0BmtpXVhHbK7DdYW9sMt2emm+9MKsP6a9wYreRCq9
sdb1N0eCfZ2sK3EGTPnRXtfkBkCmoBqX8X01jQbMZsUrC491MztvbiD8IFP61Uu1/IlVv7gP14W8
saR2YOSeDu+/YF9fWTkA6XWJb6+IUB0W2ediXfFn67K/ZeufKSdd2Y/YI70ETUCj8pX/MLGmNDk9
8lU80K8yghygNg3uKi4ogOKQ1i5s9OrOJ0c3IjalHr97swoT3NR17pm96/tylS0oaRJcOMzJgf0v
ao9V3tCvQgcCyRnqruIHm7hbupQo+uCuDH8EEjn9RUAW4vSAvqcIJIPbHV9Sfm+4ke5bQq9hi3eZ
fEe/u7VXEUY3Z+aHabDjK/Rcy1OLVqN6VW2kNQKO/lXKsYo6ulXeYa5CD/gQSD7QfpSrCCRc5SD2
Kgzh+Tgeh1UsAn67cuwLhO6zBI6Yt/23Gft/i/xfFvn2isP5T1W0ysW/y8BXPfr//T9XzLLj//lz
xo00Xv/i9xqfjBuLPRhKOVa6yOZ0KtPfl1hrxo1JHLiQFKY/1/mvyGdiV01bkDyDoOuPOp/4G1pN
gzrvG9j/Xy2xTOfnynitSZFbojB3JOUxzOc3lTFXbU2cpSPPCwJPgkKSNpo7Ch04PcXcXmqd6W0h
hBFvN7hW2sDeN5ZnTaJpYYKuH9qh1s4hPcp2bjRk13NTcegv7SWQq0OsjP7kwnsKzNyzL6q+1N41
ZUulWEY8aRJX39SQz98Nbj09pK7XlZsen/5er5tqU7QAFO2WKQr/ng4Yv4Hh4g2hsWfkG/q8b5zw
VkSsTnxpG1DTiLIlcrAJb8eluZ7aKqCHEoygav3QAFekzaYQcnL7RNQsob6ZF8RR87mnXg76tAat
N6jUV0Y5X4YqirZjJ4JpEJ9igJeUrsiqie7RdzMDvD0qCHbGkdwDYC+fPKLEti0CLIKyzW0+qWuV
zeZWQ5T0omRn7HKncP3aqjkxC5vXL/QVoQczsCsRg6KySe4QJ1VBoevLoUYp5I8VMMURL+4h6tJr
NXvQ+HBxb4sGB0rPjH9jitog6sMygiiBuzuSrgI2K29PMJcvY92jtzGKu1VTsO1CZ+8xQKqZN27C
XJJ6Rm3pm0YkcBmJvYab2Meo9Gh1w+wP3foh6qwLOnCkQT73kQ812Oac7T8WLVU1+L5TXerJRa2Y
nxhy2laLs9OSvN7B2CiDPrMR1Fsrl8WyDx6Iho4qxHdXSX6yhNrjbCTVxhBs69oKDKnR45uSJgZh
bSjmowTqdo+7ejm2OlRWRhzNjqPa2klsLEE7ERlbspbdWG60n3oogY2Bb87T0w9AI8yLBs/ZTPiC
z/QaOF+rRgzu0T42egLhmroJcvJcsrS5h+f36E7LOZVI7iNwgzutTMRWF0u8d+riZbHSD2nTmfu0
CpU/UpBiAU+1UyO9L+aiEW8OwibgmlifJBt75JJwVXTrVSk1QUSeuYTH42ckbw4u8XlmmwtiZaxj
I4mnn81F58HWXrCn/LjM5rSdYrfepkk6H6ySndWy4HODj852o0ybAOCleYBuDZiUdZMPe6UJMl29
19qOjseZwsAuW4a+1dzsqRzMbUVi6c4mA2MHl+NB0b1fliIudob7kTQNcZoip4HNbWv3uanD9ujt
2AyYDSZ3xQATpWxtQVhOPO/rxFP3osSQqDsem2XawYAx1mXbka3mptm4BS1s7xAvFQGec2dbTqsY
ha30TWIrsBJLVmz11o1XzozE8WRQUZEjcdQRYUBacoeDlNGxswZ50WqiDzQZ1w89T70duE2DByvp
bUh1EJmMRbMhTAlIkZWKB0hOYtNpOprCoVl2XVw7vtcvOny6rHyXgWC4CetenHTG8BZ+CADp/kgy
B2AoeC9TByoJB2S2NYBZ7nir/dmhc+QPaueyIqgVK+CVZmYfE57Yflqu9tAGAn7vDoTnLXyf9dJa
B4ch8CYxxNcpjN2Aqax1qodFIkPs3uE4O/blYJ/cxWEYrqw7O0yb7SiAkseE/oDhye3ANMHryMb7
1Hf5XcIuEaXXTd6Dz4Huru9JffpSmMu8y9VyoTrnzOaz27SoBkd7njelWZZgZ8Ah09nUwRxSQ0GK
QtFjJi9NBXc4cpd3LbX6wVkHpzlYfurHvvN14c5bmcCSVCV9FXBgdTlLBxCvfPEaA/dJkhqgKlqW
wzKOoGl729VmymAdlrbZfBlItMQZN4f4SVMq2lzXT/BRsx1o7GGbzYBCEe7VAeWRe0CGeV3l8oNt
t+c0MgH6WNOjO7YOHCK78/PZsI8wLsp7zxuecvKhg7p2vtjxOFLM0+eOEWJVvb9wzA6xqytPCVG7
yNGq/HIF95ZC3eQxmRyhATkwbJqvSgETSDxgJNbSV3uTUMAgtOZ024xdfp6xpQM9Iq/dMoAg54wa
WiP+4M2udz+b8wFdsH6x2KvEVs7NrnPzIZhcXrFclvtmMJMbUDLwFHgI4aZBUTpS0GZ6lO8U26WN
AEhcU3YHNpLvi7lpj5FqargdBMDAOJYb6l0RxEVjP+fZ9H4M+/7gzDjCe9CAcZSDQ5bduJ/KSdvB
ALF8pxi8a/JCb0QEPbFh880bBxxD1I3fWRLyRXhXYXnf4ubfTU0ybjjQQFDH2hOgl3TTaNNnI8Hc
buR9f3SHRXHWEAAA2Mo+cP4mJ4AEjFUgG5O4oq0aM2SgLMKNfbIY1i6CFILJszb8yaz1feSkTyNJ
xnTX7j0x1gi7mhUTE301tNohETsPdyTuEGdV2/rOqhx3q5uFOLm1kBBceJIvnKo7ZasqwCq+GOVH
xGRl92AmXUjnHrkaJPjDBNjCrP2pa9xqfOzCoQDIgqaiTYkP5uorXFARyoP64yDdXG8y5kxWaxwa
WSWD7jvruvrB6MfSoFueZ0V269ZqK07vjD6f/ccKzybuzDALZ40++xaEpoyhJbwo/RaShtA3WTPT
ym8Raq8143/L61+V1zhIWMD+fXkNOZUkleLlp/H5t7/0e2ltYlrCCAl8kMAqWIOU6/8prQ0yU2zb
YY7Oeg/f0n/0YYaz/j+YnajK16H79/G5YTCLt9jJU7yTIMkg/d+Mz7Eu/Twf1XFasmQmGZx3oK9e
zDfjWJ6h5YTu+7QCRgMDeEsXDx1zws5Fkl7G1dHyIq1kRRwv1jZTdg/ah3DAzxxmErHtpCnGVX5R
eEm413rNUPf93OQXjFeS9KazS/VhUInzbLEfPcWcOxfdmMrA07AuNSJJihPDGbrFzBuoU1I0u3Wj
Vc/IvqtLpmr1sic9BaP6MvjRwv59hwJFec9DMoOkcQXWcNU1sw1ob+rdmxn4I+PDJKZYqjpza9gD
pHGkY27yMnRa/J6QyZYIbXT67KhZyNnnzhJxF+20vBCm3wuq9GkDkM81xqs8pitydrTtS31VtS0f
F/iuIpepnFMzPDDaMtS0BaQhGCiXlglMf0OQnyetIOudIrxy2ez1I7Us32ezSWYybkFKYViilB8G
RGx6HOri0ziyml0IkEws5L4Zs07mzyUHD7ChHjgJYPS+JBAZ9Sc6kKnjYYEqzl0ak4lsWpsLdMEh
Aq+iolrGZO8xDK2W9PMSIqi3Mr8r8DShbGfqyyzbHKK9zKZQXREtrh0F9JobOPdwngHUYAQ3wa2t
ATaxpg37CIoRNYrdJxujhUSHbnC81Ym52tneKsirU+aweZ/7czbHcI5bJs5ukZ2Vlhj7qjULwCxd
vyfyi1DJpqzsDVrd9WCffKcHKVMUZRUYdhxdW5JIjSHOp8A2I6wxnbVSpnFVQBcLb1UxFk8Ie7ua
XC80F4s21Nd5aj+AOIhuGfO3N8AMnFsaguE5LqBiRx6jZ1XH0y3XQ7WbESc+UgCHN7ms5if45xoK
3R6iWujIMAAr4FwRfhY+xvWE1TW2NSSIa5REqzRvh/bBOIeIR8BoaslCiUnr9FivPBaCF+wHQiDK
d+0MNm2DxT+afFpQY/LBljuTX82M4EtKW/R+HU7WnprpOE4Y5Mc8ix6NujIuvMUBuq2T2HCPz51m
0kVRltKiqPyrPpo2+mZnAYMdERCNR6PCYcee5UYlC/EBo4VNli192pvGxkSvctZn1C6kfUEs34Sq
H677KJIX+jRVB9MksLRLQX8hum9RfuZ2+agwGeCecOqP6Pqf9EYNfpe77olfutjONYyjua3dy2XO
p1ucGvEJPoi6j7Anve+NpQBDM07yU1opcaGh8+A53hjOacwnb2em9Re2JeFBt0SzRRK68As66Tsv
c/v3wk7zpzlbkidj7BIiTxs3e2pYQQPv4A6ztY5YbkeXZOOM3Y7E7ouxgqqAxiXfp6CcrkuvtE7/
y92ZLaeNbQH0V1L9LkpC80N31TW2Y2zjeEqnkxdKAVoSEhJoQBJf3+sg5GthxxlE9aUuT4mNN0eb
M+1p7aKE8kEpQzBf4sqzpQ/KnANzo29o/oPPw7+NxvMS5++yTAYxjmFmMUAST7dKiM+ZlJ6CaavO
4iJfDujhQO10SHqcia8PSJyMQZwWl7Fsk2pQ6f0/NdpPfMik5KO/SR7mS8mclnoMvofQBeUROmnz
+qBPw/dHM5lrVwu5Gl/LGRa/MU/HNL9wh7aWmqOqSFYsjTx9oGg5PNUTOZ4YOT1Bl8UmvuWqt/m6
KmLybBQJkp69KJZXLtfRj64H685YQZLBlF6BsNjY7gh3Tv45AzQRxbRRGwcLKD4BNvpgXiakuSxd
hzujPwvhyw3S9eq6n8Pt1ElpOvXWufpXn4S2C1Uy++AYiqK67pdL61SDiwEPCfuIFad58o2y4o6X
xIrkAYaw4jtg2IIGlyk26QGlcrNOfaqUoLlSt+Ytinl50fey8j4utNTCuizUhzU9iL4GBXV/J7mf
0zaP4jz7jJBHda9JY+s6Xke6k9NK44r2fyTHVpnCPpfLKomjAHQpErE8HMuFJo9MW1EeK0VKb0xq
HKoTN1eLUyrXRHKXT2BiYa1JoK0U61qiWvUm9TGd7EKPB5lcTuCURfckeVVDl6TcAULdgTvHXakH
S5sMf628lrI+YDNraU20ONH/jiVt6i9X/WsFD3k2oPdMdRLaXNGTOUhxGnaPCszika0GwbUnwzs8
mW8mHhUFglUfk7tffozl5KEUMF1LSWiOM8YD7WPLnvtEYt/L/sa+Wyk0EZGMPj1mNBKyLlwJjFuw
dqGg+GNsn0T55K90zHzaG52z3idzTO/7VT8tBh4ErEfXVNhByOK6LOaYsgmlbeFIj4k+6Wm0HsWR
7F5IBUxN+kmC89QUJb5j5lL5JtvFLd3/kumqxLIlN1oJufZo1p+uMdYuGSFho2Ip+vrgHMIy0xe3
9EMCqUZ63FCJ6K4opzI5P6nsX0uJa54YURS/z3KSWSG4ZJ/7CZFMiO7RydoMvmSp8nW+AqS34Xi8
XtNVhh5ZaeHdUgmB3ZLGwWm5oDauUsv0b0WFk5ArVf4wlym74+6fnMWuFZxrFqRINZHGD1yg0xtD
pgFXYeNJqcig/ECISFXOyFak0IPYJMDLxJOGRX4FldUb6BGMVlkLv8A8p/lLYQVTcL7KGYhGvlfL
+uJZ4SwJ/HSoShz3shkQmtH515gGkyeVjreI8Lw8lOf0dFv7MFz6ma9cb5bSfGLPSZfP6OT7PtNp
NaSl4/BuTtL1ZT+d++fLbL4CI0z5Ejmi9oWqxem5WXLzkjDI3wd9b33lL2JQOWGJBwhcsXRKplUG
tiden6lmGk0yvfAhwYaPRPpg4VWecVFQigJod0TS4PIi0hYBJUd2/zxW9MlKXt7lucXVAe8MRWU0
WKYEC/y09Jfiw+/yPMwwP9hwwwhl0aYnBq+e3JkyEMKUDCncddiIQXEqe9G9RZjgch5v3PMowR22
wvN7YvgRrVE8j35eoXs+1sKRupAkGixTjRcaOYSJau6ebtTFnRREt0BTvPOMFLSTDTi4gRFWd/Y6
V04DPwjfpxm0rmxDSpfm0qJH93LCHmsVmpdkqh+krAT+YgMJzjSKXAHbxANbV2arsSGdYS5DvaB7
CY3sljoHWQBrLFLzuwJH98RfVKszU2L6QWu7MMp1dGdIgL3sDELOWs8Vws7LfFguEpvEBxfLl6zn
ywW0ltDXv2hj8+P/ly21MwpfBc88sVfEb7e9BB7jF3SaH3pTA3F5XdCPkWyUviz4Cy3rbDuoLUfn
LRkwlfwsnxIfUUlI0qw+ySHUb4sXJlKIY3/3a8mCOaEJ1AM8hO2rNgefKelbanj7CV9Sfl7KeesJ
atTPcPr7b0RetH0b9We1QFoWxUgqMEXZ3r4wBJ9rwVR6BIdIyBcZNuj7iB5fFfGgjpNAM3ucdwIU
YNaPz1M+f3wmGsluzBNZq2dJ/YH/vhYmBJ/gu9/PXD+O2j6HH1wIexKeLQS7xxdM8I9Z0Ez05zqw
CfYpNPLGIV/rqP7Af18HznRBRgW8wMSfZC0dKIq9X8r30wuBYj6y7yEVQnkRr72FYNHmXORV4jKp
f19/4DFpQaOTc9f1oBK9JdBoAO6qX6+thx1M58j2A9xoApfT6VDQ5B5laGK27+Y64ejna4FGJHwM
oXJgKY1+jmxXJPEWt2EnLaiQmAxap1jK60cjO4JKqj4wJDyI4lWr/ZjWAs7Tzkej3LOIutm74//F
BQHMHSW2JChweB6nFsib6LotboF91KHIZNNuX3u3JLBaPcBa4njYTrpjmgMq2etdVwJPRyWiqbP1
b1979wOT/cDS2TENo1bP8Z0KEAo67wesdy5B2pMW9s5GRTF6BknyZAnVi+V/dUv65g2BzHN28m6b
otkjR579QKGYW7z2V4JiE6IBkUQ9Vz1Xjm1BsJuL9KlOWuhbPWrSdOBatRL2tWD16dRlqhq5X/Ub
jm5bAAUq4mqdtKDqPRBmNv7O3eGAWlvXBKOnampfTIdaC0e3IIhJdr8s9rksUqnKVeDpu36uBVPv
UYYrcyvdXaaObnNU7O53Ja0nOHYQcHcPuXdCUFHTMwxNp2CyPiJ+Yir8wGH65HIZQOqYbj0y/ix9
hhP+7hsab8VLATsvxNbVoGlP8ebtG0X4vBZd+yPE//9obb9bV8GzXzaug+d/vnvAlx/96qCaH174
s8SBlQQNG2dOtRtmnfX6n9D56rSj8txh2YT+O5Lff2uN89lW8B3BaeA0coROFFmjiKmzXEJ1cdQW
vJ2V3QUHTpQ6aTPE7ZDxjDb/fzUB4mlXfEsVAyf0/46TqE2Hro/YrqOGOx0nzjRuRilGXV9ju0um
zeQk80lTawk3hfXSVfjpLIQW1C6mpDryAMpu/B3fgXJ/m//9Q18pfLHEn7ZnYX1b6KoZEMaJ254p
O+9tV8nf5jN1VMZwSmZPMye2ywYqwwG2kGEY+mRmtldk7bToqothNPWdvV1EsyyuJZ0lx0V7WpBx
zxHXVezVy73JUATooLNgBOSToGokbb8/4cBtfvDr+951DBvxhZptrrrdZY8cP5o1YuqtGo5S84Nf
H/PISarQiaaNJCG6T0ezA3yFIydNnYmXp7Msa83pXVyi6zcJIt3zXaft7a49vd1Fv9FyuOPuMfJT
0gpoS7/0W0onzeUAy1FIj/NkX7Rof9BZKdDZ9/YQqq8Fn66r5JvZ18TZuz1xYzYOInrttM8tGAbC
4dF9zN9hJHScJoLBcDlL0lnVjHW7NEXCaPODX1/1QvhoVvqT1jGGzSfs/0No5nOcBI2k3biFOdlZ
9LZmbeAkMSdl69ihak048w7zAd8uiuv4pX7w/LbGgVEdYBN/K9e464iTGamDjWK3X2UdRuqq6dtZ
FMH2WTt7ZkK/9sx3FX/vxdPZu2H64myjpQzxya7iH0RPmnevTUTCK6K5+2E+4OVEFOIPYI88ov1Z
ms5aV4qd56vr0B9nZduqhNYn3Chd5X7MHK+RIiaiCh0Vj1FXsW/0Hem4duiX7vp70xsU7CHm3ycn
9fzIzdpLc5fx0FUjn2Zp9u7VweOuO8Dk++SnkxiQR2tboRGSqHLoPPYqJgnAbQRt5wlknu+ema95
mp6yWV76n5okndf+rO1cE++YhDMn+eMfAAAA//8=</cx:binary>
              </cx:geoCache>
            </cx:geography>
          </cx:layoutPr>
        </cx:series>
        <cx:series layoutId="regionMap" hidden="1" uniqueId="{00000002-2078-439D-A2D9-DC3778BAD2F8}" formatIdx="2">
          <cx:dataId val="2"/>
          <cx:layoutPr>
            <cx:geography cultureLanguage="en-US" cultureRegion="EG" attribution="Powered by Bing">
              <cx:geoCache provider="{E9337A44-BEBE-4D9F-B70C-5C5E7DAFC167}">
                <cx:binary>7Hxrb9w40u5fCfL5yMOLeNFiZ4GV+m67fU3izBfBcRxdKFEUdaP469/q2Elsb5LzzmAODgJsEMyg
W2KLZLGqnuepUv555/5xV93f2leurnT3jzv3++u8780/fvutu8vv69vuqC7ubNM1n/qju6b+rfn0
qbi7/+2jvZ0Knf1GEA5/u8tvbX/vXv/rn/Br2X1z0tzd9kWjL4Z7O1/ed0PVdz+59t1Lr24/1oVe
FF1vi7se//56//b1q3vdF/18PZv7318/u/761W8vf+U/nviqgkn1w0cYS6MjyngYMoqiz3/k61dV
o7PHywHG/IgzRqWQEh3+4C/P3t/WMH5/P95+vP3y3ffm83k2tx8/2vuug6V8/v+3cc/m/rC0u2bQ
/WG3Mti431+/0UV///HVVX/b33evXxVdkzzckDSHBby5+rzi357v97/++eIL2IMX3zwxycsN+79d
+g+L/PuPn+3An7RIeEQiSojE4YNFxEuL4CPOQxZxxr9nkX/bwjf6L5jk68AXNjks7he0yfm//z6b
hOhIRpxHDy7w4AVPvUSII0mljIT45kUPHvrgJef3WndzNd7q4i8Y5vnoF9Y5LPMXtM7q5O+zDpFH
LGIMh/SzP3yOUU+tI8lRKAUNiXy8gX559oN1VlVji78SxL4OfGGTw+J+QZtc33zZl+/F8T8ZxfBR
yKkMJcYPRsHPo1gEeYdSAh5Dvuadpx5zfe9uIdr/OM19P608Dnthj8PCfkF7JH9jBKPiiLAQQhiO
vmsPjKMjjgUROMQPBvmy+Q8+ktxWxafG/qX49XTsC8sclvgLWqY7gJEvG/QjZ/l/iDe2f2P0hNyG
SYgl5Y94I3ruqTI6wqHklEn2cDDg+lNP3VZVoZviLzjrt5EvTsVheb/Aqfj5FJ+Grmd3/nmEzhBl
IqTiwXMhez3NbhBJ0cF6NHq0X/jcPi/w84+n9f2I+mL4s5X8GuB8//7LhvzIU59zh5/RpZAcRTQi
IaSu7xpDsCMOVxj/At75l2d/oUvTq/eNVV++/d6Mvm+H/f2XkS+c5bC8X9Eqyc/24E+CDXbEaETF
VxL7gjIJCGESOCznD4wJvbRKY/v8VXJrGwhltz+b1w9s82L8SwvBUn9BC53+jfAD/AbABUSw6BtB
ehrEBHBaBGEOdIYv2//gMKe3XXd7lw/dfd//hRTzYvgLwxxW+Asa5t3faRhxFGIM6UWK76sNBB0x
EIgkCh+APH5un3e3XQ7qV9/oL9//70Pa07EvLHNY4i9ombPLn+3CnwtqIYVUIzkgL/4Vdz11GfzZ
MhIjFr7wmTN7n/0Ve3wZ98IWh0X9grZIzv4+W1B5FEWSMRQ+pn3wgme2QJCBQnFAYV8e+kibGtAW
bj82X7793ztH8nXkC3Mc1vULmuN0+7M9+JOuER5JEYpIyEeu+kK0luxIgJ4NEe3x+ot8f1rc5UV2
+xdC1reRL6xyWN4vaJX135hKKDmCPEFkGH1f8pH0KAyBxYToUUZ94Svr+8Zmf0Uf/TrwhU0Oi/sF
bXK9//s8hbIjGYLChh6rN4g8D1ySH9GQkoPy81UWekrur0G4hrrN/U/Fju+D4idDX9jlsMD/H3b5
sSDzlfItbvvb5efS2pMa0M+vfl49lPpeDP2JdPl4afvx99c4YpBKvlbsDr/xTFz5t1W3uvumhH4b
c3/b9b+/DkCdgVoQR4ARQk5kdKA20/3nS1EIih6HsgUJBTuoNyAM6ANTgaofP2IwhIgwQgQOgGCv
X3XN8PkSBTkB2FIkgVBFEvz5azHzvKlmABZft+Px8ys91OdNofvu99dMwgEzD/cd5spA/oW/FDGB
MWMwU5iEubu9BMwIt+P/0xYtCQ0Zwi2rpEwGFox7q/tx7dPc7aqsZRsfNOWcNNM0f2RNJ06YCtss
BmF5umyaAcVDZ4LbSlToVLEw2nud0mtelkUWc8P1IutCsc+rsbucy7G4rjtWrdUwFts64/iPxqRy
WZWi3EnCl/3ctR/Griw3LpC2iItycjbuBuPvkFFBUqQZJ0nqFLmyXaF2ka70cSpotR5oF1PX69OG
kSKJqrReBGWd7/DYTVtd1HWd1AGnCxJkYle3g6nitHJnjZHV2lQyOpm7bCxjwR25cMEQ7UWh0Cme
C3Q60zkY47Gh7Qrk2WqNG5Ld4KiI9jhQ59jx4TQl+NqjuVlgng6xbsMoiFFr6Cc6z3k81TNPJB41
SWxt+/NoxmGMS0GXNGSui21VDGtWIfNxmuAh1FIVt4Wt1npo1Js2LHkbuyos16Z25Sbq+n4xhVO9
QGLGSY/J8K6RRXrWD/l00TeFv4vmab7RdqAXmZLzhs6l3XNaugvGYXMQIcWqTdlwjBxvP9R0cItR
Z2JlxmpcC6xgGZlzcah0tRn1ROJWhcPHIKJxYdmc0MgcE51twzRwy6GoUKxQoxcdS09rZeptIINt
pYRaZG3j34WjbddtO7JPWVQ2cVf2xXHPw2nNUZRuSZ3X59gLT1ZRUKpdPndpsKS+HI5NOJdvs7mI
3ouW18uy4GaXGj5dmXFqr6M0LE494uh06pAb48HS4l3ah91JOaDqKmxCs64hG0bx1DZow1wlylhV
lF74WRSnWRb61SxEVcWBkeJSFwaPse5bCXV+Op7wqUDnkYWz0mQ9T5PSh9Xd4JzZp5xXm9kN9Jj3
plrXhhfvBymKm9bkeK8zwy5qWfmNy2e3R8FIj8nEmo0dmuysD5vuuvQ0SlzdVds6GLZGp1MaR5rJ
PWkNea8jzE/bLFTbAldmU5ZVWMe16qrVFObsrDLTMcmnEI5jazcB6pdDnvW3+SDRHM9O4SUxqbht
6XTPWldvs9mMcT3XbNu0abgS0sjFLDR5S0N1N0/UZEmQheS9kPq6Gal/23VmXnuk0UWTc65jl6fB
jgUdymNgQ2ifj5jhZAp4e9ultjwXmWqrGPS46K5IZb7WIwzKfFG9kQWqk5EGdolGVR+XGRhxorTY
8qHiCxlW9ZWgXf+Bymi0ca/wNZDYbUYmvmumdq215InnotZxUZXqgmJcXbK02vB56nc89XobqrpZ
dGZQ8QDB8n3fRMVWsDpdzQVtF6LrXZxqV16aDoX33rVNQlWZJz6fVVwapm4ECtwboU1wYUjdJGBQ
gWKbK7JoOTbngXWrqeLtcWtHWSZRtGJ9Wa/TbkKnUGyu1m11MabpeBOkU7NQnOKLEmV0o7FEXVJN
aNxrNNo72s8wkxAtJuTEusGTW44VHoJlLqi86cXcmtggXxXxJOZmqf2cnfmuUevA9b6I55mJxI6O
R4kMpibO0nk5aN91sW+GQS6iaHyT+Tks40pFZlHZrIUw1xVVHBmLjjPTmtNZp2iJcXBTEmVlnGWe
LosqEjFEAJREVvOkCop3Sk5oW6EOLRtUtjEpVfOh4rk/Tps8umC15NuuY66OfRb0F0UfqIUQOmHa
dLe8FG5dIibPUcfrPjE1RftRNiiRae2rmMiKL2vaRG8jyBp7H+b5OyvD4qT24x+R7/kGMqJP5rIb
910WFnCUpvKkK7lO+jmITuohtOd9mbanJZrat0FaVPtO1WbZ4C5b4ajJFp7kZsm6lr5TU002vIdV
2lQ2q9yV5N6LbDidWGRuQ9oeksvgw5u8roo3PcFjFfNCRStaRtl68LlaNnM2JQFO83OMCwjiUcji
MWvdFRpg63XO/GKee7PsHJHHALpZuXBVk59RUU5w0PCUREHIWrDs4NdzRoe1Lly/VZE3b6ohXRfY
lEs1p/5cjTRcmnFEJp575MtkCHQYs8yteNuMezxmZBfhTP0xtUQtJsJlPGJItwW4+HGXErMRWLom
Vq2N3ivOi0WtJ3RTpTbdQGTKt2lPFjPh7NwPZXBnQoF2ppfBqs5Ed4YLXW1ZGKQrHmbdRTVP8k02
yXSFUYuu8rFA8DiRBsk8B3xFc2H3dm4/6M7Pd8gPEP4H2/surlyYrR2d8MJTSWPSBcdMIzL2sbaF
a+OhmVgdxFgPqICIVqALaAewkPvLMrseGACRuBzaak40jfqLNmurTZODS8fOCKVi39lJxyKV7afI
GrUdq5zEoZuCk4LUy1nq+nwctdr0bHjPLMtiiLVtHsthGj6onr9nRX6L0uGTqPx72bhLjX2dBH4y
8Ly23lot5qVti2vSZmZnciGuR6PIW1VO+o5G3L2zKQwcNQ/gqBdzb9XOZLCKYWfarh37dcVd6/kp
QC2d8dgThdiyIE0fLnlT5CeOMLEYJjfI87ZvZ37T8fTTUMxUbqpxAsMFc07MKhj9mKQNWg8zoJ51
nZvmtDBt0Lw3EEABe0XjArtUrVo1Z/VOBsouuqkkCwB56hhns94NthDv2czaP5BIs/I8dXl1LHKG
7fWQ+zxdV15VXieum3zTxVnPyo8yd13whrWpY0ucj6mOm6BQzbYVBV3oAM1rGzV6NfLuXSeyKbYu
qxZoBkv2WfjOBWTa8MKIZK77YQ93ulVUCYCTVb4rbHgyRERmMQoaFqsMskwgxmADWOSN9nm1zDkR
O8ggwVUeFNmJExVOMo3n/Zhn7d6CNXe+n+I+L6bbUEXzzkY8iLswGNZYuznWwwFuUU+GOGLUHhfF
VqUrJfi8GJu038iKholqZbHuOEPJnIYXtc+7RdkG2daHWb8d0jTd2ZoUux5lJxxXVYIENid5yvvF
nIn2j4HyKpGOzeuiHYtV2XfRMshQurRF1SynNDQubnIFiSw1XcLAzJsBGRL3FanXDKXoUzikAKON
MoUr4khS/JFLzeW7Dg1adHdDKFrF3qRtCIgjKdqqqKv4aWvdM/R/15jZFln+2M349eO/rpsa/n7u
tfv25aEZ8tsn0FAeuih/eheQ+oOE1r286UDivv4WUJFHUndgTs8+/AeL+wFPe2jK/MHF/x2Jo8C8
gHb9mMW9AYT0hdMfWNHjgEcKhxFUcBkwdIk4ZkDHgCI9UjiMwyPAmARYIgqh++yg9D5SOKioALOC
wPuUu4mjA4uHEIAFKPqYsD/D3eSBmj2hbgiSCqWIhohD71QEOvRz6ta0EFeaWc6nkfaBV4mczDyv
aj5Fb+s6pFvlnPLJmGXmuGNh9xHPc7F2BXfnc6vtxrZTc0xM487LYYiWdYHdZQ5g47w2uEM0bioH
kE7FdELD6Dd1zcN0ugzE7HSbDNEoo/BNnrqoNpuhJmXMs2mEiIuqNDiL6nCsd40tbRclBONGfqJG
zMWwmcAF3bjNxICLdJsKF5Q7EBLbEXA9bPJVoBtBlibMSbjMysn6Y9jLkJ5JlboEwWPzODOIx1lN
sjYGGD/3l7YO62SYqmKf1nW+bgXxNJk0T691TfJr3zd0A4tqFpUfgg9TXhfXsgxtCxglLy9cw/a9
s+3WsyJb5U063IKCVsS2q9MyLpQtEo5KmkTNOFciiZwXRO/KbCyYyGKvJkeWE4C99pgIX2uclFq6
fZ6pMdi6qZnmhVJBNl8FMx48WqBMldkKAgYjYk0Klw/rMUVN324wylIMsK1WY6vcJa9QYU+N6xoN
VqgZIfUIKicc80ef+29EeNqY/dTBoXuXRz+LCPv7D/a2U7ffGfQYFSJ2RDHopSBpgLwDrVvwe1+i
AoKowKAbhEvKDmXvb0EBxBtECZSNxEEdZxhc9lHXCdGfiQXkpY4DwYBBWAlpJBDlDCb2PBhUdIAs
nebjCa09OMmpV5YQDt4btuWsT0ZRhDOQ82JM8/t8CGQbq0JN10xawPS+T6+qWqY+1jD9U4tLfkZs
x09cCc0WkMQCk5CuyseYUBustC+Gm7Cr672Voi0XI4mGVdTLYk+cpIliNutjM3rwY5xDNpwZ3fdZ
zZJUoHaFRlmfK4X0eT9Nw2WkOQSPYs7UWztP0y4MrBxiZ7m+Qe2Uvh1QHoAEIZvossplfWlJ/5ZL
5bedxA7kCpGd85b5S4Qre+kymq5oBNP3ae+WwUT7nTJAK9xEVTJy7JZhHooO3LqtroeidLdC1O0G
utpTgIweYmPbmu6cC56/a2s1zAlqSrOg2QgKRS7wlWBtfskcL5cjCscsDpB2JzabyIlsuzfAJvos
xpgIG4cjJQmixl/rflAJwu4DRGQLOtWoug1IA8VJW+hSxdqw7o9C+ymPW7Dhm0qV9V5OY74K+twD
LgkxifOZZotqlALCi5IyLtOgOCdRV26CKjubVFmuROnUwuesTDqQIzcIYs+Jy/VwogNc7HNcA3Ho
62m+mvt2WCkXqaTnipxJ67rNTFp9Klo0nYSdnjcSc3pbhrTZlRHur7gklUtqFailJqZXwJKJ3NYm
HE49btGqxSJY6LTSF0GP6FU/h/176NOpPs2kQ9dkHIoFV06fgfoX7GkhVhlD/Q3slZmT1unovO1k
fUNtMa6wNHqhe4KWk1Z+PSEWLANq3cd26oCt9KY5KV3vkoiOB8oAByeLoyCK7igtB5u0FkMSCjzV
VeIq4HEh1/mF7kakYh61/XIGNhrXqBlXsst9DFnsdiSjPNagSa5Dysw+tDhLBg3yRUD8kOQdMDGH
gwhoexCVJ8aH4abKjNygkVf3pQaMjUwEOoXK/JlipTFxydLgTjZU1nGadTiK24lXLgawMBzrgguo
Q+YAjZWtYgpZZlEGFbspcI3eWVe6Ex4ptMzDbjgthGGALE07Xtgg8+/byhAWB5VxxwbS1XUUKnYm
2zC20mTrcRT6vEBdf0nGnCwVA+khhuStajiTWsSsaQcf571jC971QsXdpIMpLiRPt7QsQY+LsN0y
4OBVLFsc+jh1rRtibtP6LYQRcz5r0LZ01qLlONRAcAKDTkWO9bQeRmMS0RZyafO5PauzOjuzeUgW
vOX0jwrUBhWDb7t3XZpD3nRymK84VzRLjK6CpS9xvmE8rXeDH7WO60BMaTIGLRtX2szorExBAkoC
plW9D5TM3gqsQTgRvElNErZtCpGkMH7h6+ZjBRUwGQ+8dqfUi3oG07BCLcp5DN5mYwfYvcQsSkHz
yNyCFrhsEl/qlqwccLg6NtK4C1Ih/M52qR6SzBBr2lXFG8Aup5hJ6SBN06weHFnZ0WR1lGTTzGW2
dKAOoKu0m8nM32SiNv1lT/Nh3DRtDd6+8waIsU96WdbOLMKRqOnKli6Td2Gm0lwnOQjpE3tTj+XU
iqU0LFCrYBj68uMsjMFqLcFEFhLXf3HAj17AeiigHYA+AfgM2fnHzOD561NPhnzhBgcCAIyAQgUP
ercBin9DAQR9y/tABpCgQkCtB0ouAgNY+FLPYXCJcSi5QiGQfIYEX8jOM/wGFazHz0/rOZhAkfYZ
KYBS4eEx8IoSqBJEsBekIO9DN2pr6KlIO/F2nkK2nSkObMx8hRZzXrftwplmx3HU4rjB7bhEPuuW
E4dKyEC69oSlaCA3LPdq34jK5setA4EqIaaFsDHYcH5Lx3C86VVtF302QzwxM4F4PEpIh6Yv+4Xj
uR7XwzTjS6jLNO/1mI5n3kaA4GWgpyFW3goft6mdVkUdqo2wJQB4q8YhFmbu1zyCKcYmh4SWZFkT
lotgpu48nGfBQcyTU7aJQuyHhVMl+lAOVTfH1azUx1YE7VmRsbGOp6l2Z2nadFncZimsvTb1Qfh1
hRLbZrZQAPB4cGYNvgpXaccM2Q0ym8/bnLXzNgs0SHp1PbtgJ2GCzXGY+qCOwZFrekGkaS6isMwu
fanGs7aaYlOKCiozeS2zJO2acQ3sRWzqqAK6VIaNzzag/7lzQDdKL4LQut6cUkXe9Mb0wpvF9MAC
UsygHFSnJKNiLSHcZSthCwTMwZW11ShRB3pBH6hGDxFtG3a4ARHcZG3OkxJ6ALRWy0JWQQXB1lRh
Ry9HpSFnU1C1Y8mKdHR71Y5hlC4BsNgoNk1m6xWEPVBpBqhH8ixhQV6mZymeg9WYgsQ6JazrKYHN
HEbRn3SAX3Ko8CAumg3qJpweE5tX6aINu/FwcITfeFcyvwpcOalYAS2txl3fD4NBezzXZU9tbLtu
nCDgqolMHb7J0pwQ/x6C66ztx35q+7qOmfK+Si/+G/B+/Mbp04AH0efnAW96tbu33f38jPpAaj00
sT3UtAV0viHCRQRx7wvBeaQ+0F/NgPJIaFcAHnIQOL7qIfgIjpcQkjCoa8PbXkBQvoRA6N6Cn4Mw
GJFDGyOwoj8RAimFmT0NgVAzZ0gw6D2C6riANycgDj8taZPWaihqMruJxqCgibYUUF8GXd/HeTqy
Y4csqA0Z69Jdg4p82I5QO7/ITTDWa1XiWSXWjlUd5yoqEpEONE4HW8bEuAyCEdQdL6KxQ2uhNI2z
qC0T74Jpnymc0wWe0/TaEc1uuB5vKzwnGfzU9Qjl1qteNf6is9F1Y7IyqbRRYdzwKu1ikIugCkxL
fzpAvNaxLCW+7HhD49706CZSwMfiICjIpdaT2nV27JdNLUGXMDBw4iJYhky4fe2aboHhneHL1JNg
WXdB9KkjtkHg4NRN8Vh7u4Uydw3kxClzS0fcL/0EEo0PuxJ0etgo5aEGakX+AexfJEHQwegJj4AK
lfVyDaJW1CRlPWy9KsNE0AEGdmzqyIIATAMVqI7q6N1Y+jZLdCXRjah7f8rNGCWMRCAjIec3/dTZ
7RgM8HQspynWZTCvuqKPkqlo6AAINbIsDouCqHjqqN/YUg71gpgseD8MlF1JKMTVMR8oPrGyi9B6
Yrh6OysQnRdjNuAbW8ugiJVD8GtVnbszaargk88nqL3SNt2p3OUfg6pzewNwbv15ft1hVnCy7RyX
8N8tqXowhob6VCK40NMK2UGvh2Eek0Yavyoa2OROzj2U7MYhj0VfkJNM4oHn8dArNZ1wkub5Jq2w
8hsA3JauciZUsaaeNg1QOB/EOmjUzofNdrRhD3pxOQ6rvsjIjQkAcqywmSVaw1Hxm6Gv4SxIo3Yl
VKAW8HRodIByXLE89JdcNVBke2sDWl3lxs6HcnR3IqGWAgXnUa5ySixfAAalO82G7Bh05vxdORsa
V9HMjgMDxpa8VDxWPSuSsYFFlh6oF/Ok06BgR2GsWAsyPI96HrvS+PdeT/Nahl20ripCP02cQjUl
tXXdxJh6B+mBlIVaRSXq870CmZz5aKjMijecTCQJAUYURTzaRpTLPlPdZVpH82nhJ5XQRhUL3yNo
KeB14UDEnOQa9xFe2Sqnb6tBqnUtXQBFL55H1cL1RS3XCqPuqm/CG9ZXw0nN0DtIlXOZzGML3Loc
QCVdjqo6rbPU90mHOV8V0qdJKIhJBqT0LksBpUFlUNozyDrNecd9fdEFlK+mea7PWRHi3ZDpKMZQ
J1rWgocbL3i/JFHod3nYqipWZALxsWL0jcMcxayeJVR/LQdHdQB9wk6BYxBdwKGaoI4DvTZueSgT
VTFKSw8yZhesW0O70wF0jDPQU9QxcDR23rOMLMd87OFGAUUDUEAr0CdlEIUnVdQWw2JySNyMPihO
U4yzu9mWJWSGZmtnML03kVpoEJGnuMRNXsZzSaG0imDMrW8jcPqgtE5vsqZur9oIQXFyGnEO/QUj
LeJAaf8Gqh8IeFqb70dq7M4j07wNOJRESCsQWUKbTNPHFtTZYKlnD1BjrPpwQXLdLemgGQZXZhOO
B6iML0bO5+MpBRCVO9+9i2D9FDpKADJsTd2IbsF9ZndQMsmTYOZAWtUkVR/XmgHzQu0wQBlfNDiB
6r1NbAUqLxcZAp2nsiohti6Px75UczJaqN2ikvAiphwqMzYa3TpHmU6mub5tPGqhgjOTbZO2Yt/M
Q3CtVAXBfyC5X0WTA91X6Ko3iZfeAnZTaif0KBfNBMGccCDBi44P6fvPkaVVffopcrXaVQ14KMEe
owcvMvD+3pXzEKPsVMsFDxCE1ZE0oGaLGTKMbbheuwzCM5BhUL57EJQuMTs8qM+tW2jSwUyqUfnT
CU2jifMpiPQe0va876xq5kXT+H7ZQV/AqZWYHf8XLj2BS3dP/0WLZ7jngFJ+zA5fvHv3BGYdxj2i
Jc6PIkFBkz20nz+jiNDUecQgXyLoToHeOy6hTfqxegTv21BoWId+dfh3Jg4o6hEqYYBKlDBomwYJ
EUfwPvCfg0rPkNLhifCWQsQxJYIDaoNewmdIqcKl1XhS7F7itIcaEDGhCaD2acbCv2VsMOoWJBvW
rXQ7d3O46IljuUuCJkUfMm3/h7IzW44b57L1EzGCM4lbMgfNliVLbeuGYdlVBGcAnPn0/dHyf7qs
6rBPX1RlOJUSCRDY2HvttVb6rZV27lJFV0IG63iohNXqi1k0dX9bB42y1qSrlkC9BtVQLt3BgjvF
Ms4jsra/ooXtBqRLu/drHAcq++Y1ng7v8rAg/CWNU/TcCm0S03yQjj3MUAnrwFQq2YkEzY0Db4Zb
zpvGWa/dxmvLv61+6vidfzzS/6Wk/jWbBNe3gbjB+P3dYILpegesR05TjDKU8V+QfNpSXwyNX4P/
+VNPdbf1+VDM6VYo5Nm1nRVudvr95Z1fCZpcn2Q58pA0xhT09CL3n/+DoLmVXtzDLy2+l07lVUVK
MyvwYGMJ19LlySxzboaDkfThgT19a1Pt/ex7a++m4Hfh7F0NVON9lXSd9oxzJwJwavcPc7SDCv/T
iYQvglcAGmRBhg+7nGX56z0usrBcaTzre2iZyXYPOVybCMAs9gfPJq8cwvClogs+XP5+ct49m/26
vuB0dgN6sLH3/rpqXLuos7z4e76y5sIECk3df5Z+Bj8xmctiLD60GSZCQyJlRzvkraH+Jjf9X5YG
qM27YUcYKOwsQh9iLXvo12EDMxSWvUjvuxXVkfbSYLbD4CsbyRouu62I6rvCcjqHKl+v42PV2/Ym
E/RaNZPy+4kgIvx6J4FLXQ+LGNMZZsN79wCGsLDLtWqzb5nY2sCcO60aaGJW1vRiPa8g/DyV31/y
34PHcyj0wyBGNIi4+V2VJSOZ1eVqm+9+OLPLT6sTbk51Csw89j7wQ+aHL7AeXVcnPe2w8KWz18mI
41R0tpr/sBCcX2EvVmAgbIjy+0aFMAgT8d2jEFsJs2uwXmVhosa6WAa5bwgqIolh0TiX/uanRQPW
o5JFuB53FRS2HB8hcELLoENi2kcBG9W0Bx10xn1oKAv719/P2R5P/7lPUPLZvm+DAUbEcBT9v97l
OGexsfW2vC6GYsBO7LGymSyb7lRg0fPyJutRuZXeN80wd/tLofLx/zpZmEZFuH/Ap4t9KMbvbyPW
bg/TOuxe2zqwiOEl0WujPFztgVrAywLifp+Dx31tyqAlohrVGCe4iK3SmuAmS6LtHvlXyW+1xVZP
13s92TV/CCs7LPpuvpikCGyAQh6QNHx3PsEma2msbN4rLLfQggQ8gGeN93obCkUGp1fNzVlRM/Gz
btUNeRCdwdV6nJXKLnth6jJPmw1q9nUjdTtkSQtDPxvgudtW/UCtmsMCcz2xEBJdq1yd9sreBMhZ
WhXZrPUftqmDeOCXAaHkwKhIhDaSzhBTnHcRg5XZ6qmd1EsUdEEZpMqOA5Zilo1CmBQitEVoz9a3
6FmPPj+Dm0E4UU4W86NlHrxQn8bZ+/OG9t9HcZdsA+xE0J6kQ/2vZVEtFYwH2akXZdhF+uj1Vezf
uuAa67XXjyvTIbKp3p6pp0Fik1GaWcuUgD+HD7neMuuCXmW5UYWOfXgXF+GeICwwQWoB5T/YH0/X
e4IltE5RMD0oU1bb81aHFQihXdf7oVUw+zygrhWSNz1YTttz3CwLz84LypWXfrPzIT7QNPX6UxiN
+7OrlrwgwdA/Li/i3FrnBJbfjjx2JA/ceQGxhMc6qKCpvi59SO/oBPHYmR5pcm7DjTFVZhJSf+PS
98uzZrnIoRfmX9q4zfznyZ4cFlkU5+QZk247UpTfx4b3IZzZj+wIwpDnR2Hg7dSAf57zXra2uSNU
/bI5TW9okAGxKYrGruzqS2+k++kff3/F99EIcMy3XedH44Kz+/0Ve2P3cm68+Yu3jftinEd/D39u
H1Uc3uGkg/AlK+HV6WR2x6HPbyMCC+v097exp7O/bAovQgNDp8INXNv1yZJ/HfnmTaO2RNg8N37b
DIBeHTKUvzotNdFIVn3rwOKNuuJ+6uOciKNk0OXHPB7cqaOlGgEsJwNsoOs6i8PHxTN1vNLZdMLp
AZarXaTQA5bumkUEi720/axQiZ+FdESvbGmzDinDyC4us7Ia9p0/4cb3weW8V2viVcZbpvPvR/w+
rsXo6FFZ7KPeJam0jX4dcRXS6Zt1Hz1NtJlJYgNjXJJYanfWrU+S5V9IaOIs26USHi/58COztUK1
L2lvLGc3e8yWcF/Sri62xlwUyvX2EKm33nZOup5UX5y3YN2Lw2xu9pzaWeOG3Rk5mm30+yG57yIb
9BPQVkoTuCdwFx37XajWHjhZV7buUzxIj701qHy/gcHyxn3r/tjHaNxW7g1l0b7FiZV7SKGzykFj
SUrZaweIgbc6XcHNqUUZ+RfFXO/zoNe5C+8yvfCpQnr7EOG/hv2psiJgNRWbyevTlfOC4f5haO+y
TIYmHBh2DlsFog/53q9Pa0BWEdVjtz7BAtkj1WA0S2urt6L7Nthx5bbwtju9PcML28/HxuocHsgS
NnW+HrcmdIb8JDxrnOGH9IbpmKPSY/V500Y0aQuoBdPZn2u1R7eRsHlRuApINR3ISLhgMWQ2/6LG
cpiKJveZimGIpDWkQT2WbAkp3JJ/vc3PHgp3atP/K2zv33KUfzYW3+3RmHSB7Cpyg5iy0/5XquvM
mx+uobY+TU3UER3e0ltXxssEWhe7EkTl91fcKZr/DAv7JaFb2C70Rv4ja/p12u2yI4VUS/SpHx1W
yLDiQFGcOfuZH79Ufhccs9nqEFCFtbcy4TW8ZVIWgh6zNJulHu6jsI+z8pQNfkwwYENODwbhOCdA
Y7Hxh6XloPr52HI9w8FBaRW37BV20f448mrZH4RVFg4vYi3F9GB3TcedBFXF2VSFw16n/n7sEDn/
Nfj9ECBIQDHF++t9ZUM62EMvXtZPUq70CBIYRB7g6gxGeBe6m2/Wo5YmVHEi6AWXMjGQ1/WVXY/e
EiTwGrV1bfLG8m+zBplJCtdzyb/ZqLUu5mz0w0MVtV393S/rzTw0Xdjgogo8NX/wYWEu2yEuWxGo
VJM/9uNpnoMYXaCG7tmB8NuNcwN33xGHtjUCwuMyjCZLuiXWW5nQ+zX+kuZLNbEZps3Ma50sVlD6
5Um4zug/hjUEoRzs0YGdf1Zilk5G/pbBxB4kopw6jbZ63jbKWpaiulyQSYyJ7lUZniYR5d4BJcGy
fZpDMPDn0a/z7OCBnjspyjrRrVBR4WcfROECJedBnV/gfTIcEILNSFlEa9tnZ3ake8qtPpb2UVVd
4z+twZRX1pPo7GX5RKfWG26tfmitB06MaPwemDA0T1s05S2t6a6D2fYRLmhdnbMCdOO0dX4M8i2q
znNlGpmt1/Gr05Rx+x1ifzctKISGVf8lRmhvdHFrOp7lxZC1OogP1AFBHZ6zxqrCOwGZqqrOUwhX
pIatB4oP8p0ujhcb/5bWwcSS3hzTK/nRC+0htI9t6ysVXY4iK2R90wZLBTxdTvkwTzdzkOVFAeO0
mcfgIWtdT1+GpS/z+MRaCREbQtWzOdbrPi5mkeSWH+rhIDOzlevlnPeWLM5z0XDapJWYfQLspIox
+NxZYxj0lyyO2crS2SNtce5GRdYlkmH14iX8UNMK5GV4e9Mqipqf2YKq3qSID3z9uo1auNNVGRqV
uxfOYlkRMoIyqMbovLSlAws+8Kf9XIQIVjCc3As4VL4u2YqCMC0DKYL8wzqrWUX3kOLKuT5FlWe5
6hL2noinD2HpBQUMLCF2TCIyQyCr5yjPMmu79v26Z6asVROyb4na9P6vLS8zUX3jFBoN3n1ZzmWc
HeeSQJAfu8LxuHdC1n5LdN9rkG87l2uhD0hUSxPDXbNhKX12c7flek1ZC/E05rHWqaEOZmbdeCw4
QVInlPsf4f5JWRKtxZ7T+7Jn9CliwpauQynnfca8eqh46Xo5WI9tE+0h35+GHDagmIeOBbC15Btn
2mYNn1NvQ5VDsDF9uoQxEnGW9BlXq6VDkdk6xf54nJ1nHfyXUy/7PLe+KMGSrNEyPAoLmqH0/9Ka
gkafTFGQaaVz7KyRTotYBqPFE/RHPT4PZTsWLfNlya07S2RVznIbl9F+ywVPWm3wB4uZK3j8SL+i
G90XWGis/ckHq8V7tWj2qZkmh49yxMZ65h6mtuey6c/xGON5+hXATfJeAEMkfERxnAkv9WcBAJQo
mGjMxc/Vk209fL9DVFr74LJh/TEZI6vGpD9zXBFswf4vyB8Vyp3CWI8/p9p6+/h/JvntcyAFbnVL
s6jhBpzWktNrhSy1MOei9VYGrd0N8+okd728sB8pwPNOJMHbg+q2aWCpUXmPJr9sHbFmQeJUclpD
6PJjxyxNblPzEVeBsZkUmCObBOLadU96oc+6vFnT5dCv4m0GO8UOIq69jUm6BTVaqro2nJ2LdYz3
6tx+e7RvyyPMqpr5Cf2C3zgGUb0PfglXyTrNHbNfRvoy5M2103Ykn+gl+eNwxUi9fXrfFtKGNIm7
ZJD7X3EK0/N7OBh5rK5+kPutv00o6qqNf3S11/nR0UIYVZWXGzooSDe5DaIFxbNAFjbdCNj0IB89
8ufXYopc/eqEecvy6QMyVgZvJpLdDz1Y9v4H3Wl/gX0b81K39r4dmi3Y778dw1zOT2Od13lxavOY
vyu15yDLrPo1coZr722tFGUvhuj8c8pFORluZym8ij/CCdBx8VIVFef85KDrsp/I3Mp4OqDFGlpE
1H2ecfGglJhyHoZagW3WAAZANjwmSAVRl+/beeR85b1qHcMyPlUki8t65Ym+XroL5MA2uvRa+HUz
JVmPpvLSEc7I5+Wge15IGoP6Drk6/1+bGRAtsGcHqEiD5dd3E/0mQIHZlFzdkXk3PYdttlAFZOu2
r31EiyEgMR1vlwgTQ9AZUds3HLHNcbHaTPSXgeCoWr7YIa2u8JTXXVdVFz/h5HKopSlPo6ypd7+t
fg8f5EKVkuk4ez/2jO7QOvPYs7nKtmdPxt08PGlvlnN4MbwNfRF5zxR5atkqRlTldAGP4WY7RLnB
+Pv0OYvaVw141b7E3/DTuK9mZsAZ3X28A1QAXgwLnM9DMg34V1Fv4MrCdysaskAWa9jcesoxfCJc
nb2GnYKxZ129gSybE9QmO42tNpl7mWea9nayvUFvGWU5qKEOdn3ZOXMqSl+oX1WH+LQGmAiuGxrN
jHTw5wIQHl39QKj0wmzlzOtXIk15otbbJ28s4Ns1R5ceNVh8Wbc5v27WmlF+mUnPEFTPWW9McSe8
cgcpu5Hj7jaqMi8cPvrAWGt2XDIoEfIUziqo+wPQhRP6SQQIFL74OcQbnXAYCh7+ZvkbowrbZj82
miDbl5txjcPie5vJcoDGB+naLrzpat4QSEcfq22crUdDMg2qsCktwhfiLevLmtXGDJS+vY8hUy1K
7xPl5Y5S1QX5Kpm1aLpZvYRildp59Zc6rO/CUKs1O/lu1w/W3zOM2iU7cqJ5dZD0Nfi3lca1E5ln
EMm5Gj7ZuS5zaHLB6snlYY7IbfR3MRWTdr/0WQw0cTaYRMCrhYLdV8+bP7p+l4ycDoj9BwRF5JRR
FIjRoe8tGmQK6cSbCAuTaKYztRx+juTtWWpVAhCnGOmv+7B+hJu6nvb4J9Z8jyZk//vmLfpm/wQK
B+YsK939vcCxLT6x5uv+wQxqEZ+gct97G0WdKbZyTraY3W3D6qhjyUbdd6Vo9p/8XLLklEQiEdDs
oQXwAw/fw6mVp2ZZjRdBKDB2fD9CjUbiPdst6Lm/bplwL2eNowaqJ2vb4cCePhEvSHWJFnqzWd++
Tf/hDtxyv/OqoNP48vNCgREcaZqlYj2+VWxtUW4RLMhWjf7H6i1gVW9Ao46hT/hHq9Y7CNmb0Pj+
ARq37rJE6nC0HsciUIx5mOniTVeFm+9pnPQXrhFN9X5b448NB6WFcyTBYmLf5Mrd24yHdl72NRlB
TaqKJJB92zRHWdbsxtPbhIAD70GvisM9xYLVaJXX0vXg9PwB+HpX0IPlEB9YwVDRohCWx7uCXg70
EMCr3UfZQUXRSZTnC7th7gizGmYmN0Grfd9dSAz2e/9Ddfdrbbdfni8IQOe2m6Jz/XeFrRmXzpr7
CKjqLTSWYMDcBXUAO+n3l3oHoLOb4OHZXAvIiv+He1n/j+YhnAkdZ6SS/1kjdrV0XapV5vsfUCjt
q1uEcn+oaGF4wp1vfB7Zz+D4+3v5FUIIIDiDCjm7zSftcNa5++u9ZJPnAt+W+aOgqxa+FIGz5+N9
jzX8cetInf80z/++IM5KAAdhDL2QZ/0OV6ykQRPU2NkDChMOChhGYriMVoTBwJo/dvbvB+jssN3/
tHf2EYLd7lY6yLPQKr4HMpe69PN2qMOHnxFjltsO2q+htwbBafH7eDqVKtvMx3HGlOXQjJhcvPie
ITRY/eZzHv3hjn5d6dwRpRSCAFqjAk0Yrbpf53wVtjVHq6cf6rdNNZPXsceXscqI60U8FTwC6Y8r
O1N4HA6kFpbcb6RUHlqRdNJU9qcA34bAThZCy5oS6jUfZ39kzl2xetST6fzWz1JvYfb3g3j/GHlw
/q6ZpWPi4Hz0vsvKuasHd8GXSPbVHpm2H4mQ6oN2/Lha8ejjVv3/D3UFNEBwbELKu0t17d2S9tc5
i3B54QHb493PY2/JpS4TG0Za0MFYxrju/3Y9IH8HbTEbg68/8P8VDrwZtlY7FSXHzZ4FkyTvTyOC
y+gd217vB8bvL7jHl38sUxYE7SefHQgfxQfRfBf+5nVbCrMF0O5by1RBGjVN5L2Ehg3zpy3470vx
6GADh9DmKDLfhzpY7M065mF+8ZaKTAHoCOvI1Q0vvx/Vu94afx2GhqAZv3+JBF++8r6d0cIyzMpF
iW/QvUjf3rYVEsg9VTRes5eTMwYOTWo3vnGjJDI1nY6k3mynTwevXaKnEqmz9fiH+3qjiPxjwsEw
mQIBccfGXS/GM/TXFWXb9Ivw4ejPZnNt2R/dYNlZEiN2lmP3d7+1NNpThApgviJpso0qNoHuNzjN
NVkE1KA87SoFInXj+mAi9n2TBcgiLlZylqC7y5A0OMuaZi6tsC+9huWZH03p+q2G3z9u7oCI0Q77
5hCbAAjwxluczgvxofrRZ6xCiiTvQ9Y2jl5uq1xOAirPOIUFujW7hEJyQQEUFc2htkrFEvmZOEUW
vyZh9s/7EqVyiDnEwh/h9a0Eqn7MJoIIlyOFknVPT+bJtUi0Ozemfmndkekm9QvH6M7r6z3JtN4i
s6Jpy3OzVexggVP1Q+MgToU93aIkVFFdjsl/oBjNcQ7H7y3B+rGF6PjNzC9M5j25iPQE4kXNU4UI
UuOOSzYV1c50ZdNFKfK0xo2JOo8+Q13WTx7puPDuwnUQvrosQ9vaQYp+MuC/GAvt9aGY1x6HIVmN
DXAwyFBE9yMp5RB3WWrh9DTbTaL5QprAvRdaqGg+5pqgoz8Fq5i27hN9kL3TRm4Kz/6uG3qaG58K
BQqeY6jjQ3M4SaMdp0wbh2T475WSuI+vgnCZ3RcnWNYhvgPOy9THVoiyco9l21s2FToBbRlSPObo
8R/bbuXZQgt1NyjNeB2BQqakjAjY0tVfs/mmwkys3zAgK+eCKl/Ehn5tIe3+7Nv1ML+GdlOt8pD5
FAJI8qK2MZ9bECFrxP8t3FuBP2Okpk+fhzdxw3lSnlpZh+5Idv8j/wOQ3/PXtR32w/BtadQ/stQ2
qitKSSNg6sAWNXbYOETYvIu4Dbeq3GSurEl84nDp4kfVCqs+NUWQB4nM8/kxWAsUOmsxY6aD2Pai
wAPksjHLdAHC0j1EBq+4RQQSL7ehtsGyJ/MpY1Ff+DlGdgm7T76WRtWfc7voDotwMmrk2hvOFOFA
XbD4r2Nlv3QV27GdVbi7gqlDhHERT9e2zAnHI/9YdsX4YSvrwT6SUwzHeLU9WMB4IH2Tanx0HV9d
G9/Kr5upH3AnAhqHIJNfTN0oDlLM8cdISQ3fQBXfi15nh1qqPFn9tj0EmdBX8eY2pzVr6U4jFIYm
jKVbm/plG51m/uRlTJ34apZuPMPHyL5rUeGvtzj1lqyiDE6ytLtHhUPGltRAR31ieV3+NC9b/LVG
4QTEMDaf5tgtjrY72Fe+LWSB+Yvl3fjAhycz9BhQllH2EVCzgEc1eOK7QwuKOstRzsPklrI4qbW1
jk7fDA/95AOEEAoOPSZpV15v0FwFzRyj/RaZjD8XiMXXS5gR47fe9Uvn2I1qoPwqGrkmE99y8Vc8
BBHufZllrhoBTeLgO0P5cZkQcAdwCK7RITk6xWys+2qXvcIvxrev+9DZV2gW7L3dfJqvFtLsWzuq
pktQeQuprSfdQ0z0++7Ms9cm2xY7knJeWV9mpee/tGUtqVs429e+LzsXpoOC1rhtPStX1tgFwuQy
40HBTl+uwjHHAtF2VHG3OgigVkq9dJq92rvCqbtWV2bR5uSq0b0O6mZJQKCfgxm/JIxm7nyH7TP1
43AA8sRnIl+aKToEa+dB5B/aOyV982VVC7miTds975OxgptRpRHCNpVYo4diedRd4rl1e+4AMBLX
boaPi9NWH3u5DlVaDUP+pJHhfjaLalDPL+OSZo5RZVJyf3SCUfxWbLxFbqmPnu5euL2sU3QM5dey
UVtC86l55mtF8K/Cl+OjoLlxiQoWSx9jZ1d+0fpf+zhcbkr6EBPtEH/kotmAVMbSVMpjfhPGVlck
SB/EV2ORbB1i8sYyCcpe34dzWJ0I9GGYimKLLgYY6ffwh+CczNI8uV2rztO4OOdSTeFX42VPM/X7
06YbJCha+Qg0dJP/tTIhZzlE43gkPV0fByOCLDG+ppNcYUFgy2m6REutzpr82EnyqBdPoh3Eq7co
71Npsu4Vv6Xtr5EFfpiizr31ITycbU6Kg1708EjeayXB3E43lumrlw2jw7NXOxmMMWDuO7naPmfZ
QkSyyyIGpwqq8CKiYZSqvi3PVTCaJzhnHvc/uVeO3XqnMvT6L+CF+l600lw4ay0emwafk7wv9XGJ
CLmU501x1/r2cGVGf75vsdr7ZOLY/+ZVqI0TV6/Tnb82bB6wtg+ON4zXi4nmy2JevA48KW7PWdj4
B8p2mJ/AMeJys0x2k2XSfNzcWD7FQDpf9BYPnzjw8ws2W4SS3xrgVoXFqRZZcEPn3fHSAQHjId5W
xE42HLkTzm8d7g2xvM8XZOkpjBX7ZOZSf1HD6OcU/dt2Y4Q/XkOgqkAtmu4Tlk8CPVXeLEcvquIL
h15kOqGj/4Bk1KNjYKzvVubCjbtZA38rBD5SCzn4IRqB2uMbdOxoDo82Eq56QLCispvZUvk96E99
Z/lr+1wP5iu/kwNAF85z35DBlGNU3i2ihBYaKKe4Ep1yX0YrG+e0lrN9CwVpfCrcadJn6e4OUUI6
ERrPzsQnYTetuGpkrA70l5HBT/ThD7HYmigpt0Hgqehl7V1nwUO4Xi0dMdehPQ/mRouJBpSzGAfb
UV83H7zFtz5GrShUGi5GdkeJK99DmRdTc6QVvcrrpqi64mCZFiUF8jHHOkdI1LcHPM3MKM976mEf
hF4wJMfCQnVzXl1VYAWmTp2IzCUNmjGbbkFxyj71Rif/NEdbh2OrXYc30Agz5zA7pIjYbgbh8IwR
2hYb4ohRQ4BSCS0EdKeLaQijq8Bd7Lb8tHlr5k74SWpbjFcuwc6+jH06FTgeosw8yKkPxkdh4WQD
MyivBUpOK8vrKrV8sTwWHmyexJV+/bFbHQsPBwrgEkct7do3syiXFoUG/YXbqCacHiDubYcOxO2q
dAc0bU5UXQ3WuvTlhxrLObF5TH9rLw0eZy7eOLDH8EBoPgyDX8bYc4VlWLsA/33Hfohpu6ajs+IJ
5zvYj91Ukq4xuhHg53QbFt1iuLDSkIrGsrpoCz/ojvkczLdVAXx7QB28XHg5osIDkm0ZAdWVxrms
ciznEjUG0Zq4M135cHCHOysQS5Q2Zeb3SeRXHhAhWOKzoyzzfdr9AD2DMvrcdZnjHXMMGUY3JYWT
VpfCGYAiNyeRDB9Wy+8iErMxXos6JZIOfKCzLXzCvhGEdBwepaoVhoDaWcSxavA8kUfl4lsU3DrW
FI5PNJmb7KLUsf81n6aXbZP5Uy7VSy5UgNJHz83jDOfkmMWZOdscHjZBIjS05aLtukb/fId96nia
pBGp0mrbbRU87AibJmgeTYtfpzEhThJx4RNfp6H5NiChOkUd/qk6X7JbOp+xnTpYyunDxmHj34te
epilGGMOxQQGxXpgwSTw9ObvTqeqj0q3fXzsoyi/weGoexx1P+THccmn7BI0O48Sq1nEZdOV2Fm2
uj5Vu4iyrWznKAbZXVdZYN261eLjYUUztct7muqCsujguhnf9DhG43lbXHeXS3EIH2wx6f6onLDD
NjKeoVSa3XkVM88l1RWKTD/sEdYIp8HrsIOoOV72IYM7roDvj1vGVxRm9OP1uaTvdzBsyjnZ1src
ccpz+BdhVR+KkvyCW8geOHWK0xiJECMRJZ9xQ3ZeduerE2Qice5s0ZwiFZX3VmmbdGpC+dlum6e6
hKGWU7idIjcrv3SzO3RJgFbwi2dnyKFcL9u1ZEsZpwWgLX64LoPGhu7kF8uUUoR7H0rKkqtpdopv
lfSilyrLnc+V4803Ex3lQ6B0d+kBZT/TFMBNkpi2qMQrbX0bZplH3kpw3Beh/w17VYr0tW32U3tx
+9duQlN5rMOCBi0gdxdetkFbdGmPv+NAD2zrADGjuXRSryaOJKFVlMFtrXr3VUqJaYxbcw9JWUcy
RsXe6BRYjjUhVxVcNuHoRgdK+Kk25FpVftWobvgvRdUm00p5nv3CwTsbvF6wxrmwhio8DKq0Lgod
uE87n+HkbFM14iRkqQ9BsJSv4xQrjgcqz1M3ZrC0uizwbmgpmmuFPq3etWquuVn6Ub1W7rAUaQ/8
OSXFVC/fhmFlr7ApqdNGBbr6faKbNiV0CqdjW07eFeB5DpWrWFD273TWv3CJmLJTE8nh2l+p3xKL
dGQ41Jm2gqOlG7jI9jYFz0Nf118iNS1p1Xv9obYtbd+NM+ZCdP1iAVuJHC4Jh1nW55mk6oro187H
RUtke3oRpJ6wS6zuzpOzY6VjtjME18YO1NEonJwTmDIsotSX2Jv51XTKp5AWT1OlZUWSZo57GYvL
5KrR16aB12bb5xbpWPXBxZy2P1BVZBUhTYTdplLjjHm9ni3bLVv/A5LbLE4qRxfe1xo6q9Xi0RIv
ZXaikYfc9raSXdiJlGp78VWCk2rTj2nEgRusB0lfLa7RxnLKr4d2woqnul7jDEgn7UcKMHVfT6BW
XrJAP8dTyoxKF5/zvMIU8TCzVWjvoBLyWpNM+PmGwyknV2svRzlazd+97pcpOEp4WU17xMPBqR4z
26UndFYQuIb2YFbfskv87lTFc/AtaFxjCcOa3sQE/Z7h/9VYIrKZx75s14NQcgk+ByZw5eMbiGyp
vREy1EjLHy3XyRZ1zbfD7JQCeAx7f4Z9uEXfcz/DXPsM33tjv2mnF7hEq1laMmljADiLyjYr55Aj
gnA8PI8SQCG+GUgocY0uhb366Zj3o67OG103nhZHXtmVuCWP7dQcgnoY1/baGxnelvA9za7bp5Bx
MBN69IZAFSGuo1oW3pU9jnrt4EcVAzkOtUOuT0rF6NmhD+JaDDvq1oVkRuquBBFzxXG1H2L/XAwY
56wKdHgC4S1SqF4oNzHlaxe/qI9qhgkkwA7aLr7ZSP3iY2bVYUZ3bsqEGhPH18I/Ruvm+Wf6kc2z
isf6yYL1MyRuhygu8Uf2zhEWTPPdblE40z2ypcF5N+yFPEwG/sySbK6mKbqF4/qD/X8liny6B8Sd
LsCni5vOzjAcc/FgL/+bvTNZjhvJtu0XoQwOOLppANGzDVIUyQmMZIroO0ePr38Lyqx7JWXdzFc1
rolSZkoSEWgcfs7Ze23whsW2NgtEZAOOcLPW8ofUm0bn2LCFczYm/nS5mXDQl3vV6agrJ7eGKYu0
O/utXvQwY2mVRbixeY/2QWcu86VNNGjN0ajlW3agVIhhWlvWXtmyK4IQB/K7toTTXG9ENDbi4sJU
swLiyMsPRf4J6Pp0oDQAzwgGV1cgjrZsJ1R76GMrG36LtGntuLCjNkp/yeJoh39sCAHz9sJFNGQ0
XumHuqyqrZz19iDaynnJh1zSsHQAhFQ+DcXEokJ15vYGOrPeB4Zu9d0zkgzkHBtVo/7z0Zo0wM17
YaB3orl1E1F5FxvZsA+/nhgEThvoaM7Wyez8pEUtlHYE4Zg+0PzBTGl8Y+7bwC0tj1EZSDL44ACt
F2eKtI2J5u/Q1DkYhJ6G2fuCkIJ7I/Tu4dFVfM8Fv7eoQU5ysQOIIy7sJTQf3zREVTQP0zq60liG
21eKyzG+d9JCrbsu00gO7GDsk8LcnryzRJrz3hxkeqlGM7xGvhn9FinBmXfHZUJGF/Z0RpYlmTZ1
oo9fQLX2dyNmcb4C9jqm1k5RsZo6BSaKzPIugvahE4CkH4+CpkUSjGh2vo6mxN9oZa08lDJNkU0q
66EJo2rXGaX+bKtWbDwHfWSs8gXnQLvMG3xZ8w1eTyMJjL4dMJvBdmg3XjJ4cC5thWquLRdkqlE4
ggAbvXyVbFANA75yZmPH5Ir5LzSNpA2iYYXDsfMJ6cKAI0f2aEYrxzgq5/ba7Ov+KjIEtmDdimoH
DG1eP46T06GG7uAYb1ApOK9SxXBcIF/K20Zbd7wtOcDlhj31nGzsLPSQyWRNEge80FMUYbRL7paC
DsBmseva3mYDwr/A1ItkuzQTPxNZyPyQsxR1gPP7c2zjcmuE7eSPnTW/OKwWw5nsBQV8vBncS2up
rudwltVQECR0gQqjujbz0Di7MckAyJfCudgoEXpnTYuN9zkny2HS4O6hIUx9tGnGG26dvmT+4Xiz
n1htqrDLy2QO+nFOgU0rtwvxpkO5Yf1VZn5OhTFbu84eLdDgcT3d0LnKMFbLCvxXXhfiJfFQYmzg
gKqbCuWLvnVGa6Yo8AzcFk2oW8W2EGn8mFmTGn3em+zq2J8Hsakadz1v9u1ojrShTaMKb9y8MJ8b
1B/RZujzF7MtqmfVQXUgjo3eI0pPBFzRwC2fq5dIG/WIvdWk4WZfxLXqsR219F1ey6jXjirloQ5U
kjmEOHTVqbMaPCjKya7oCzgHLdTdJzrGicNtENnvNXjT7ST19jIorOtZW3WGnw6w29mt6QWSnpIW
j9O27qE14xLvv6excSoSb9qXljHkF1y8SaBobgWKW136jWn1W7Yv4lzOVYxmcRTPcThPz17YiU3d
9jqWTivbkmwQfiJ31gO4mN0Xl+3+XshQvFco4591fgQ23cSJw4oAgkO61xPig309dDx1bv+GcLq7
q3t9DjduV+mC52C58yItY0cjZLHnfaBKyozWDEDlnemiaVdjYyhIFYUI3IlCBehtuRBLIGAPuLl8
SGMT+Kukq3+s61IwokMBmpnmx9zT/VfbrKYfpN55QWXFEDCbx131TEVbFfVFybaS1m2Xxg2rfAvT
H82UavBlI14AHFE0zBoYhFa3kKdWI+Vo4CExArPSpy4+6n1cpMsRgfncfQmTabQ+rFJW2SGt3KKT
fiiV3mmBO1hyVCxeGSobZm3oNmAqJjYQhK4RC9tGV58TX2W20qdjP090MTe2MVk7KcvRfbXLsmNR
aeosn3LWMSvWrYB9HvoJsFh2FCG0kWi/kEmzjUftNePR5qFBXg+yfh7iuvqmN9q8QhVo6ztoEOtx
zmImqUmUoWKqwc4y3OAebBiDRGm06M39YLodJUxiTrZST5U7hkMaMCAGErrDypRM6U2aVm1PAgPo
MFts9drs2+a9z5ZBzBt+S53M/lhJtmSbpY5ZGQ4h9s10TTGY128i7UgnRCGOpsFpvvbQDQ1rsxKH
+Tc0+kSxnLWupWA+p6SC5LY/6Z7rDLu/Hs/9PCFnaogCRGd0uDp5GcCuxv0fFRK0ytxOx73wrajq
daAB1XeVQ5hWqRiUt04sgUp2gw7j3I+TlBHd33yAn8fb6wdAKIB5FzQ5U0KGQj9/gMSa8UZFifNb
9vsHKH5XnhSZB5llr1XMxX6flP6X+vuv0vt+DHPiLDPM/x8twJ/SnM4QHPqPbP4RASF+/6E/YA6u
AOYABWAVDlloSv6H9kfOE7oPKWFbfQf7rs7Of4Y5rQHdgDMZS3OhEYYg0mFm+0fOE9hwEosh96JM
FvzUv0G+En+athu6sGEIeiv7TxgrgPDHe5nCKVbwbKLTAM4h9k1TOPejiJYdPtoOcL3jnQZweWxp
j3UjJSSYyvUuQzV0B0zTw95sRLPXu0TX/8bPYhk/C5EsxvJ8OYtkOZQ4IL5+JU1MLRDgDCrz0Rms
urr1AJzeuuzq+QxaaGXoPKuHREgN5zhOki4yvY1WD61PC6gPf4NoJ+5b5pYNm8vZKZyvS61FNwgQ
x44ytxUvBQ0GmzQJusq7ZbA1N8it1NBX4KzbaoG0O809rCLVQML56eIAr4vMpgBlcqa+xPMQHSqE
sympHVbeXNywzedAokcrVvaNd3JVT3fRmNPtpLzHxsX72m8Z3pl3i6ABR3OZpVk16Hi93Mih6NER
fyd4R78w/KzSzSAZvvjw2snpcdlhCKh6RpyfOrPKs10CWTwHUGTK+7Jpg2yMxl2pwqcpjLQ9Dlh1
aqJU7EFftR+41hWCcWsK7LQl8aE6IYRvHx3SRe6EN817h9HSmU7/wJZq0ILEWRqMrTCRb3DzzFdl
BFc4SeFoxL2oLvRHXnSTLZUGA7kKiIaIn42Q4RfmdNqiWlRp90ufeRNF/AwmMhmmq8hZHnS6AreK
Xf1mWjzQsrwFRLRzM02+q7ZIyZ6JWwRDtPMpOvXEvmCUqy946k2/CAFAW5TJ8eCbSqC8L/PW/JJG
il2C0BLQSw0FT2jsGi8fH2ddn8hbMcvjZNcWrKmi3NVOF2e+UHbvIxm0sT844jCZYb112OzgM4Dr
M+l1dZRLN/qiiex7znpzdu1sHdvm+inCx0Gqiu2eUAvkURCWev5cd6J9BCmRfjYjFn4/67X6gZfi
cmOWxnRlDjqlPXvCnQw7tBUUoEhth87PIRtsjaSCjMV5l7uF/QSTs6yO3zJue3aMavLh7aoNwJDx
ojvDeAN1ZDhbY9tvc5l4e9mQhNFpS0mDOUEQh7r0EneF2vX6YiCAx/RAtE/hhLuRCmH2l0bazwD1
pK9Nubahruq3ljeKNyOCmVSk8/wNRFV43RSxZOc0qYOs5TD6XZraL60xLyhZsUsc0dKnCpyROZOM
1DnlvB9gNpCEZrF/ZNJUODStvSavqFC8OVh19cvGJqXrkegy3dlILe+O3qTEmV4zlryJ83gcnEW1
IFzov0f0Z85TPHL2SMBg2jik27SFbU3bmd50CSfioxjlaCOlHdUjgSzlFW8+Ss16abJry6K1ZFaw
eg03WZ8ulA0SsYkMBwxSuZkHRueNDFj0xALJR08y69QXvOPLuzMsEw7BVh49m+SxxJ69IqgFfTNW
wvFliMFibGrXnnUslUspgixR2QryBWuG1UY5ryUz6z6wGhqumwpp2nBjgrw+TmJBo1uwGUk3gq1t
cQWGBHabNzNurCIowUHLIlL4aejmtxYaU9pVIN1u21yO97YaBJVWGQ8T2/U2v5U8GOwsXZp7Y4XN
d0eRWWM0UIt9g029BV3gkQ3Vh3nxFHZlc0l6s6u2E8y16xAF0JXWdHD/KHL128RNq0fmmFoeiD6R
gV7x7zb3qLelWI5Pw2Kp65F+z93qjftCWVQ+ulZH3soMyaqox2zL8szia7VZ9pFGnQbWmmlvhmxA
2XdtMufac23itPCZTHgXwxzdZMvMMuKi1EiGd1IvvG9qMZsTW/bxJaLi84dZDBfRDc2BkWGwaFBi
NlFfxQd6igN64iaW59gbIJiPg3qg342LMKQvdC8Qxn6thiK5kDpRiEOLOOQO9j2E7YEeKd5nJ25f
q5ne+UYK5BF7Naf5NrT77C0GaibQbk/DdecWOMUjMa6tEtNdIW1zF98Sr0WAlTW0HC6PuuGT9d27
eFo87hqMo6+2hpbCjzx9uZKszbt0NtOjwsGxbUar2bI2TEdcTuHzkA2CP7jpWOd5yCk/GFIxK6bX
ucSazziRBk9qNc6ViCwv2lD2xxAPWtGcaFCRg0El0J87ZMPfL9tBcxkL6opuYW/yJQfhbNvY/khN
fQxGV9Z+1kzmUwIM/ZjWjnOHVFlw1OIDmZDHjWhl5i319BVpWSw5Vn4V0WX9mNrq6Dk93ESLTlYk
CmoTvay3dS3Tm9mqnL2stJofYGxyW/KgS7rb7nhj9UwZDKZXARoNY9NTdIIM17VXvOjNvTLM6Syt
RuY+hsTyBTf18DGYeXvOMAUFqqim/bovec+1rPrgLrXwa5HBx9KROoO7RbQSMwEaQKHxOlVn023o
lYA4wrUq2sWR237WYE+NhfLM3ay0Vauz9PqTnXZduW3sJnuXHTl029krzYlIkMgIg7Sl0Ca4oEN9
4cbOSIonThVAislAx3zQ1UvSYgNkC8flit80mQ63mi6zy6zjKptCa5+maN+3poRU7JcMs67bZLS7
DYJu4zbMSkmqVly90lrtdh3dZ0BtOtcrhMNT8bCk5atJFc/vTIbfDJQZW7gjSH+cWBXXEJjEVcty
xlPU0oKIFgj0eFx04DQ5jQ1uEMfI3rAFv7QYP9CGoOf0x9SrT3TNNFqZo6vJjTlPYUzGUjiWWw0s
8WWM9e6mStP5XtoieZjyQTcBvQuT8jo3tB3YyEvkjbysiSO9hqIQBwwRDYMILVtYARQUpsl0WZDH
WIWMtnSqhoDq1vlA49a8Ux7XA6MHzTs5sh3XDaZlqG2RVt52FksHhJ56/uimMIE3hLzZVxArF0lD
Lu8NHMCLQ/8wTYcrql6ELCPrSOornA4WHqhUfTVSZ9YoPGUh9z0v/XueWtR2OvdAuPWq3D4NqeJN
ADUSzBjjQFwe0xjGIa9Wyf4Lo5n7ME1CBhUc6Jb7a7bPLlTpCX+8We9daKvpNXT6bPJZ2oubNajl
SRlec2E+5rw2oZvuKztS3ZqNoX1IgVXHxe1e7ptWTSsWpNDNTSwWXhmNQ3BLQjfpziCHqTi5deLd
Rr1Tf+Ivlomf65F+pM+O8KysBuKqVrdcMPVNbHZn252Nyv59k/3fsu5vyjo62hL7/P9d1l0j2Xr7
iPv2G4SAH2u7P37yn6A+DwwxnQo2dpbpUKZRXv0Ta2yuebxA+iiubLomJvSLP6o7cp5cHAp0DxxE
4zAwqN//qO6k+Af1PNOf/yX//RvV3c99AioojsDMwLQEf+fTGT8Xd54521pWa/XBTfLPuIq8vYbc
dF2Ix79RUv+rI4HikKbOlN8ADvjzkfJSlnKZBEcyePwKHSBQWTEjCOP+7+pCftMPwujv34ljePRd
HEPSKP/5SGwvMEOwTT50Y4ZetNdv24HawYal8cMFv/v9V/7f+IrvJw/XjSExZyBc4Fg/H2ggUs6r
1FIf5jb7zPLsk/SUz5T//ieHsVwpQDcy9fvlzEHaQy+IMxk91ehtPTzf4N4Ijsum5D84ddyrnnRR
rjkuRK+fv1FUo2KvmK4chrBghg1JbBNWhnulIIr89Zdaf9MvF8kFKgcUbWUESfeXc+cMoJTZY9eH
eETQxSDuMkfTk9Dmp3pgEvHXB1u7XX86GG2SFflFSM2vgCyNBi7PZlUfPEbhgdOC9UjdBraElrzp
blT4CfYsQDbwY/76wP/ipodmZ1oEKMFGw2n68/lkTNMbeVzWBybOiFFUY24sT8uetJS//fWh1hP2
p+9oOQaCInSPPNU/H4oQzn5O6D8ftJ4Q36KvGW0aevjw10f5l1/oh6OswJ4frF80syWEbTKEoctY
ZwrQp6EYyxNthf/o1P1wpF9O3ZgVcTWUHAl78RxgJH5bVi7R/8fjpf/5S2Fpw0Hh0YWTEJh+ueur
sMAQXtXFoQaeG9T6oK1qMFIVFlnMW48EhQAnMfgjrHcHHVV0kOamtzUbWZ5WnpVNR9qZtu4U9b6q
yvHDiZPCd8iWYWcMU6h3ss8ZaN4xWsRwXTstcqd6QUII9bwhhmfFDsVhsdUzANY9b4yDMzXF/aw8
42vmGNXRCtPwdSiGmf3qZB1CZ4FANpfefky5nzNgGJHfghkm86CcYJUT9XzsOuZpfZaX285wyodO
S+VJ95bxg8GjtxedzWe3BUchReI8uu2QkhKD/Hk7y5x2XkaFkbR8Hg1O5VsBoiXIhq7eVV5U30bG
UgUd9kDbH8wQXjSiOG/CnNB5eztU9a7RwwloFDnCCAI1H7tcsV0ICdkUqdP56JHJW3dYXOIoKbe2
zSuAqbzYdUwVOn8AnHSSkBL3qVqqM5TWKnDJuSGkptB82izGV+wkIPcjkb5GbpU/2SP4c7zt9Utj
FwaJ3fwiHLuifqkLSVAuAgJU+LFTex3bS5yxJBRLSO64MvOndnSR5GttcQ8Mv3sNOTXnOG1qVCnp
py64pn1qG18h43+iRAsfOnupjphQ+PRtW53n3KgyAOI64ybLY3N7R6j4dEHzJ4+s6OCTqDT3Q8Tw
jG0A3Ojc6MtTEmHcQqsQJTeRWXu3KWSCT0pDcSOqlJPY5xbMNG0kk+v7bZ8TXnxCTeBexTanjIhY
vmYfExMg49mHwxU9IunnK0VEzBN8DJe/gM4ThFacYrEB9LX41aLsHKiEodfXoh9qL7ARRjGSqzUg
vWJoXTaV0Ic2tl6qK3TWy1eCVazHiXCkT2ri6sR3nLfkmYcbXWdCj9Dee6rY5T+a7EZT31I6lHcl
LdSUXhwP1a6fCu8Ktbi5kmW5BF3ImBynVh1RzkSZ5uME8p7aRvHYSX3R/EHyikMu4u47sya4xcpH
hG7wciKiX9wyffNGSg6v5DmiHmBMmnhDvm8BOVxGKNzPi1qyvVX3HdHmmiKSnkGbtcAXx7O6oc4f
iZ1CLPe+eHX7m7HwbJFRPIsgH632C2KM+iVKpXV25pw1FOCVBR1AM082m286t2Oi+YjI5MkiiPG1
gcVyoplabtXEpCtT6Sf9Fu+KJoN54oOInYiKmWla24xBjBqPOAfivmhxesj9uEK9yauvN1nVYhfE
C9CZ8AGlQ58FjJrjb7hfrEOZ2Whm7dimXSD657qd6agXFWELHngUchbc8kRx9dmGqOobctL8VuR7
Qua/QU9ygridHoigOnTV8N7Dk0H1hV+pJ/L+zKvQuY97HkpR8rFwtQ7XA2L3bZTxnEsqxo1RO9lX
V9TLWfemXbE4NC5Q9nV+McJSo55JAaB3+QpDV9N0h6MBARZakFuTTeWuARS7zXpa3sNQQ2trU7hl
itWtGLthL9b3bi353kaRviWt5t66Y2q95VPr3ptDJ25wPInHlE73aeq5ozIW1FdYRJCk87kKhpKv
b7V4YTeF23i3XdmPH62mEPpFLWtOLDP3XtgI5hhPvqE1IIBCsX6Ax3HuUXQgHFQKiB2FWEhjoHfv
wypTV2LsWcm+77R6TzX7XC9Qfc8pixi2usAeObSqKsh4rQttTojxI7bKFbBOQj3zf+5g2D3k996a
dUdG+Gi6XISivm1XxzvxCtU5x+HBSt7ENHoLQYiww9lJEFAEyBXF9vuqO8bJS5e54ps+sloN6z1i
6Yu4ycIuuUmtKdoNM609Z2QnQYhHZ92kkbVr4WT6A5xZ9HcLK2JXoTZY7OpLMnGGFicsA8j8uOA1
knd6rjAtKl2pQ8Tb4BEPQOi7zIVP4dKTT9Cz9mgRqwdok22ZDQXnnPqbMHMLdCDe0hszNPR30CLd
eYAo4mdVT6Bqmx8gS5NTFFfeHhSqdt2p5NYEE/GspWl7O09xd00mwddEN8evbja7gTtXhOQtsGAX
jBvbMqbFgdw5vMuzF6dRRZCY8WcVhZEvu+QLz/MTPOjoYLgVafegBPxON2um6S2y3GomL9yW75pV
9RvD4aWHfFceNQhWT03JyqtKVhy9cMVjgtWGiDYuaf37ImvLtt4xPhI7aq+REAiE2Ly3ESMyWu4P
hWFJtS9jbwO9tIba0XopkL48ZzFLKfIabpHUK3yBfPAIiVH3Nm7tJMhiFKFWxEUsTExqMylQ3zQd
BAhYsMTCFcaXtjAKlJ8m4bZOp9cEgfTNiWZXH/SiQEgdgOCrHPs8IxUoFl4+uWL9K4h6uDQ09sdA
z9JY20vk//GJjo5Jc8IowsE9yaGvyg2tS+RK6Cc81ZMi7innEx5U7G7cISu+1ZZNumQSOcfJdWpB
hoGnCFdoLH27ah9JunCdDC1Bp7ruriQRYaNSiZDSB5xJxkYdK0k6ey8G1CeifXUzPQO1OuUPY2oy
dUccHbFDICA7gaU0D6cyT7MAX+K7dHvAL2m6IYeLVivhUIgAeL5YOIZ7evTatQAJnAboqybe1ca8
5zk1yBBOSebq6WkdjIa0l6kJ3zKkb0hvjGxr6BX5Bk4jngsM3jd0pyqBQBy3QykN8FJebi43PK7R
R5Q7gtQw0Wqb3JmgfuWadkwm5o07JypY36TN8i0jdidUSww2R2Q3iCT4woesH4HsuLP1txTPdV/7
0z7e493psoVndG9A8fxlh90uSyRJ+8sPDS/QgEwTOs1Rz0wEewWrHFvLm9nU0FkYC/uKzFPVmQfe
OneYkZON8P6uUPtZykCRu34eOgTCoUNBsftroRYZtHlZQqHwCmJT57PKWFNHJ3kr8/4CEkjs/rrE
+FNliJFcpzSUklYkfY5fpAutHKwiGuv8MDRswsqwD3lB8TouS/T5+HKq418fT/xp+78e0LEIdgJs
YKKL+bmmKQkoySRCexaUZgRVULLOJy085SBVxRu+CewRbcx+0MLS9v21Q0yHsDH4jGIXi1zzIWBZ
xH40w35qea//9ecz/9Xns4QBqcBxCAv/tSivp6TS0I5mh5gA7lM/tMVnZTK63YwkHuEJRhY8beEJ
8SDFqehu1gnWygCrb2vBRjvhS7CVKU84qd1gxk66aQFdg4iae+ssjcS7KonUvsoQyG4ZpyQ1XMjQ
OkQhq7I5UbjiIFwVwFKXb9DHF+Zl/LF3NYQA88o4gi095U96kqSv39+KZYmmxh+XzPg7yMCvMIz1
bmQ8g7gGhgKk6191LRGw85S3V3bo7JT9NkFSm25CAo/E8rlJHO2gsW0k6goMI5gamCOqO/315fhT
nY2wgmBayPBcEm7TX27PbsZmWCciOXjU23uLUfa5luPfLQN/6lhwFBoVaJ4wZjvOr9e8T/ohtHFK
HmzJ5tlGz+eXtd35jQHrCtkgKV4zdq8b4sSG57/+gsZ6v/+8ArFFYYri4khekQ6/lMMI3PE052N8
oB2PhytHkX2lhaH3WvRsjVuCMuZbD5vSUynnJ8hWzadWW+OW1EArIkiiRGTKeku/uwEMhkepq9lO
MsE6sP/2rtKqbH9rQrQkRy1sKVy/f/r/9qv/rl8tWCJ+uNB/kiFdJ7zpepX81Kr+/Yf+KUPy/sFL
Z02++FmFRCi54wBJw7fF0vTPDrX+D5Yi5EUrbdpAR8zB/1d/RJ/XoM+7EptNeiv/jv6ILvnP9yPt
accQNFl52tml8Pr9eX1WwqaT0ETxacHqBDAsj2yE7zINjXlT23J40aPCwTdnVZcEz/jNMiLWaNxC
F37p9elWOIn+kHYg/LfKmLLbmJw3Wo5aiZ7EUfvJw9BA9SA2tBzqJrBc4rFw9XgrbCobHXozVnwe
8rG60iM8/JvKyK/YA2R3DlHM+wJv+z50QuacWS47HzxuGLR9ZuOxiNUxQ6d33bdzGKyubw0r5dyh
msUbfyarZnwlwnLOgslhc2uS6EthaHSHocTsVX0XU61WgWOvv2fZUr2Bb3HJYDexVKnJ7baorSLg
F/a0y1aS4RhOhAUL22M8FIeVflw3XYdMGdrHWKnm01mnSQwRXYKpCvUtmoyw8eN12pQAFaDiNtUF
HN94SjOHkdQMM6bwzdT4htufyCkrXTZYBhGEazgSbyK9jM5tvWgf5ffpFptp4wZnSnkEW/o8eFNz
SUfwoVnsDl/iuusePK+bik2uLeod+G30rADSen6PbWdjs0fs0S/g/aDMP9JNYeNswM48xpaXOQyK
hXprZrLOfEOOX20EYZzkMn8nGr07eEvS7QQTvI9F7/OrRFe32hJZJ3SouObDZTnXYT74peW0O2dy
iRVUdjJTtc69obieUfbsJR6CeM5Sz28rtHZntOi/8eGHtPQKmy+K63fTirAHSWpphxRXyZ6dZ/5Y
lTL+msEPzfwRxrOBwxVrRWFbqYA3YGF4BDeG/D7h3js2SvbXvfSW1u8rfR3oC9xdMUhMxAK4Mfyx
LeMgX2BL0k2axs8kNZCK1pNZUkjkLcPmNCaN2ya/WzazcxWpagmsZabYUW5xXdPnuzI0k4xIECpS
21RMxWciuuvoibahYdM2iOR7M434qDJ2/nvCePm/aPwflnqJHAzr4EIqtxSQiizvPgqR8DAY3tZx
MfhI2iCsWjfkbg8fpWNmR11hjR1TFPcB9IF5L8t4Oi/gtNtd6nUlGrY0fNYKO9JOYWM06RZZlyB1
XW8JZNTH/jIgewm3w5yJl87Lw9KPyqa/FwAVX9WMn8arkR9lCpwVZViHeWZ0cvcgzWwk3dL1Kqjm
M76IwpwkONaYl0+PM/YJVRUZw3os33u7wTaICnCOfKiU+aGOSvc1JTbhGsncrB+JrPcecflVmj9j
2acSiVflfI1nZefGZfFmRbH3RSUUlfpYI95WJv0ze/5m1WpmFiNEVa4m2PI5jfpW+LlKO4eLVaoX
RshIz2cnrRF0V7AZNLLd8PNb3lVsYG+sO3UvWprqG+iT3Zb+GZwDV8mti4mZctKhWhuwyUyyToD4
osZaxq45ZZXAVq23jr+YcepyHiQzZhxnKUyi2fE1r9b3OHqSi0Flvq8SCG2B5nWhZCun9Bcji+my
SRbTgWbg7HuQAdI93a/8GMH1usnkanzxKrO7KNy5nFinSL/S7mnmTSM6c2QxC/tjGE2li/AabuPg
zDViMM1tD9S9OBgtfW5vZau0j8py6FaBpR7u5mbWWFwWSuhKSzF4EwY77NClNK9U4eAysIm+ACkR
12ab0Dxif0vogmnNKvQ9DIm38eyF2EuNuqB3OYbHmBYpkVR6/QCHrSamxRvP6IUSv8gzZPalc5Ik
P9MrKvN7L25zYjzRxaRIIbcVVrI97pPHiOjKfbvadhNTimGD8RSzkJbBQ/G6wd42kMt/WyipwTMK
uwmIEqVVX8WDQfPEJUxx7Zz1Z5k3doluVI118nXRorw8zI7EWfzsAsxBrkeUlei6576f8aCHADtp
/6f2rUjHEO52ri6Q/fWLLZwIEgKmCofQmSMRlU8W1JZLQ/ly6QWRNRs9ScOnUdnls6mR+7wpnXI8
xXOUPbk091ikRh4rly3+nU7/9Y4RBEA8SL9+l2TyxqO09athAe9jKXAWgredPxVzctMbmCMbF9ZO
gPEEIYOn83HtTNsJ/LucmFyrV72IITe4zWwEF3z8ZeoM9HS4PdFwdOGDdJV9JKBzfGTP6jabeAjj
b+aizbf0cPti32lNdTXj1bhB3Vo/LNzjRzIn9Y86aehszMraT8iWdhMk1ddMEvCGKFFbDpHI510q
EQlNouu3ZE302wyj0BD04FXORrc4xxglLK3J9I6NJ9HkDb7lsMpbySKbhZdxCY+VnRrXDHAwuZWL
XLs7fXVHrhgocs7no6omATZ4AaAhNWefNkq7zQDOm1vDGK373Fvi36D+J2Rua1SKqpkQNlnkG53m
xZnvjUyNe2/2vOMg+vYJEEhxNwhMhTxPGN2pK9XGxA9QcImiIcHoPesBnGu80b3pNfegaQt8kqmJ
m8FzxDYmTAr/fS5v+6wIrxfHm44tL0b6KMZ4U3ruh14l3odo8Q6hrbOa5wQ4watOAuixRXS1L81Y
c3Ees9Rw+8VsyQnEtHxYZw7q4DS7Cz22IGi9xiDrhP1iVIl7a2DO3nbxumjiKjOI+xhHWuhKGUb1
UM7ec0IOGit27MY1TeSmF75ektXgMwn0XhItzB6IqWqbO3xtSXswHa+BiGuDTENAKhr9yrC7hPeY
J0odh3EXA7Hgxc+Zr4xlBh8bQU0y3Xlnxrazqz3b8eOytEM/jcb7RRhVeu6ArBUHkAbxM74KK3kz
bB5xH462bm3VuKiIxFl7gjpyLQQIr25fRYxM+hO3rKEI2xxKW2vfmnB5Yds7fc0yrfxIh8l48rre
eUTZW5+aJnlssNJtyQ8sjg7uZ9/paXE51XSxc3Jqw/5TJvFb2tkvDokD72a1WuqksqJNa/Uvjqel
BwbS+V0j8u0oC+2Ki2OsbRy6g1nXfJqLNWCgq5sMmkpjugkRsQl9lmru7k1rJGe072WMZFUBIPh/
7J3JdtxG1nVf5X8BeKFvpkhkz0yxE0VpgkVRJvoeCATi6b8NWvWXLbmsVfOqQXUmmZlIRODGvefs
8+i7E6ooZaq7VFHvhOMaWPgd7fi/09MvTk+cbzhV/GexD8lQ9e+vY/Y6jX8+P/3xa9+PT6Rremt7
wsVvg8LFX09E/1b6eKZDT8/yVhUHRMF/n6PM31AaIfBBJsCb+IvSR/8NGwddJSRCK/0zMP6bcxSC
1b+eoxB1WBZZ6OYfqiL9/dz/p9m9Yy5kiDWZODRkQpGgi986ZeFtHJ5Ki1t89XWRA10i8bWeaIcW
OenCUi7FyTeKdqOP/qMv/OKENLu4SMps4a+IEs29mh0zCoADNUI8ErmX1fuLo1ztbKvSIxYT8jZG
NKxljXBpdwo2HDfv2ljoEe4+2A2IlbdGhy87MXhNKFHERCO83cA41KO8GJ5FGTxOTtbgV2tMLOn5
V1dr9agkq4cGLlHajfBIuRX9s8GutGFhWSB1CJoGS/2ETfI+t4yvApUnv9s+l03GOGFkCgxAkRRu
885I/SE0az4P2TAwgfru2TVyAid6j11Q4+PV2Jt5TNb46zTv2Pf+ESjruI0HLo0IYrocFfEuefFm
FprkOMOlbPx+iPSOP4qBhGFvkXzkI3AZdP9YcVqP4p6fQv1PMnZrM8qABBJOqdkccnwduwZVfOR2
Lv+0sO9mn073+psMxNjSOddiYneZOS1cgha+3BbBtbpLGgqdpRTbcuAlUdU7Z8em41fPFmO/jjdk
tW4R6Sr5WAzroMtjRh809dtSd82hs9bRUcyBlN3HTHCdJK9xqRlch+CRPvG4xVTRbgYdE/PqUtzZ
I0OiRhfmps+D4ZEiuABWxF6NTV7tsL+rw+xz9ayBF50d7+gb2uP7TZJ1DH4WG19K63EfGIuFMJPw
eRzuj7NviI1Z8G/gJ+5ExptK8sI+Uu4EOyOnHm6gPp28YCS7ul3vopGfpY9wzQajIJFlMLeeYDju
xu7q9efGmsqq3VSOc+V+fqPgh24GLDIs5+wrHTC+e8X/ymNOVSSy1dE8+pjhRcPvVFwlpPOMKb1W
XWDdBZt+6J/fv+8qwQEtSm4r6NVql6TcMtj9+Oo7HgWT65cnBARvLHLuapef9VPuTt/jVmnWtcAY
aPlYEnwYuj4UBoM3wsrzQ4Gi+DpxuTzbe1wU3/zcsU54TsenmeyCS+qxOgJvePZo825cj2/Yn7iZ
fFbj+8WoWxbFrPGjbVF9Ba1ubmNQSafShJNvx9y0ZTHEJzQkxj3u6HZDNBQN5Z6Admvt11GXMcUs
Gj2qeptLqgveQ5IOZ3xPcp9gSLsh8J4QtJFCssAbQEqWBdyLgRhlDndZzT+Uc11cKNb11fYNqk1g
RimWpNzqrBO9FNmdSJ3r+/KycqUOujGZWJBLkmsa4s1BZuIPqfi6OfkUpyTVSbPmzEwZvi7Dwqc0
XL9breLja3F94yIDYAvhFqjbLthAfUPTvt7lwMnVruE5ukdGgaSb6MAdtrYyAsHQbt5vgPUOZ4nf
ZbYCxrawjQWY7rc2z9rD+9c8TiDxxp7bSIJ12YrciF/atRPgpHxUpfFa9JC0A8kh7F7QBYAY8xUY
xVtS8P5QK7KvaKzmCpXMxqyN+KT3U31Dc0peHensmX5/1ZJsCTVY8zdxwSwLSHm2mZSuHRKHddoo
x7hZvDTYeS43WU1g5o0GBITyie0LyAF6dDYHA7tPJu19kJbwKDXJHzNmsbEHy0V6g3i7J3w5JK6z
P87uqodbo8dlVukHvXEsUO0Jm2JisLnNfHWaVwT7eDLvUjp9e2Xg5WlHNhN8P2LjdHzsWPAWZs4m
zFvb5lD57GCVxwzifW8yA2lu3xctNCOB2ll75G+ntyQw61Hv2HfY3xYUOhSqzgjjpaBptFmorHeD
S2VYNPjC12L0hqku4zykVIHNrA9kGK+8XmsXY0JUVPxJwG3Bzq7dYmvLcYg032ELxEQQeqQ/3pqG
4tTYdOXej7u3bpWNV3QHWfRtCChSnjAdZTuj719xIThbwlsB5HbeU9XYzbbQ0lttnq5eM+arUD45
LZlkBKOVQ2lEyBfhdBYz8eu11NwpIsaNaOI1gIMK0HYRba5TRqX6/KuZNzIy2pzhBCKeRyeB8DT4
c5tflmSYThlhXH4ImIkzNJAle9rm2K/DtMnG2zSxXWT8rlEm3q7/YzRbQAiV7wNblEAMb92u005t
PL3AYWm+DbRp7ExnFJ5YsnjzO0tTLrsEvcgNC2M+wFdodkB8ZNCGPTiMTZszKa1yVH5RwqMoMg0/
vgQMvLRdadXzcGWo43vHOrCpwImzGbXnBW7nJp0SUd7ESOLHsO9Lw910CziIqyNccyHWpY61+5rw
ilPquY9/KsVu/5hM/FmG+9OsxLNsF7kU8s6Vyv6TsjggzYHEj+ngZcsCDTl9y1ZVgVX7j1PPoMQh
yBh5P3f6P7/uT4PK9XWBtuE+9XWPQ9Nf+9LBwkQ6GNvpYMzvmx1r0MqKb/WMfFC2/7UKeH01Wuqr
0xUR8I9TSjWToJWpejqUCzfIWgkERaxtCRvT//hc/zsE/OIQQDdtRYn/51PAfdp8+/3/HYfypf72
52PA91/89znAoMpG5EU5TdWuc9/86xxg/EYvz9aZEvwwTeEUgFbI9l0Ix2QLrB7w79MU9P4G5HgD
OQAO8f/mBPDHHfmXyZ7vrzQCcrXXQepPyeZdn0x9FdAz1byBsntJm4eAh1lG7GlQbQnDeZ4rIS70
eTJ8wxTKiaMd9dm7ms0Eh7FSaRG1g13dBbATb0vsUk6sozpYST27xp79SKGWO/YkW25sYlMwtzEO
9wfv2hJ9EZrSuM3l3L8EVnVx5/JiafM+Hts4GnuHQcBcOZTKE/VPn71N+pRdK67jpvNa8B01Ulld
86F0OOYcZro6g3u6dWl+hEE/v0CslaFTgCGzYQP3I4q4VWZSWSgWvca/epYkbs4Dj4PQMijqy4x7
MAZZEsKSIWKmuEyLurXz5awn/FSfk5ydZi/IgBuMP+rVGYsToLlXZDgAWgaqc4RofZVan+KOZM3e
d8lXYYDeDHTCas2/0iZ9LkT54iHb2umrP7cvLusVGCse5cyK3nJycDZDMuY7axW0WYjqwgkjcChm
Ad10vvdr6W5QtCfHvgxe6eqg203tQ5Is52JCuqjKMtto88CFwVxvO9nJTKFBykI+uulyP7f2c2pR
OMnype9yBArO1YM744YInbY2H2gVDjbjcmuXfFeLNaJwbpnu2MVJYasNJS7UsMb6C1qLC2WmmOhj
MDykQ+rpNitQ006aaM4jejY2ovVaptULnEzsVQsS5XEGGLq+Vot6EladukWvcDua8x6C0/ldAKgJ
/dx6dN4xOr5ZJT/mGNkFMvHZ5Ms5+A3MzzzjEzLHeFIxmsRydEEiBpYWYVgmXhxzapQiSLjpnfzU
LGjDbPSpqSMfOTxEcqnnDUTcMULN8FIL1KWlKV/9Rp2FSZ2TpyQmFZ33nEn9K4/HDwFc242LsGNh
Dqcg7R46KR5V5xyyrIVH2FsHpo1pqOk+ireRQeQ0qbMLcnU7z3yfuB2sE5V5sJVq5auYFPftoD9x
5H4NrHkMK8lEYEzKk+GJx66fHsk6eqsw+G10lwnBVMlHIjCAWGWoMNEW06h3tXRjGBln5/W6GzVh
joH93HR1vnNt59o6trfDkviIIZI+n2RoMFvuc+b1y8GV3I6aIa+tqbVfSDLk7J2nSwRZVRDzyG1X
SmR/S2c7Gx5m4tCtCq2uccRxqFz/KIVGCzRdym2n2ooebrvsdMYjYGy7YYMj2HrF3f4Fp7p7Y2A5
pmqR8J1tEEAgUqOA0jyi+J5fiFpmzgSTi0DK3O7qp6KOn6o/iiWbGhayFAeGFJB1XXxhiCGwt5Rb
mRINoqyMQcnSbzsbQg+jO9fNKXD7BBsd1Rinn2tJeVavddqs2U+QNZHDT45DnJLzIuulf60JBWBV
5imgyS70vYVGhwpcuO+oO03slrfG6IyoGrn9VW6+NphFwqGrmN0JHcSuaewsDyEd7yLGfcttiIIB
4x29lg+2DhNUmtx0S+E9r/2QyezmYyz6NwBJZ5RFv1Cg/FR3kDxDqwjTDNlFdIZ+0GdkuQtvbS6a
A0XaGtvcoTH35TVzuotCe/wL+dFP6iNeDTaJbpFtRLHj/ljl2PNUu4tXHxKWelQbxQmucRq6kId+
8Uo/1XHUbpZDFDA2MZOpxA+vNHuetPKYE4Q5Fi/Bynlet+PcmJeNNYTYjPlv+u5PD/C/qR1/Iois
r+nzALdQu6z/+dcaLrFIhPeHmFnN6KTIicUjebPlRrPsw7xqWtfPW5bq3A/sbv/80pbF3/7r05jX
pr+no+9xkNf9oGtoCa0DiebXB/xIVpQ3lX+7xLCT2S7OUBmLA6Lr15kyf1fMQpxyMbBucSOTSre8
pi4xwrU6U3bz1EVUHazmiJwesenP59ll+8Z/xfkJtm7X5JcaF31FOLGskifdSTkJSfs6+YjXmFYH
e8QTSN8dDB22z/bwz5/0b24hJme66WBj1nH+/vDFmmVGuBv82UNqDju70W/xodxWChnhL17n766o
bVirUAU7zU/qMEAV5I/6670alPZxQJK+GJm91aGqhch+cw5aBWpKXC+lWG45C1d3acIz1FbJWyfY
l9dSJS8oIAxTnimtQfnO0yPg6Svz5z1ChhHsN96eJEndfSdN+ZzQVt0TA9MS87hk54l5+D3I0ie5
6v8nM7NPY+aTUOKOzdmus7c4c8h9KDgdo+Bo9lLL3+JGPfnJtFPj2mJsrUO6OIc0JQ8yqRS6+Vae
Cw8BuDmpW2+hl2Ca/O3A1770DkMCz/il5PBvdhiaHuuMSYce5fx01vAwftuaVR/UTEIw5YRkZ3Na
1AMauS3//KVRYf+0CrDB2nxbtNOdH02UvbkQigdt/QC7EvUJDoXmVxvm+0r6YaVxckJRuv47dtz1
Pfyp852lXTGWul4fmkDQV8ikubFj9bru9JkCATn28akw7QMnySuUyXTr1TArZfxpyPOvPrOl0KxE
T4xHbh1EzkOchA3I3QvhvrT3UJBbWy/OikNpuQopONpx+CrDTQkwFVrwRx/LEHQTPznaC/iy0qFu
QXmHmg/v+87skUky/jP3E9aKUDezN6fmFuyy4iLkSmVPFnT5OQWqQZC4Y9BoQmO3Efp4D6I13dqW
Ov/iO/mbFct3gQ+Upin0Msf86wWrTdxvzVLVB6PkoCDSKttkhIWHplbwmVOuQEa5FZWLf60cl0bM
0OuhMsCn59zLgAy2mluT8B1j9R1do4mmVH+e8eLAhvBUWAj3Gk8eGOvYuaakzEdOz04Ehb4hWXd5
0s35VQ3kIHrwBiyqQ7Q5tIbpPBap/rRQiIUtOEZCE5i3tvN94rhTmPfcn3bLxje4gjgd6AtRFeO1
MTEMBC2K+X++SH+zSHhmrP8C6sPp7YdrNCedR5qNqOlw1xEljsSNwdux9QnobfKLbwRp3c/rxOcp
zLZmMAv6aU2ulCXLtKf60JtDjchrwBQX56eYJxV0cXqADbekWjgggX0YQ4A8z1lSXiBMIqlqYjds
6qDdgIfotoGrKsA4IHPrxf86FMaNJvwPhCUPmzSg2pd1YzEnGF5p8d/LcjnjNOBhzG2WWMVLPK9V
Kk26XOmXbqrB29P+pVzdipE02pGv9P14ib7EijKHHwwYubraipNsZ7GjOQXMVIE6lL68fT8ExTX2
wnksmhMmnsds5CDpFxjvFO6G0FHzYz8mYCjtgDaqeGQycAsA8mRZVGuGN0WQZJZo/S9axf8Ti/WG
bCeBIgwfw7qMBulcG29+JMGdA4SD78x3sQiVHdWSHufwJAvaoC0/3WvOc5eTUV+PcXcTOPIV00M0
T1zgvMwumYVpKZCU4nZpP+epuJ/p2mzIsUOzV500kZ/ebY59wgIex/LEoXhfxTxZAAxzY7I63Hm8
lIbzJR3wzRaGcxWDiEA5LZv1YASqEi0CfrizT2Vfjvaz2WMW+sWd+zfLm1oHlZFOEjuO/B8qjxLk
TGfaTnUYvOW1HsQ9zKUr9QUXD9tFtNZf70fthoT4HcEUPA/XNV+n426Zh5nwb36tqyxUAzWKriKg
t99bHj7DBK6v6dfbQE7LoVybniIrKvxCdrbtVtNFp5XBhU58GqmE5+KIFuimZi/fKM+6mhp7TD4u
T8Ki3NJ7i9mGjsldJqDLCRu8TgkHQ56HqdXwhSSU2V4+PY6CHbQ3V7ESR9JgKi9imu5tZ8r28D0k
8LfCirpZncnbeMwBLEcVARKI4pZXdwAl3LfjPal1+YHc7avgIcIhc3q0XHm7VvOj96/n6/86bL/o
sNHg8tkm/3OH7Vh/4xT+8ufm2vff+ZdG2f6NBxM64FWizsScO/t7b833f9PBYgQuMaBr041e2f/X
KjOZh62IqsUDici5ief/v7TKHtpmvDb8GrN2ZvT+f9Nho6D4cZc2LCDaATMHi67wT+6AicCjTKVS
O8aWkpHVlVgP85im/USzn9PkO5NnWfE8A62TmZgFJmnuiu9R7yQfQhsLJnXgfTysXx/AgNdfgnf6
T4LwH3HQBBRIrnigqlb1F5KZrSOeEfND/84Rwj1qXRCT+Yo5ykoaGgLO25nrP3ik3Nz3chIfdPFS
rYCidEUVwSDtP2P6hV+kRFmrfaG38mV4JxzhyYR2pFkr+Ui+U5CsdyJSu8KRUq0AAGT1Fc+Lxezj
FWOYHQu5YpZ46E6XBI6QtZv0WNk83anJtgR4YULrrSA3CIwiEakLUgWcb0U1We/UJrSLEJw0okHA
r69gp3Zo288wkBQ+rkVHJQUACpfl/OpXAijUmHFEEz79sGyFRi1tnryYqQlIKkcRBUlvh9ySPWQC
NSVX6JRyZHNLXHMTgIWSYKzW/HMy+rLiSlS3vEMexdgaxeDCcZNx6wTDGYaIqNGTufayn83MuzWY
AZukb1Wwr0oDWDkHN5eyDHZTPj4QWD9gHxrosM2LdYhVSyZEDe7x5IzIa3PGuWf/Hc+lVlKXUOUK
7XoHeHGC9278d6xXD832CS7c9ABiuKcZa4ABm1YiWLaywcaVEtauvLCa/LqbWSH7I0Ceh7yC8T/T
9LlRiTF9Koul7SDtAfOY4747p74v3oI+gE2WLCunDHhc+kHYNeh9sPA5ecoBaG9oNmsXGP4eQb5Q
z7qVf5YMsnP2TMqaKjTzefiS55iONnOMTStkxJnc1j7G7AObeXaftoX1yUyq7C5QDq8GPqV/MFqT
3PeVy2a8I9rSldamWWsY2QLCzVxZbvNKdQN9VG7cKpeftTrpT0yPg9/nfvb6HdmBAMQAKwGIIyoD
sFrugo0j5KXRkN+SP5m+g+UIh0GOEgyqeLXf0XPoKoptojMCDFYyXbcy6vgei4+zMaS3nsyHy7Cy
7Lx3rJ2xEu6QptiR5i5JFXG7No/+ysLDUMR4W+v450aT2JdO2BPxS4A3AD95TTaEc8Uqf5a1kdsr
AY5WHZdHkv3ansgi1/mPpjYSeoMyEEvu3g9NIPXyptZ1WRNiQAI3E+cZhmksMPzfL7OwlhMWhPzQ
ze6t4dPVbm3wYZaVrYl+fQCSi9WzHdDkfMams4RGSd5J5CEzHzZFa6J1BFj6ME3O1IYLfLfNSB48
orpMv9ptJW/WxKa9TdlDk2Wgq8mMHuqFKLa+NdWbnvVyD5cdC2ImRPlRxrNV3bjTSOaFlw2qDCK7
VZP+YKsBnBoJ6m7tXE2j0w7z1D/ZaHrvtMIPcDn01nzkIH0SSe1ekH/2+2osTFqQK0Rtqpa7joy/
40R8N+IZJzn6y1DeYYDu70tYYdDT82wXW0G5RYpRRcxfyOYbMD126ZVSNZwYAoeQZm8ow9o54y9Z
WrefvJiSNzM/u3HqhLhKT3kOb65jWGswluXPaCt3cLCfUtsCwDbA1je4LDt6cMOHTLc/B1NLUIgC
+dHMQrvkyohxx8FdWyb9Uw0vj0ltzJe8fOsHcR4V1zAe6eFk5rhsDKC0O31IP0qo6WGZN0+0H71j
5bevDt8YbQPzXl/6IIrH8imx+g/unOe3Y1c/26scxVzOjDX1XaU3DyLDJlsB5t/MgNtDfS4EIUbr
ZIWTo38AvFlsFnflA1LKeaFK3UuXGcOpt4bzmMfJDq6C2JuWsCNjYDobYj3TIy8o0lOfeFRozdyq
z6kchguzYXtHG5yR/mSfXb5tzC892mNtqu9x4TR7zalxHDMA3oxLo640RnMK3AYBtZ857V23QD20
FG3gKCEo8w5V1PzBDfpvXpPqp4LkojPpAN0WJ7oPB8CRxrrNdiBMsIQnj57eJ5EDtyfqmPdsVUbO
LIm/y7WUtEQWYfQf1XpC0Bx7uJpBducwvWZJFOmmF2K4Vn1RbfqqrB5EGcd3jhnb0DYQTTiwcpE3
izNYF1SvppVCHIhf0kHv7kwyVW9NGchz1g/WvQvb/2Gam2ozWu5p8Kp6IydunVzTPzkDwkwMywic
c4k43eWdmgVIOymGe5+0l42aJBLWRQW7CcfCG3DT1Zm0HSY13cyjTZpnPw32lT1Gu8nHzCNPMa26
e6dEltJ5dXGm4WwhxjLbPQi99NUuS9ZW0ADT84rpnpuwREKtl7e5s5Ld8WVvMxf2Pp6sWw8XTzSa
eX+slGXdlpi0Im1aSDCajS8OvfptZ2jFQ8Xwj+m4Z34aGxuNOPZpgzsjBWVJXeBuDNurd0tm0rh3
LHdvtH12JhksODnDvBxqP5NHd+QRKQvlHjVm/sYfB5X/1cm/qJMtfN+Ur/+5Tn78nSLsz1Xy99/4
XiUHK1luRWsZqKM9hAMUvN/LZEN3f3Mtk4WNQPW73vS7pc9yfyPsmn9kQqPTgYtT3H4vk03nt1WF
SuWs0xF8n2n/F9A5w37XZPypI0cLw7GZjcNM4w1ZvNZfG0wkGGiia7CovQcxCM0GH1kur+9hDMrQ
um2qoSeS9ALvvdm/DEMrntFUdg9toz10ej+cJqAouPw8dXmPaVhiy42hDOfIgNhGXiZvxUW6jQ6m
xodJHILhS4bb2nNQGtp2VpgwuOvS8I7K6H3zygRRbz4OZWeirNQw21lgPVHCXfy21z1yBsWspAyx
244Vfpi4yAEyq0QnO6qd+777WPr1yH5NmnFpnNJAuixoMw7GrZfq9rBLS9tsT6OdZMQK5nXh62ti
OZvkNuPRZZy8ZjGfbCRAHV0cxk+4NbB1+3vO8YtznDKiSGOeMJmXP8aLpk2CzkchiItunOYlr2P/
W4Ij2ouUOcih25IJqQuGx8PqfaSpkLekoJX2sC9o1px9Mo0xoLlBeo7zVT47j54z7AS6TrFVDUOJ
yG9ydG8MBWSdjZj2ams8AK3xt7PuO5+x+tqhbyUpGJTsISmJYwvZGy+dWaNeNecn8outfT7OgB9g
gBww3KQq7Kok/UQAIe6bRWRHz5eXxu7P6TxNnzCo1FBHB8JaZJqEtUCQJBL3daTcYKecP6vcYeCI
rK+QgLRk8YSsH2tVYOQnMky/JlnTb624mB6UPw0h4UjVfuKS0sXGG+G1857UBW/nm/WeUHVcZ9kT
AY9vDf7Bs8LTHHK8uqq0I3pxGj831XCCE1of8PURzpxZwGFJvB0WuDntyuvqGWaDHmlCZHpPLbGK
0dRryMQq8Tt8JvdSuSq+nYPGDQddapju1rakFUfFMhV7W9ggKZT4YOakQwpBtElCTPQGG3l6g/Oq
v/gjgk2PidyRkjLb1VI5IVkWwLSHzv+aTabYV8LJvuKckifZLwvlu6PdJ2sWVZ0nv8dW3HxwtPHB
GTMAQNVS7vUWb0lNHvSKFHLX86gbWs1CHDr+p93oO/aRfSHd4fMIdriF7I2TasFeuPPvjVNUxzFF
CRGzd4Q8dzMSpGT2tbHsZiMc/CJJQtwNRGKkuQ1FylBT+TgwmXHHiHJraFRpvikfDafWocYCwCvj
o1I1lKqBlp0zap+cJSYggwj1U9ohBtHQDLxZk9N/mZSHGpyOZgFbPxxE59ohejtibAjmozRZhX9T
73eRZSsNOYPLhEzAvXTCxvP1JOpzoZY1+1U74A+Z7jlgzN5DaRftLe7mqmaUiwagZdgKEjwjcAwv
77AxCD59HNyK8kY3VLLPiG+mO5n01QahBK/GjVWokGbo61Sim9NjIW6ZyhobASkHFJDgaAghffnW
QbbSt9RXy2kas5rpJla3YD9ya0mCe9w1KZJ3C9FtmMc3o+tmKF6ksO9cOU3pG8FE2AMJeOoUJKOu
na90h4fPA/EvONBSO1U7yCv6Oa2DCoWL327STjP3OnHHnF1pkHHG2APvYpeQ9GIbPdG2jgVay8Lu
GeptZ23jQJV7sO44bn31DOo2ePIywo7KXHthSX0ySYvDz1jgau1GUlQ7+0qIdBGB/83PtUaE5eAT
yGm22VNF6lCDiN7JLrQ0BZ7qSVkRkwFatlX8sSMd0ocFZgU3rV02JyMYGaxb4kZMWXuPcEl7KOzB
ezErJ4uSIuiIgl/11FOSsoxniSg5bmq5W8pFJ1pyabYkGRJwNY7jtRyA1/F36l2j6egA11W7Gq/u
KiWsXdw5EglKmWJ4Fbclp8RttgyH2dDx5MS0IXmWKD9kAFvjw1o+o2J2GLBXwSv99jsi2dM5JPqJ
gDh/fHZJ8UGCpGtbiumjXRLsWkyGhT7YaEfmeTYB7tqonQFspDtfTEZU6yrYto3MwiXxk10MBZgA
reWazX7xQWm6uCwZ/uJ6mTza2RKXG3nhJEWZ03a0zWSPwkVS8Jv+JsgxShM3tV+0hJGUNV6CiV2L
MdaCLifgThxlfRwLUnpccsZWQPn9BBsuRC9NCp5NEDSfLUDWIvfa0gVHsgLjTWNInYNbUL0ubSMQ
KjOdQs2sIffCSJlXyJ1C5ufDY5DlQQTtfIlgcwfRMHbHQAM+3mvtm+y8j+RJNVvF1JQzT4sseAkU
cV0oM9JaprsJectJK7pvolCXEg/f2ZBkVCg6GZvS9OoPzPAwiEm+2Fpf8t2cjfpRMZY+aI4X4P6A
GY/TK9v4yGZDzeczT0VeMp4r2O86l5BaojBqNAYENo5fIPMVZ6eNIcgsHItiCwZ/u+TGDffAsB8y
G2tzUbxNLrph2aovCWlI5L1BT0Mc58SXuDHwW4qcrR+K1Fec8jPwsbG/RZ0db1JhDNfZ9gUPd3p7
rp58bgznrQ263+lMlbvSoWAQ0v5U9RPhCcXQPZU+f0r1NhEBkxzf+slmKDJworfZREMP/PVt45T5
XWA27VGHlHsjCvRhs1d8maoYo4NgdbFLiU8ws3hgjNZDlrkAqhLJAEwiQpvcrPxq1gxbKnQtx8mu
3F2OO3dDn6jeMYCobhhlrbQOZQNvXL4O5GsxMnI93H68h5mgy60edP7ToJvqtrCGhguqYKrCT5wI
WZ6LlrcvxiL/zLIvxss4I7TtPIfftYhL7yeSdks5b2j0J3fTUM63DqCxz17uPjiuSwxsmVxts8EZ
OPkJ1tM0bxFexFxo/Jv2R9TcHMcd0g2W0Ud/H7vmphs8QtYmMS+R6kheQ0gekC7QmN+cWtZOtPA9
A6szmg8CYvhBV9IDoen4X+Zi0D9PunzN23j8oHRLy7dCpOKQo2H/4FSu2BqK6Gh21nYUoQNLMSDW
APCD43BH6NV9R8TSPboTyG7smholhtnikbGH8m3oLZ/oxyFP+E5pMjcYvXt337aGw5Kpmfgf+iFQ
8CMxjEVLYj2gkyO2dNRvQBHlzwOw3691giljTomQyZs02XSJ9a106dbUbma+GkmuVSAeyf0NtWxa
W34QCsKsSPMpks4iX/XSx6neTMMD2YzdMWbzvIhUgwBYu7eKkIwYohimfh4H8sDQg+OrcIX3LU68
aoMcw/sQjE72CSe7jac9cyDrz+XWyZi8tE2ryI/rvGrbEChz30Otzwij1ocrDgifTkvcOCGm8SmJ
VO8TXSnkgM0XkvQ+Mfp8F3szVAbkPtuW98WQ3dX2QCTias/kNPvEblZ84hE3PZez1B+KfIwPeu5l
R92ZqXjjzj11tdCQeqHDAJSAYPQpMTMkQUKj+4EXtz8xsGdBpHRCtvDggxNONKToxLyjwLZrvPoi
0bdKH/q7EaPyJ91X0zeHIeTBp+t2Bmo/foDv1X9sLKcvWH9NPtK0d7ETOBBEqa6YHPcjadEcHwYs
zQY77IZz0hQQf9dazJtBHoptlrMezoBQqmrrEyr2cY6JIXoGcJmpSPiSJ6tPN46F2OPEXXpXJlsb
5tTVpWHxWXizC4LBmx5KVcOiHNJau5S1zD4Dpq13PcE2dlQpWR5x+OOH8/PED227wDExVHP1CdZq
fCf40YOs2F5R+D7MFbXxAEjha13VTaSlHlLBUSVnglWZbtWiG8OxEtUjcz3EB7pn7mnDFMB5hm63
0EbDYdWVm1ZTWEicvnV2s1HPd5gpSN52FIyEnLneaoKZbhhETHSS8vowEd55a7aE4d2TYtI3H2RC
0m0UJFLv3ALfk2tSLFRtGiykwEyTaQLhpNzMfJoIhdfN9kMzJm4xsI0tDAuINM2DtKJXny+CSHFp
g28ccmNbqpbAeGtI2UeRa2EVGlzrMKau88kk0AX/xZy03qEvWItfA9ePI12j/3VD/xJKJrdwnyOT
SmbwapNAI4Xjht1n7JsbQWf9MA24omQ3chagi7lXtEcjMYIu6Oa+Pfbck9E0WtlNi81nE5uT91b1
jf36R9ws9IAx38uqfRyKIM4+o/qeNpUdzJeR9YjCSCmH+ATf/73x2+TgThUlOIYYbdPBHXhS+azT
yGF33gYDIU6DOagXncL6DKYQeTRhhY0H3QF8wXR6j7Ft26x9TqVNUsNsOCfVZvPGrOwWnqhhkSGL
vQykJ8P+91RbvSuGvWSQsOn7vLnadkcjlff4caCK3I4S4yepNfn/sXdm21Ej27p+lf0CqqFQr32Z
fee0nTY25kbDYFAvhUK9nv58MlQVmFpwal+vu4LCVqYUipjzn3+zDjnrKM6rcT0Yqlm3mbvXZNGt
Shr3SxPG/kaluvFsW4O1y1MFBJqyM2Wl9BZuXEZbDG7JMy9t72TGuH8QUxn1HzNf67aZYV2bQ+QT
z6uu55AT2Nr4fEjDGHdIpStKqTY8QQ9FAoZVeb9m3ZAu7A/2GkkJ/Q2LEug2iWHcEkRLngTHeDBo
6Yeamh5hnZvvtDgwV1rPSVL0ToHPYdbUS03XxqWVmOamDEiqLXxXu27MabwQobxrhzS7GlLwbjss
TDxEkYYhMoqiz1I61lUQxDEbbRXuAkwnLfIt6XfJ3hqB65aTynLEcrBnGRWPt1Gj++duIDskYSSz
S53YXhsZGew6WViHWBc3HuOrBSMizA2Alp9rd568IPuGUyQq75xqlUJrqiOKzcAtk8w3n16dh0zc
YfJlHkf5E7mmT5XpYkLceVsL+FTHxKV70QcOVg92/H6coXhB4xkvOpvk1IHsleWY4k+TuKGzciYm
k74ZrTueFtLX4b30aCJCRJlT9VIk2ft6ThnGrFgv121TpOViMM01ShhsL2I/OMDKtp8JHw3IOQIr
pGYW+lIrBiZFyuDMC7EXOeG3ULBaancrcPRZGsqKTxnJ2zfgD7q+aq2h9ZBw6t25bqi3E5SkK6BJ
Yra8Wu79qsowPOlwf0g8/XNf0KIlTdLtcqtp0e5Vxi1OKyACUn1qoqE5uNiYLHQvdQ/gWqsoGrFd
YVrJAaylB8PNu9vXPOQwrj7Sr1GKjcVs6zsl+b5oZZcuQziWj10ToJvr+iuT4OsHSqn7WKuqpasa
9xg5Zr+shonCsYz2QT9VNYlnmiJ3vP3giwpZwYjaOTEeCo0tL+ksayMd5S17zBUfo0Fg/lkR/u7r
HhJX6E/302wybOOVR0pqdIq14qnBIZxIgehOOeKLyU666YktQ4Esi7uoNJ6I5cn2ZldYLwRCqRW4
vLmSWv4w4NT1RUrSwTc43DjNAtSD4pssZkI5nfzijQ15sSWZb6tGehiK42FNQHmHLpqUqf5SCTGV
0CyCANip6fuNXcNXo/jPBT0OCsUUlwpEXDlMaWnaRI0kXeC2OBpEDdY5vAOOnqqDQW5bTwgoQVRh
sOJRSYx2oNRcd45FYS1SrURum8Zi4RgT9uSdB09k3eqRZGgE5Zz/4H+lhffFCI2LlZRsHl4cHfC0
SQ+jzeHK+O8TEta22jIkDteD01poY3GqtbPhMDEg5VUXRLAkxTKbpzOtMWOBsgihuLfuwhVYKvNO
UOXFwp7pYdYS6SdbgjOort8lJVKyrsJafDpAJ9WXGWal+zTUrgj4pdbJGLsmlXuQxHRt/s64JsIb
C3QfD6eCUn9JZYrJuVWdVNjd+kn9oucxK54wW8gxxW1lyWIFMIOUzgKFd7U/E7Bd3Keue8N6jIXF
2CbQ5ApvErigyO+2kS7DNS7/xNJhubRSdlvvC7hRIBcNWtnUfvk7JTsJ+ngZleOHNCTZm1GUuSEr
DmFPY34M7E7c4XueQgMeewVvmPBsu3a7O/Y+A/m6TTKyXrUHVQFG6YL45ECzrghI1sBZ4hhtsJ6m
O98prqwmq5cBeewQ6eMehyKko7m7SPQoPVScj8Kfyk0aj/K5FmX5NBN381WKAvETSsJgWIox1Z5L
J1fXrp7hq8WBh0sKXPCdl+JK6aa0SEziElKF4vCgNBKETCLkP1Jn8WqFMn+OE+FdkzWHQ0oTtZ+0
2PnyNcTbj7T6UAFD306DFSztGGHt8u8gb8OIrOk803CJDXL/CvL2G5M4sVkd8DXN20nJGJdGXKhl
PBFdH0vYRpYeaGcBCRINLIfBLg66+zG031Eh2F+jvcNqbHa8B+PaUTWZxL730BMUuCDNyrgL9VlG
H5nXDCAD3DkRjiQEGC6FOwd+ZzTp2rE3KGpOr6nfVdMR3WVhn7YJ5+hvhcV8e7AK9p+F0+gy2f6U
Ao6vnFgUNDeUd30pbWwOSvWgpFUdqwoWAIpS19fhqYLxwZtAAsK+8OSUg2+e+9jW7zt+gbPyqnZ6
bGHP4lPyT7nhLqunWuqyb2CtFfFpkkx1VxxYs3dCG1IxjRDHhNHkyEKbuRJil3n6LlA8bZNmJ8kd
wLz871TxUMOuzfLM4Y6ZNVbJhZ5KVC2j7vEkNP8BGXv4ggl7Eq7wogmHFZgaCSIpfNklbIF4PVVz
xLhb03gPJGIuKUG/zxlnRHA7apT1U+3oB5k6zcqWbQ+7Iahuh7AzHiE3FMPKttiwJ2WLG+y7BR5t
fyeRs5eVN9mkdY9f08ijClwmn3zvSo1a80iojn7W837cGhIa6TySNW9r1A9Ewf1DTnlTe92dYcyM
xsFoeUvLgm11QTBFgWVMHUUwKd/GlZv4wiRnEP6G8+RtXLmSebIOGhUmqyGtb6YQb/CFM0pjbQJD
3RN/FR4Si62yyKLxSzZHmZPXTKE2OQ38OAAmiLk+DIMwiavHlvnmptc4dcPS4jBjSa1oduK1HtbJ
Vmq9p5MmmR9VMLj7rkfqLnF8OOE/W2DQAc38VMJPfYfXUYM5BlrzVaT11tJRVsB20mi3Mq3kGV60
t8sjQZZ0N5FeWOvW0pQpsfOagjXpzeHooLcah1gv73Xqu5Mqq37TNlT/wJkuKI0WXTBG7zBQIiZ9
YJaxDGWdX7WN/0nrhFizOQU7J7IbfPnJTIcPjh9SAos6rsx9GQnvBtHdgBGV3cFZdeEvO0G2shq6
jpaKcQnerA41TmxXr1HqhIp8JO9LrLuAIX3ijc/hmEdLw0rpDLwEWFEEmEhXanzQYjPYuEpE69eo
dSx9vW3UyXrZqb/y1su0wOHK9yby4Qd05QLSRWPDxtX0iXA5ePJLWoVpN6oBSrkr6vbGc0twYOFn
2eq7GPYx4rBJ7LTENx9ru5PmVvhvML4BY/2Wxy5SuMI+o3s7nfh7PbitzWG87uERLYwuffBr470Z
slnbWrGOYf+uQEqe/ULhIRgy8Oj7KFy9xrYX6AU2BraxO2yOtlaYXCaPrMnSsm3YmPq0CMPp2oxi
1PhJ9SjrKrnB0ZY4I2NHYdVsu8nqPvyV8G7i1rzRJyrk4YeY99xPsMhqq9sWA85xgc03R7uYG8Eo
064ZcY/LQDeifVXoxglp1AsWXu1VaRQKZzLMAb/GwFso55reRhAP8aWT0KhUVj2+zmL/O7b+zdga
FRUk+f88tQbaK9XzS/n94Prrz3ybW6MR+gN5MgRK+AREhHmQ4P+aW+NOazvE9kEI/UrU/I7eqQsM
i32Sq/CJfWV+/knvdP6Ans+cG6GcbbLP+P+K3jkLlb6bWs+jbw9Lct/1uBwr5Q1vWs8jybk/aUei
E6oELxrf98b2vep8q1CHRM9d4IWUqXuEm2KN7YB9gq2U9+swx7TCRTxUjpYMD5ZPIL15VWiGqWMM
R+0X6gl4U6biegugzdBzS81rx/HJDvsOL5mJvw14ZaqJa73T7a6vmN6Ebd4O0YnO3Z71tr3najgt
QWeCpeHBR4dGa7bL1OwR1jLmwnDpideBqKaSXUyOd0k1oUNZe1bYu7deNLSRfx1D5O8b3yKtBScP
4Ee7LYhuxFEPE78FWYoBbZJdVp78qt7671vzm7eGdLBf2w48xIoYpPgHVvS3H/r23rj2HwZvBnbk
UDSwEJu1KH/Sos0/oIBYruXzBnh09KzZP/ke/h/swBAw8CVzcOz5MUKe34YVvos/iWEYzr+KkHfF
T8I8Lk/Nzq/kU0AhgY/yvQDL65yyJJlD7DyPQQyq7dJbKsyowZrGCtsgcz0UwYex8GzIa14YvdPB
RZaWbpbHOArbs1k6MTJ/5ni2i3X4WiEAvMHyUuL2WcwWvCMhLmwc+ypo7gl7Gjy4edWzTvWg4hWQ
XPgOK9LiwWgg9cu8Z3F3hqZe7KAgPiHCltwaB/sZQ8JsomAE2TAl5/6Cibj/0Dil9jkd3OFdapb5
8HlOLXCTQ4xT8pkqeq3QzXjhkByxNZLeFhei4h5ZCML+Rai1qCwbQ8x+a6V2r1k22qUpKro1KZ4k
slbAznU+C6ZxlRvOQg1A7jgmf8iwejaOddN53JbSMHao/MJTIqHJ4S3NjgA/vsR1Fm/GDaaKUFJq
EmvzqTiGPQ7+tvdKu7bS9ypBLmSLACqrO2eiMgR7MIxkvOSlLVCk1bNKQuYSL8hJd7eEv1p7fei0
p6bOYDUgonwXQV8kxzrJsKmdusp9kHVMPrnrDARHEXQEVD4kAS6jgT+rKd3JaozrKjanaqPZjrhX
lWc9t5JR9cLJevlkhZZ3cnwh7ge6Nu5yKrgXUemLez+1AZhGkhXuoQ2WWKfJGYlvzEwnJLYkFag2
TeAlt6mhnJjkeIC408xSJEeMr5aaqop00zPhPApFljWWzPxnJhKeK6FH1C4olvh3Y5TzMzBbU/ck
i0HiAznl7HUNiM9sRxez7TneqenmmLAsCiexCgcs75mhsqMiDvIfRKs1zD29riQQQVni3hA2XyNv
CS7r3ZLYsaHxzb0ZNfazHLKq3lqNR2VPWNR09AH6+Z65KI9GKNJpmVgTX8idbwpDDAuPyxRm+IER
Jx+gFxUTAzdEgrTMu0A+ZX2eo/+Fo0t5Rp5ZQhg7KsoVxaBjnGH/4ilbN3hz7BvZkegVMth4SRKU
dHE68WdrmH9tVFYq25Ib0VTLUisQIi0cQNJ4YXF4IOR35i/vTWj6MFFLuYOqH/ibqXLNveXkZJYP
EY9lqhv59BpRYGmSL4FZlH7jxZ1zer2iQ9DbsOk0x9z3mWBtVp3B/U3IFnjoQU29pWnZMJes3uim
rVLCetZHBgRLKxzKo6Mr+VTh3dQtmOATVRQneEZhFk4oh1lF5T42IWvO4dymuayMmN8fmjAlt2Pu
EZbGMOaR4n3UHl4/JWnNbYiDDhzxpSlsPqwtHVYZB7E4+ypjvIwvGsddjaaTkxO13HRHjCgJb9Q2
PFKDoT/3JJmnYM3ol0es3ciAUyV/9scYMQSNB/MLrSR/CUdpFgQeCPHW7TN2KBdH2Z2V62LcxJXM
vjAKYEUmjjavKTGPskJb8/JtyaizPLoiH9olTPphObhp068a35h2NXLTi4564aZLRvkES7Rl5l+2
Aje7qMhh7Fu+PDVeu6Trxz3ZNrQKsNnAkaLNCwauo0Lk7OhucEzwqn3gYTLeQFQjLhhDNNMiU7V8
olWv6VYSY7jrWMXbhPHQBldyAyJcaN+2cVN/SjS8LsALeS0yPxvuPIdqwTUUC9tQveLLcANOjm5p
fDsG9PgjlnZR45WnMnNl+wUoGbcMeHcgXwcqhu9+qmTimlhclARHWAEYPIR4nP9CUtn2WKDPYhP0
Ig/KddlB4HB3XDDvrxl8YG3dkVWz1hrkt7gx0HNjXSf35gATrcxw3luimw9vC1qGS9aVzGK6FDr2
Ags9A5vyyd1g1zB+JuvEPAQYyOySzhMvme2iaA3bwd3obIGnCizus1kNPX6U9riXOeQn1BEwKGLt
Ha4x6iEyrHpVoDgGS/W9eDsKZpjGoGUnMUB4Iiix2OgewZIFcoTPMb7NvAE9whbP7l38IMmrtgAS
AvMJA34QwD5wK6bSrti30KmvctuwV3bfA6UGeC87yziYXMrE6qwclX9G9BdZ68lTXbYY8Ns+0HF7
56zXLiSzEzKv28JUy9TranHKaA2r28kyo32nw0jqCBKAK9OtICHKK3wfoLdpbXBTdIrdZMTTPNZk
e6GppzHsMdloEFiEWzg35kmmtF3vAmmWD32Uqbust24iu6sumPKGiz6sxSVAVnJXuOCuGeQH77pC
frxD/C1BEZAHh0Y/HDG3vJ9Cw3ls69HYloNdqq3dF/jC8dwIA2WAOr/4/W6QJG210ripa+K3HIaK
9poZi37Cqow5R0DA1i2EoHI9QIVdZwlSFoyVFaHdHeGQ66zXGaWiPOo/BHJAbcI4zU42uA22+W5E
tgW1XFjZujOrcukNenNvwNl8ig3wXY5CU79uycBa5Lom951jsqp7M/kwcLwf+6xtz42hf+ghpV3J
ehoBwPpBYr5XBM2pdqZk1Vm+cTciUT6OQyJuU+E0XzprUB9GPyyr56HBHfE2dlQQHhsSDfdhloJc
Vuq9MU7BbRQJmIQoe+FrCbrYRphLfOgWneuoQ1ub2rVSjbOuDcyP4CTkn9EpD6dqikGE7JGhSdx0
T17sBKswj5wbn5zB66HtQ/CTAg76grxjeXYp9K90PPuLVQRKeGulpb1yrbZfc7vcRWc5wwFkpfgQ
tw1cwVK+C1oJs19XiMqgEDEDsVd1oj8JI9wnBJWetNG23vc9kALv3KiAlGuxDoiyOuLKGF6bXkk0
gqt2XgtkSO4pMntdwJt0SzlYpz5qLL6hJ5bAtma2wkqmBbUbtTPCLPhucXTKew/zkEw8khHkLsLM
yVGFlhYzwGYGukFIhGTcWBvSWkcD6pHQ9CFehFaFJQNYFKYKiGXRXDDDvvVCy7nxmP7flWQ2cNAX
2J/USdQs02nYaG7TXZWK0Q30h3eOXgGqKEARYQ6SBIPR3vhNnt/BGsQ8IKH82BiFiDGMyRLskGZK
KKAVzoSMeaIbLIHMTQp55l5XqjuOtak/aoof7JywvGIH6jAcx0t71eT+rdkQrieLNuKPhiWPZj5V
l8jOAUzHou7X5L2Rxxj1pTi0VtLewg/CZzFw9qSeeKeSBM93ep0FMDPz9iFqo/cQMsDGbXz+FuHQ
he86CEwgpwN8mKo2Dw5SmN2gw3GxsErZOK3Dc2hU0juLnOyTibF+i7fISAIbbwJ6nqUc7GqDqxan
Y4aefAGDJNtKiFIPDHERBMtB3QVJ6W4QlAXJmuOw33lJHa+qDJ4L46eFjvLsEkHFI+IhiUiXgxd9
xAHKMhd6NLbHQVnAkYYxmBt+ZrgiHy7yli77zUtStc4XD80R/lSOPe0iv8k+SdetdsjegnU2l1Yy
r0ni68humMB3y2WWJ86aGZ9kYNvBLWu99qqXwlgFY9YsCe7ryNh1jSOSyu481Z4033G+4SRS4ISD
Sa2Pyz4SDnNZp2TQQHELnQujbnNa2hohB8jiKQuK3vqYCkMPN0xNGJF1OrVg6oiUNN3hDvPE4cTc
qF5DEPYHSGEeeBxlwJWRScnOO5rhewaYkDkmM6HGsvynsBXlZQp6kAOI1RuEiuMJF3j7XJGgSLZC
VWkYqdrtwSyz5jiIatx6RTzcCLup76M+B5yvjtJDp1r5RnWdI/765LBbbrumUgfR2cFWhd4DhVq/
cWtFMoiybpOOwMMFCa9pukkwk8kAQ3EJ2cT+NI2LHuPiBBioAFrPDWe6tKYuPw5pnoUsHyODLA8/
fmEWTA0LE5ViCm0aziHMoRvNH6drLUIAD/kgttuP4Hv3sh2L1F2ouLUCY0sui4m0dsB7JTLdSymy
R2lmQ3QsssoNTmahPze9L68Gm0IOY7Cq3ac9kD6eTiNqNkISgd8RvuuPcc5/qX6h4BnclECSGztG
kYPLCvSgxymC12yZygvdm9CQ1Q2n377JOUH7f+l+4hM851g07fCrdfr0N4hSSrEUOLVe7mx8cWk6
Yqj8C3xMqdy/Q9r+weho/kXfQVfW64V8B9EFbbCJNvlNB64o5quMC0FYYG4vPahKTVFRq/EYrOc6
xjebNmGgHp3YcJ/+7dU9fYb1HAQkzH7eBrBLjSAdnVycHUIE497pMXiIq3iklCDYrxw0ruo0LvWg
1udU8L++uHhrneHrHnIWHdhQuKb/03cnVVYLykCVu5rkVWQFfdhaV25aGfdFUtNBWcLhy3dECx4b
KKCwohVJofCnQjfbwWMQ97/+QG+dQ7BeRMKObYjAPtSy3j6LEHbsaIQ0M65S1r43gR/sODLup9Gt
X3wl4u2vr2e/9XvwAVWFh7eOiZsL9SHw0PfwC+EdIzZUdbkrcuWfYPLLJ7TdLAOtyaMV5o6foky3
rHPYea2JubkDhYssTy3KryDsZRx37OZrpyosdZ2rTpxzzZlIVjKE/9BFjb8mPIeVhHVyQK2OKfuL
HuqmD4pjNdOd4WgB5m1DSmhu29JbwJt6xmGub+5qbC9rjI+I0WVs7qAU+jDRRKazoRldehjYJg1e
SAOackzc564pn/psrF/YJ4ov3tQVdyaB5PWiqWZmjGPo8knPrWE4hTTE2nxg6nTVQgtuJ61u642f
0C1uvZAA35F/qK6tknzSrYoEPhG18MqnVwAkdypxfn0I/4U3fwNv0jk7vJD/eSpw/tz/zxOl0vdT
gW8/9Ce8iW0q6Xag79Zfxqnf4E3X/8NFpWFxLjkeYOb3yQr2H7oA8iQqEkCSCQCr/ttYwNJRuvlM
DATeJ2Ci2Ej8Cznb27eL2Hbcsmy863RCRJ23Dnmic6pO18Ny33kawEZahPa1qXp5njL2ue9uzT9s
42+3jvlaBEG8ivAsId7mX3a1TsKaJ4q9a/YkdHWjOCewch5G7sCpqhAZ/Pp6b48NrjdLATn1XUR6
AMI/7hxKM/H09nSulxN8jsWpBBhKBpKom8Ey4Z4Ejrk2B0/c9xCWf7NP/mSmYc/meECsHk9vPrd+
vHil6TDkalXsJ9U0L4h5AVYy0XmnUUzDBZMD/4EE6t995X+4xfTAHr49mPPhSfZms2zqJlFMUvK9
ysVwk2ZR84K3D6CZH6vhJtSR7P36Hv90QUewSLkcq5eT4e3hmOhQtCC9+LuIY+roemQNjPOmmnum
9sHEzug3h7H46b66Noj/nGFKQfCzHdpYC/IfgqHbtSXOR0gGgtq4nqYKLM/rrRkdJVPp7GWFhXoo
FZcKiddDQRnaLyMnxV0+dGv30owGppqqs9EiShnVwBv+8H40vN+sAtv9h8+LYJR3n0Pc52W3flwH
Re4TNJ037c52zdC61wjiDugZMxBnumXYChUil4MosSkle6exxT3v4HjRfIoLHFMdB6zeM/c5BNrn
0KwpNiInYy0RplUe88kT5wFKZXSAJQ+cXLwecIbOfahSG+C3hWyCJlTFBgwUgiI2s1r9zPhfU+vW
1cl/1cbhIubRQgAzEjmL6kr7o9eZciQtbxo6Ss8KqZQy7eHGYZdwVjHJ2/7Md9QeE5okcryVoVhy
QVKBPro14p6ZJRcJ8ZlVCvOJgO44Ga4ay++sWzxNewwjIipGslAYp2D4DK9z3gjUmPOeokIfbrS+
GW78tIJ9SJqWfEK7Lp8mpZt7B1VJtYT5J5+83OxudKJD8bWqYOUtBz3x14lQ9rOn9OFS4uVukIwJ
6AySPVy0ShP38Ekp4KbYhkJqG8WeVKgB7lADME/FA55aB/ZwaS3FN5Upydk5ZmOAWEUcPBhJmqpV
6/X2MzAQy2zquG8zft76PLTJq/wHhpv2s6M5wyUOwS0rE/bkhpB4sGI6SGq1mhHP5etajXD9ACU1
4769itOhfgHTmyFsmy9rjPArtnXfgV1rihYVZ94gzvdppVUQkhwGx6/6qugx6nrAfcl+umpSeOzr
fLRYJ+REWc8lHd9TFEpe/ir3Tz5mDQ+SnpGW5hWRHOD6fAWrFblmdDcQbJAkjrJfdc4MdfN2o6Md
EgYMYZkyFelaxUPy4Wfv2yihJO3l/F17y88Wr7XJ6/0nxABuSotzTkT7ucLwMaqXVeHr59d/0wSE
JeajnrBvTPio8F1vI2CJVY/nCDYrc0EEwu+tnCbt5a6u8SE6irojX76r+3aVVoOHRYPuCoVwDd/w
dtFk6FLOTeXUUM3RA9CYSqfAimERlEPQbbIEdVVADAt2mlksUG+LxiVrnszTIjrUdRNr21HHnJbQ
H20MLlIWDPSQKBOxUERtE5yMyR+fHN/oX7oRXJo4uXqKb/pRM/rHmtsfbeui6La1EQGVTjqsY83D
m6gEe11odmdzn+t7FAbRbLcJgbPwx41vZssKISyVdAUlEGehsw2WtOzgcmKHMlDUw3hy8rYETEeK
gQphPJMh4SyRBIv36JyqlYxGZ9GMg7jWnKi59FFVh4sm6OwPjZX6Fuur7s1l6MfDsXO1bmd5RNDA
njPKDCbKdPYgu71UNdumgwLuAATjnKVe+LNbsDWeEE/kPPBhzqueyG3eks/SvPhxVPVQaNowXrG4
/YMVoN1b+VZX+8i73eABYBFyl9Csd1AEGN6o6rkQbnJOMt228IMx2bLpeVh0qPhYUmNq1y+R4A8Q
XNvhwjHHWjYC/CJ3VOGc0rO/3DgPbGzR+A/5GCF3d0MP53W764bLNKPrQ0RtIS0hn8YaF2Zw8v55
KL3wIbEdNszSSO/xwEgeE9I0p6U/UqQHeh1vY9c0IVz7UN19PyhWHKPlvWPn2HckxYp+wgo3wsw9
+2Bnk+4/TrUUH3KladOejrv19mauJvjVQtbDxlRitg00TPPjFHa2s1YFVry+DE69JsMbBRS3x7b+
3o0idHWNekbhO+/+sXioc79dJS33icxW9nlbivhA3KDxodWCtl+CDulX0kcFTK+YIrjs+r1ttho+
fH0llryXLkB0qbyNXxgF0Kgx4M5qGQ955MlVOdQWJot4ya0AHvFZ0ZDFdIvcxOADJpT1MQMEbDeS
E0u9syPfCD76Xh+rRVXJoNxMXgnSQORsaxFOk2qnPItbbl2Og8zU2OH70QXFjK3Cu3YjExIXX2nr
CqnwdjGC+gl/YmoR2czKij7WlsQk8VgrCIBrLB1RnkZWFqqz8upxj8+fd9aIB3lQaJjylYa07EXP
EvpNfNznjDxMVJiIslLqEG5lOGjzUmpDMmjDqBRn0yCmaFE5yPUWr9OizuDTILn2T7iFMHHLMv91
5pnwmVwPX9NYWvxFxDQA/tbc2ToZhrmr0EjZ71VH2xV17INEhdf1FqDAO/kyg/3qlVw54TAhcdhl
uMUggXfJ7olrcccZJGAis32FKqYxYcN/3QLdqKWzdLVwXvq9nkU3sxiRsADQxhOuAjpiX5vJoWq0
+qVAawVhzFSsCGOq7GfsO4ebGrOafoXcGCb9WJUZ4buN7VIxjPQ1268fSxTYkwI5JVQSgaZxfLlk
SB6rTKldN7bDTdNR++ZotFETZsV4MHqiuchyGmlFr4QTMofWlV8+9UYlo2vD7vjUcQ4UtkTcwCUL
FY/uxWIkWHNaALBiscXQuUKNCrOyc134q5ZzaNM6qZZxZY93gVbaT07ECBM5GZG/vVRoi1NE6zVH
hgjve3fCfB9/GOdkTaZXsy+64i5DGn1AD6B9aVTlb6O2Jx2Jz0yVE2uu/2AMcM1nHhIneeU34t5U
1TxRVQNTdeVaDKrDIZ7vaFXyxHGy5VhvpYe2OldsVXfB/ESTxLSepzZnxWU1j1ETaL8XjTHpZMvY
tdTiNVPDQH8Q2mjZs5qf0vLOMWOtvWMGleHfGUMujLxLhm8UcTqp9CekTF5YjTFIc6yF4l3iUS2H
26FvECEKyg3ALXuNXRP8pCDLYyjBaJZ7h9lAriEjWrjGbDxkqehs5k23jLWITIJorFZMbfxDlkzy
isdfXUq45vsUEeV76A3xgSF/sOjqiKNn9PIdsynBDNIlDqftGTl5qAULPYCP4fpHa6wDrMXMWzTe
8cokbmMjdLL2FAJ45v5DtS87OANhk4lLYbHFYInRKLR0QMGCCKNF4+TpFy22bFTjZUASdZmT9Fgx
eeAN7JfsCl8Kgry1bLz2B6vfs64pDFp8yfxG6ghayUPtdICQesx3Q4tQgdo4uEMhQXgqh+gqqUDG
B8vCtb6xrqAaF7c8bc7lYsgOnHzQN+GeI0dA/+3lzhoj7asWSf7C5FZd66MM30kCjp5UaZjnsssR
qZshht5A+VuGwAWKSxw8xIXKr1gbJO99sZ3APph4ThFbmpN4S6xo4fbM+XZaMn1Gs80DsfC2SDcw
+Ppolbc6c3AqAoR5Gicw3nAwKthBIp0dgvOK3bBJymNbGdreMcdKXtUpCo1FPtN4mJmxIqcu4NkH
QxbVN2PaJ5glU3b/phWfu47vEVUwW5eGwwZYEEAQb9t+nBwTnxNP7qT9WvR3A8wVNRe+v24Pf+p+
uBAsPLAM2n4oT3P7+J15tR9EDUFojdxlhJaSbu26Auc6oGpYHNBH8OygdXndDn993Z9a//kL6nAu
Z9gNY6A3XRcteWaSVSWRmmTOc6PlapfXA2Bg70bsX2VejBfHidiLvxI6fn312QDozd0Fr6Ur5gXn
Q7wNOSAjGfREOOWutwMaEAbaxr0377qJW7Pbf8NppaItmWkiBrb1/yUk/s/noomb8TeIHWTAmaD3
nxG7x7j+VBZ1XHwP2X37qW+Qnef84c1MXAHaDG7n66zab5Cdb/zBgqa3YpjqYaY74x3fGImWi4er
ybMCf8F7DuOqvyE7A8gO+JqS4BXK5xP+C8juR8gFAjGEEtsESoB6ydv79p2CCxmleHM4R8btavcK
9NiiUDsSmTniGgUB8Lsb9Fvc7usFXfYI3wLr8Rzx5mVK+dbSkLl9NG3DW4muJ1bZp3JwOEB2IYjM
V7T50/C/4efyH673Iyb57XrkheFsC2rnGW9wu9kVs4YzYh2x23OeyeaklksScV/bsNN+/dV+3Cde
L8Wj5lmDXOmzW/yP+5NCQR62qbCOaU5PHyP83tnNxIbswGw7NyipHtw0Eef/j63xH74lK8n2AAh1
2EFvN4m+SrtR15R1rA34QYXHzJYusQARwmEyX/76e4ofx0ivX5QViMQfzqLnYCr14xcdiBLP3SG2
jn2J4y7qyrnN6hMdFKZrXKrewkxkdMiHAfLaqKKufg8YQnk3ZNTpulH4p19/op+/PlvjDDh7Ap4u
o70fP1AiIsyiMKI8fkVCXolmOhD09v94Lfg5hJCxhFk4bxZUmJiU1+NoHWmExbm1KKhdMocur6DS
r7/WfB//3vrn++zogL1wk10dn/u306q4kf+PvTPpbltJk+gvgg8SM7acSc2DB3mDI1t2Yp6HRP76
vqDtblt+Zffb1+YtqiyRIoFEZnwRN9g9VINzQXX812/GNYtukz+/yD99dixCOPR5MVapV18mVceO
31u5c6EzDHwp3aTsLz2EHKGhNqz+/GLi1+DAtz8JpVxYPEr5CF/L9kFki1Ebwr5ILXDoG3vkNUlU
Lnr24rYLEBqfHQ8x305CRYCpB3E2gnb+y9v4/QrGbceyZy63Kqr+qwsmspg2R17mXKigt052VgqD
WEAYXNZGxxXahAyFs8ziCDBr2iY255sXl2SyZwVpD39+N//0DTjEjchR8E2z0/j16s1ydM0CmMzF
WczDpD6tzmZdp27/prD/00uxi2GIxBjB/m3+qeqgrVq/sS8Sl483PLuUjRxs5TpY7Jt//rt+fbaw
fIMoYtq+SK683G+Xbw0nLeeob5xIhDG4NAz2KKWdI72eTZvlYm398yuKX5fg5SWJdvtsDWkc5At+
PUGoM8QJj9HZyQRltse9y+awazuK6icDXbGL+F5tV6vbOEhJsy+aaqEopPGNksMvTrDmoBsef+cV
BMGrZtOtLQ54EdIiR0OCu3/5kEgT/HKXU0nm+cvgzV1mHrb32/aZ0FzqqMJ2Tl1uFuS94JhViWfs
pOiyAVZFMSuJvABGBG9lWs/eVvDL7lo2vmfHJe8R4xJrb+TK/kVzpntRVsalC1R8OeFTNBBvAH0I
sD5iYssoZOg8N3HASdHDhmum/FgLnJIZBz+HtcvCoGylzVM/+tQvSMc+tSkfIKJaOt/CbUTuh6xJ
HkDHBv3XYdSIg+hcfjU6YouIEDIdWZPhiai+xRPp7fOy4TUCPmmvi+fbplmoj87oECCGd4aXPa64
Qr4pbXB69N5gpuWdJsQPrP+yQJJoBcrqeQgF56p58mu6WU6FWLwTeP9uDas3cGBjWkg+ijlcVBht
e9CQpmCK3jXwOJ7KPvOes8Tianfw5D3PIuxevjkhvHF0n4s5sz7XOrIOY+M3963HIRAnKsCDhGJX
/LchHIgpBFC1FjP2dANL5IWjcFdz1DbWtnL4RCOU/dmxkn1k2zBdOjKkRmWJxx7jOMInHtZ7jJr6
nTUiUNbhoq0XHpK7UG33ktGfROicXuSt7iLMjMEisQ81oBx6nWf7iJjIbynSWTzqns/NGUy8Iuen
HKADBjKdR6ESwcs2XfwapJVnH/gBvdF4A1ccVLRP7ywbEyP1v6v4Jtbm+6yaGfvTXM+cwgUGet0k
EOI2WPFQh8h969WcpnW/Jq4yA9kyI4ShelkvjdHHz985I/KURV4E9LDrZ0BAFqHJqwAwcQVLMNrn
6VJsFIu65BbML6IqQPPF4svzps8ijrSitLmWx5RYc4ffEnfCMl1Rho0IJgKeRX3vY6Cfc57LQN5d
xKTalvpK+7mWa5EU7vNYIWd58QCWvivbMMcWKdoHaWvroEHh+BtLes7HchzLx4BE+hUxZiDDDFcB
8cPtDXYiMdtTklcjTtMlmNDlShGd0FA0zC7yHqlASyh1JFQGJclN5+sAyw2J9JjofJGF4TpxO1Be
ruFgQtTzY0bzCE7EuK4xhBLELrkmCbGZXXnX1x0KHWG24kvltv3XwNHV0bX84RqIMvgVDLFQAYaM
lWmtcxYuZs7II70x1x+8PGu7XefO3melfUhJfVleVh0Dih32I3+Cs1njwUyrEhLsUF2H6QixrdRd
/FHaBjoRx+gruLH4x8qZYcjc+80+6CbvCY2SbhNU+Y+enKqT7RRYZ9Xk6I9Yy7It8FgaG8TI1xjA
TgCRPpUfU7zqPeAPnJi4Xv39shnFbKKaztq0bWFsG/aAq3Gwih1JOlozY9DVJRSee4Q841gSeT6m
bdztZneYv0SymqDeJsYdsYLiQ5KNzpqSa1AbZUIpCrMFXLPtsw86eo0CbGwii6DxMLZiV9QVvygw
rulHNFn+gX/i3G7hhGyWQ3yFZbUJUTJWLWN2CVK7U/V0yU43OGDEmN1NiQK+cmDc0PKTh9EGv2t8
BIvQreHm0NRSzZAOi2p4S1K+YXxUdrthqR4rY/NzDjXrQ5gzHE1CoXadAXlnyHkfYdQXdzyVCCZq
lvdLz2mmVS1NvlFfWukl/IHy1uyH+pbhIBe14bEje54jMj6GlXJLdMsUcVvVgKwv6LFkg23ZCnWH
1bZ/ke0yoK00maHZ1FyyZj8ic/sDQZlgUK65zZIYsFtfLWPtwo+YVFiuUZFyd9RtTrR4fdaV+y7k
eRwMLoMhyESkwc4DT1MoJoeUGrEEnaXo81DPUJyjGKSxhfNGLR7H2uHWH2IXyLByUnVwRVY/1QwH
eWv+iGie5WX+ZFWNZD+H2or8XC0jIxF3dfHRTZknfJ3r0WGg6fe4U4k1bcvUmb4gJjcStIThvg+9
CEhjHHaHnAhdvCqVTIYVkab4Uzf2z2lNZ7vrJFKuI2zv3QeYBIPxkGhqDw6BFQfXI7iItZfD64qn
qYHi6+kdtYP1Wx1SZboKfWd6O7ptce/J+quVQwBlFn+T9RSgsq5S5WuF7bB1MNu/SMZQLzpJpgc5
+Hxz3PHptmHyFK4c6UOjGGO6t1dN3vknz03oqFITbIF1x/BpXmdDJ6dDT93BhdNU81XT9fa9p1Vi
rNoCgObK41tI12x2wnfEkVS5VaKHytS2zg2ppfymwaV/XyRBs24r0X0m5J3DptP2J2piAe97NZhL
iOn0YDDvx4kTg1CYBj0RBWmoae/CyAVnEzgnShU+RWALHqZeZneCScFVm0j3YzZ5mVy3TOR5VmLY
XjWzLWFDz8lVq1z7ZIRTiHtglN2zlUw1xVh2uC0xq14gERrRyunpctwLljzCJOUAgUBYVrRKnMhX
UCJL+9GDSUZXlK2BAcbRpTkP+q6PYQeGo5yehrxvhi3jeCc5qUQpdx1UJhTdIIITeu0pc4IGHw8d
OMwSbDwa/1szgaC2NjLCPSvL8M3sMHDxXE884b+Ksemuhroe92S55gvcjgUQqzCOuhVkS/sYs7jt
YaQKpg7sLAz4R/54J61xYsCbRgwXOpa8p0z11BXOuXtJWQHLKE51epaaeiynjQXcMlpj+LWuen8G
UzyHjQi2Qe47LIgCeLBFF+UupP13J2vpHCGOwaDIPZJMg5/cd4Vo3g5i7t4FxLK2o9LZGs4AswyM
QWBWyDqASk79jV1PPjSZSMeQdOBRrXqTktjIGOFyOXxUt6PmnFLm2m9JI0TJjWWS2DTbybhyk56u
msRu7F1g2C1uaubSu6bzXWiUVhJ2dERM+muUx+p9Hdj9ZzRH/2XyCHDvzNobujU9LzTNpFXut6so
sKuvutcNwdJYz7CC+vqrG4O+69KCZlSddP3JnhRIk6oqIXSrpJlXDl5P5n0gzwy6LLaW6UU9ZDz2
7FLPcEJNkqRAyjFMBpQ7M2YHiT5+oP6WQbYvdXpDYMs3aZYr85sS2ANtXGSK7mLD5lvDESnAsNVT
rgamt42KnG8n2P+6F/+ihRKXQpn+z1Lo+jmnIrt9lc7+9lM/oAbCebPomZRcWohk+A3/VwrF1PTG
MReHooOOEwqHA/sPKRQSAsdH8FIOGoV1lgx+QA2sN5gNlzOfSZ07i6H4N1Ko+FUUWDyLqFWAtTzf
pl7QWooHfp4vsHxW9TICvi4nFrNxolhxVdHHlK0zfxrvPMOdT6ka6aUyzax/oipifMtESDWrLiy/
ozP+o2752pu2vBuOz2i/SExLwfHybn+adjjlXGescOO11ZTiWuI2w0JBqhWOz9hT2zROzvDkj8wQ
eWYE7AaadPHSRLrznTWFA+VL2PfmDb8jBkiV5+KtJlIp9higoy9iNtii/PR9/4PSelaK/k+uOn9+
CK3MKSxEZfM3qdVJ/Jjvdu6vbeVKSc5I52/JdwX2jgURQuqIqyTdJH4U4Kz32AzPmWnv6RNFYMEo
1r8shSuCeWRNXqpPSBNjymbP4tPuKrckd+PbbAhPRRey0URG4ZgQNxdZPrE5oqLLu0rYZhZ/EXVf
DZ34GkBDIGJgq1308dfyGJgHic0i767PUedKghxYwSnj0iB6pG4n1YYPdSTyD3/+MH8VajB74moR
tICFgC+W/yxv66dv3zWVdOpOYqQIsJiKLB6uyw7uVhDF7/78Sq8kk/Mr4SXE1ooaD9Dj1XVWl1TX
sD+vroPaRBaAq5vvoz6YIT3X8dZsBvaLPOeCap3a7lT87aL5VRBc/lAuFIQoGoU8SCevX57RB1wD
XKXX/iL9FSlF5RnwlHzv6qKDGMYGfjb56vdT3sAmbbLK/9LnYXecwtm5VJ7dmoRG0wrEII0Tb+22
tuxNHMzzl5rB6QaXcOGv3bByEOMppR3+Jmj+/kUF/rJs0LFkOdyry/jupy/K9Aa3dN3IABocQWBr
e+xSVMr0pbMCRF7K08RG8BP+nPpS6SbeeZWjkrUlRv9r72tdEcCX/tqp0vFL0tr+y+jWsf+XnnQq
hHkXP9+aDJBsLiJv6Wh1uDsXLMVP7xLuIudaxNSrFG8F5/ZNzxmMWL6yw10/DsO6VY0JOpcD2CqO
Y3+N2oL3rK33uQPlOcub4r7O3YJaj3yS7yc46EfMU5zJ3KZ+63W0hkZNGa0HSMLJil0GXswI3sL1
hKB60xga8qoUcN0NHXFasSjSPbhen99bqbyVc2krorB+cw1N5rFH47Y5VliL1XO2WBucQesVSe/0
Mo/d4CkiTXGKvUBQ7abGcD2ZscMxg7a1oxFg+1xNlL9uxOQaC6jpM5mm/oHgJrsKaMD+LupIQxGi
sh6bGD1sH/kG+1sdZ9iTbLMdVwm1KR+Hwi82hPitY1aV9VE0Yf6SjLXHfW8X2QP2VkV0rXEg8UXt
sJ75HPYC5/hNMxWKxru22QmhxLgltUhAmKgNm/UR0N+26Gxsn3V4E0eGNDdCVP2BR43F+dxM2eH2
fv5BFWZ8YbVh/eDavbsfwtSwdp1X6OcAet22M1WqdyNAsJ2hlPlsARf/2sm6hiNi9fgXS7aucqew
B3BzTNN2luMQ7FAQF1ePXRzwMLuUwjhtxQddjFAKKXjmIBhNUCErVwFG6Ily271RFvvWozDOoWmC
PgDhUOnXmjiUuJKoLCBlBkUXb90lfmidR3fD1JD3pF2NI3v7Qq6Yju6nDvXVLzDDtSzl1WdrLtLe
bkl+koIxrymAKDJ1CpNG78cQc+SxaBd8QQoH4MHEgXFMZ5vp+sB3QOVVY2LV0TFUg02JiB+v+zyb
mq1HtYrJiaUX0U3cEIWoDtns46OYVR72lx5HLK6oCZI9/pGBZ+HOM+I0uhm5dTx447jNueDsrCt2
WDrbcEHcgSfaqjHx1kZEwxBb+sgsnXW1yMjIngNsiYljIeWSEbuCnVtSU74ONJ6+dWllC+MvXtwJ
oFRlh7/KQMOpZBJ8NYaRNpqNWVn9PnFIWV6Ty5LRqbRBlLvpuqS4Rs+HDk22BZImY8jjESS4Zhe2
XYnxh0DvfOBwRKWja81Iv75yaTZpiZJREc2k971RF+jV6M3LCZ3IkHGDZdXAiYVQ9B7/bVgc7ZZE
6DaLe+9eDz0w4HQRKimhicHwrvzYivt91I6wVnkY26dUomDuhpp3wFEzl3qL7KrDNQiIeroqgplL
2+BWaTfE2+Fl4u8nmxzZctj4hElrOqwXv0KpU1t/yTPM3BtKanNmQMiVzVGYiQPTwseMamVZQ2Fy
lUQbPUQki8ER1OEtGM/UWdtJg1Jc1CnwKXwwzk7UkUTQikO/3tJbiIYWJ4JiHcyqNFUs/24lQgrM
uHykjdcbq6Be9Ry1P7bljJ5Dl19G7ZHQJT7uVQDnxH6c88karr06nKtNGTb9FXocjyTZEdcGEVvY
fFpREovyifIxZOlmLrCDdJOrkwvRy/7xrC+7Cl1+FQgu3t1QKnAORN6RUotBLIYwGwD1GnF6m4ik
AWQysbNIZTo+dK43farb2D4ARJcRnnkXQ03J7AzqT16land25mtV287d2eUveoN/ATwdBacXM07X
0SrS5NAqy5qOpS+JNZxtbd+4PmWKioYjsMMVpGYOWky8lsFAPJW8sQrggLjgCRa+IwbD1V2wSiL3
iVBVR1SiyLpN2yHL7qk3DkGfOCmG8171y+YzntUtWg1acjUVvHRVaTxyyiqQ9OEeL3/8EiqYWJ94
X7AWsR+X/BVD4/JRxeBFsNFmNEmu61xmyV3Z+tzy7cCu4JthHIBmGS/yx0yVtF2jFxzjiTbXqwI3
fEcVydCoHQ2Npk2zEhVWfOvcTBhGBQuICsWyT+7LgriMHZ6CMUlAYsduxnUxS+95KgEdr1QLFMju
ldld4AVFc6to20gfAp4WmLJNxPFQNk+OaXmU3jlxYp2wBIfDRRRXoBZn5ms4tv2Z3iyLj3Vt+s38
Ocsz91YNS8C14bievZ+8QnaHIjKKr1TjLWvIWXHnHADwI7Fm1NDaK8L3hhmhmk61JIrusMzN7RTf
J1XfXYQFMOGNa7XWItQwZ0JzYigDemOU29wquU00GmR4dMpKNF8KFuT5xACde2NaVuwtaVCWFDXq
cctDhgi0aAcwGlGY9yNPWnukCKVt0o9tOIaPxsw2/aTDvhUvfcfsblUwJR+PyWTxq1QhYqYqE82E
x5qvBfBaBjdWV+PYX6nZzx/SkVLtAJ6zU6jRPegJ4vw6M0VH4SWFOtVV6cE2MHpzaUhpymK8kPNU
x2sqfor4kZ0Ifl1iE6RTqdocV1ncTR3jlDFoeArMzUMuG5F8EBUWT8ZA7MDmt3Vvg2XCwI5JK/YB
JJ+MqJ4+gZgzxjVqrZcdk9AUdwqpFt7OgLK8TfTARZpYfWrfAkLX7nXh1eS80XhM78oR8VJ2ye6m
204x6uaWynsiKa0GuL0Kuo6GJ2UrEuK5FbR7Ihxc/ZmjGDzMDEHBAzOgad5PTCUe07jlWuNJt2Qo
ZNHdlnTGssBadZjuAnAUE2D1JwsGRCBWWTb6b/EEMzGZmPI5V1DpgvG+iTrczrPkiqb2YcFMcXCY
1WViUyF/6bd1bN9adKp6RMWrkL9LKUNeZVTUMKTrgESSG6Dl6yrPI95/S/PXrosDmirpoTCPc0Pj
7mb2PJ8USRT7V+eDx3+VlL8oKQgLf86B3rRfZPWLpez7j/yvjkI/IVt5GMgMKziTstv/bilbdJQl
GLmk6EMUk59ToN4bC68ZP0eE0QRQxEnmRwpUAIcMOb0QDgWQhznr3+gotvVqok3iYjGDYngzLRvf
ivXa0EC1ZzYNYXKbZqGdhgCmKEpdtTLzbsKodpw7h7lzB4uI4oMdRb3L1mpatllZNFaTum5gYtYM
eYjksfXI0MbjIMem8N4lApOZay9rixWia3aQujSn2z5vzJfCrCecEz4bJJB6IgbEa8GFYE5QxRaY
n30VQsxmq5GeChTtrzbefsTmjho5Y8kmKS+QJyDbDWKlhH3HNvze5fG8l7rSG+iVaCkZosSaEd4w
rBpSasxz8ppmKZjfxlvfND4FCoJUwSiAOV8IWyqm3C/ROr1UmUPN3+gOH6d0sGDM1qjnbenF962/
3G9dpebbcdBRuOEgUFDgV/MX05Wiqf7pmryGkx/HF02U7eSYwBuSk/cpmcb+bTd6cXrtIoFuuqT2
b5LWxOI9JypO1rk3055ILoR8UEjJMhV8fTI/+G6/gJKjev5AcVi5MsyQFjRayuUDWkgUrmg6wjvO
eJDlna7gCz0p9QHbMox4z1HmUZb2uA2pJynXENELsfN7j6pCesbq9wB527WUDfb7wB+Lk8ETk+yS
G9RshyMd3ATZ5NO5ltOKsEp1Ql+3r+KO1h+3A63BmGV+6oe58W75S2grt7KxUJsQRXrDw50tlMkg
qjDS+Kvf5mQ8ZJId6K8aduB0mF03yQDqI/bvGs2yS9Yqkxtr7qu7DLD6aa4cmCqQt+8MN5y2JWjv
U+Sg8aw4mHgvUx2KjeKmucbprCmpn6uCTnJJW7DYNaVRXzrgSecrsxxMvz6xxZ9omcMQ0AXBlg/C
qYHSxWV962QLkI0dpXBWpg3ZqlzFmEs48RQdeYwIvxHQuRKtcym6QBqh1YZPj5IoyXelEQceCEUk
jMcNFdbviIv4dAMy3yUPyxRs1SKSEw9Ryu82mAu76pSCdSBiwlnhpWj8uV6nuQ8uJA/mwrikIFHy
7AlUdd0ZAa3QZR9feFE5US8Xc6LNSMFtZ1IY81HJGYN/d4YFE5Ix4wNML6s6AFagxo+9JZXhk5YG
3VJt4e9KmSS3iSKGTNneGKerqo0K7uwo8CO2Z3PS0zpYkTSqo3ocL7VOhmZjGUxuKT8eaGvg8CnW
Zmm0mgF8GcpbUnZJt24Lzt9XVE1OtNm55r7NfGosJBgnrjiHx3fqEw7ODT+5NqoqH3cjBgKmBsL0
2k2RB9MHi5nbnglbI0+O2RHnAt53Fw7GZ0OHJfcUxjrF5oJ2s+u+sju962kd7neSvp0PKqrgSAK0
jR+1Dqxq70R1W+75Hxm90h7W9wdWovnBaZYtMS5JdpVJnlv4XCjRo2kwZaSEmNx+nQisnfmJNr4A
/TBm1lgfpiwWFQnXWW2C2hAYCTvzSkepdeeUE/cjSJu02KaS1cwdSAlkc5PutbKDU2oEc7YJOE2r
SyUWMp7dlXrDK2X7IIi6bS5kRDqO76piyARfy9KOfWfUsznu7IFCZS9MrQuQb+HWDjBabI2kBnzh
xKA9au0kG9POLb7nDHb1Jxqv0ufU7A1UtXx8QnQY2y39Pg73mqPGDbEFm8OBZ/THVkqG9Dahm60X
d7K94B9ABRNGzfnXtbx6lisv0Pjznc5wLYLVju/WJuVyucNscOAUbwGglyvXayUjt7EeIWK3C9iz
LyZJZQ+QJueK4+XAhr2M8kcxS/sdVbTvHS7hfpV0ivNHCHrt4AUwfJm5Aqrso3nTW5wumbADPyt1
b21zw43kulKTui8jeqfzwiK3XbTk+q9g9VV0J2gv3QdNZX9oevVBKjSmFRMwztMiYdtFnNLsOUmP
6XLsWM4wehbdPQmQtF1XPL/knVAEmzjNOfnMOb74fqx3zod8+tWn4Bqypvgmpf53P/WX/RSCZoA8
/p9HU8dqev7ZoP/9B77vpkLzjcB1ufhsbfAXP3ZSIe3Qi1cQngaquPWLOd9+wwgLdX4BdHv8HJbZ
Hzsp843t+SGbnsUW7S8/9S/M+Y69qMc/67ahDV4bU6ANtsjykRV+1W3nou/H0k+Ck9kU6sJIOzpQ
KNq9V7abvRTlqI9T1Dv+mnSfpB2Gx/a1bRftU5qSXF5R32rcCulzX8X1PN46dh+9yzQV8BcNR4HP
cZ+k8lg1dhOto3JggEqhj9wNIgq3ZIb8d7PbT3dDW9vgx5A4olOcBvnLOM7u5dgMwbtYcc2zCWqD
guC0sGbKm9TSEj8d6elMjqNL520a282wYslxsT8VtveCkz3/Upo+FqtcX6ehGt/3SePcZ5Ex6M0w
1tFX2qiKG2mMVwT5YsqNyyR9AgTZPDuRHN8r4udrC2LcV8O2a2576TbsL5V/W3tjWGzUbHe0wUuF
NaylvQso7fzVLwzjrirTiYHSWMjr0bDoZ3Rq31vJLuB5PFHie2nFaUbHNUXUIa6nIX7WtSwPOWCI
LWHF+AkxR6q1HRTBvsMj7iMGefnDLOL4ZnCHo4vZSh6SKZdsG8PgxNxj3Jtkh6h+LQrvgWgWOFRd
xoAD5zm2KGwT1qCXmKigwcOpwpeZzXK9noPWN9dxPg4XHui9tRVlzQkxLN2mnaDxwKpoHcobFV60
tBqseI6B8TTDmpVlrsJkF43+cD/6xZKpiFFCIYh8gqoR9OswKXKYXtqrH5p86k/MXomVLyP06jxN
N5bBujjP2INl3J6cJ+/SZQifL+N47zyZF+cpPVN/JvZUKIYn+O3M8WXBSD9fhvuk3BlXnSf+tlc3
G+fsA+DZTm/u2R3gLUYByGZfwabhHTDPPgJjsRRMVJoyPZnIPWEY0f3nsrU940AbU/4uGlR6HO2y
oVqV+OuxLr3xucbAdetNLU0Li58B4FyLor24HEQVYnhQCII3mslM+q4xM3gfMJCCpOKwro2+3/ti
TO6n2Yc/aIWzyF/4di1KOWIO53y29CdSn3NJ7wTghWvTI6B8Lbsm3MAspm/CASE5uRNYQfyCb2XA
azBh2MBZfmA2jNZS2oJduBBjeYhgd+6MitZAJDhvPTJ1PM3YjHddkRXc3gBJ56pd1zLjIFOKFlQc
ckgHawbVSkS7NMZTBHHR2iYqBDmylFLkmbiw+lBcVYzRV6py7k0nPID1dOmgoexnJmu6VWY5HzzV
4MoYlKqLhfEVbWhW4Qp0ysa8NgDye5uuA6Frt1G4S1Ldn7C0FFQ6Us1kq3C6HGxN2UVTZPvGHQae
yQAX8fM2w8lKh4I66dIpV0nlcUqg3gTqSHdHjzg9AFX6VQf2W2GwDORB9oIJ3dmQIeZolqTdozHQ
5Uf1pb+mqDFGpHDFQ+tkrFpBQVlt2DnhyvRStaZsNl5B4eMRbDk9hkLq05zyHSZaem00N7aB0yvt
5b3nlfG2qGhrYipVrtPExLmrujw4tNor1orDAJ92NT3iyMYbPc4h9eKO3lq5N+5R/Kx7rx66DctT
tgV/4R5916HUC8YHiAdA4VdumJnbRqXqci5c/Z7TjPPBL9x0E2eUzak6jk/+0PuPvo8jqp6ogWWR
gvHFcIW1Y5UwMPxMOSumUQ4o+sbMuHuTUqa3emRtzGQdHCrtOIfBCIk0CyNUW9lJtYssPaz7kmDr
1LlyzeGnuS4WzraPB+Aia61nkwn8Co7CuEN91isX9ZqJ02hmK5sP5W7K42xLSVWZrz2Z82lbdsqN
Ghhh+DnhoMJnbi/VkAmzwTUDqvIycePuBgojoArTNbacuvW+6C1zawYUdxEeGXZtFxQfmiqARE8c
cV5Lvv4PaeDuLHcwaFVR5Y2AjbuBSmM+WtAPv3aozk/MxZwHv1HlXdPEcjtDb9/ltTNcjZx6j6np
dAuE2sB0Glg5i26cDA+JY1enIO7sZ3a+88G2m+lS4ZC4CmAlHJThipsOJzrH92bgrprmBykKL+DE
KJJrjJH9pRlG4yV9cXSsxsxaRsB3FLQELJm5vMERnlJhZSS3+Mj8YJWNAZFz1vyNnfZYsyM6Z05m
Xsc7xNfiOrHy6G1c6omCotrtPs4JqRZU1zG5pDimO3QWPkTOc+oT0B7sXFTzPNqjTcdjlGKgyvOE
EDQG6reNnKxLHUfTpZ6qUa44eaVcb01873qDeLAoYkJMTevNzHhtXntzH7+vm7qjPhDYTtxVEfvr
ZbXnia6e46zJH+3Y8dmlekJtJ7rZMIk7wNW5Kk+Yje84YnfpjWxt0fcfzIZeXSDs3iQy8wOOh7w8
VMpvk/eOCzKD5vfKG3gSZWaQ3ugqHplG2EOxHYTXbGZ7VKiPptIvQT962yjDId7SNOCvYtshdNC2
E0BVaKX7ySwekRKafcKsbstFGh35KvMNIPr8jtMiFNvSPw2SpjfS0Mm3cMh/98d/2R/jXLatP+2P
F+7c1ReVfP6lj+b7j/3QHE37zYLmcm1m4B7OJDS/H5qjuRTS2ORt0BTD8573h3fLJsbKEkorHQkg
5MWfdsq2eENEBLcVOTrftNh+/5udsvtrVM4l3cnLYylzXBLSIQjRXzfKDUct/P1letlaQzI/O1Qu
dasSH7WzNWOO7CH7iZb23ENiV11hHCscPFT7YZXgUp8Sc8/sbH5pmVZSnWAyR1fnpl1Vev4XugFA
o+B8anVzoGTw3MuL7Wh2Hgw2L0tn7ziASoa45DMmXJmzJDC/ZR6eUiNjJkbv3+HCHymYAWmx1M3Y
5+4ZD/3OfMq/ldJox2Aggg8HN/cpWaprVECJjfW90UZqllGs42PZ1MFDbGF4ndinAiuytoJqSQ08
gXla94jf1xPbIIUMDdy1IUszwNgZA87cnVmU5gXTxmygCrr5zK6m3flNPd+6Vl76az1PlHsF3mzo
jzX78+S/gv//K0ZOUDbg4PafD6iX1ZB0yXP56yn12099v/+C4A3Hop+i4tzRP2LkDlVRS74Ok+S5
Kor/60exDTethb8KfB/nWHx5nJO/n1QtfmHoBCZnW1DteMz+lXfSfnX/CSFwTLKckyYXSDfWqxRp
wlhyqBLRHt0y8oMNZhJxb9IafsWMtd5VTRrQ+VT75qfO8CNQRWFLL28ZnQxCYqeutagvyH1xWZle
iQ9bUwk7irxYIZAajwHX9cbnfk22ldmHaxGn6kaUxvAlBbx6qWKZv3Ms9jl1EVAPGhcRe2EkrU1p
+VQvN+yqhcT/vO9phD1UDeewAe/eX4Lmr4YefAKO4zGo4WPgM/0tephyYoP2XtdH1RJH48AY7uU8
hPSN9svfxfv+6RL5B7vlK+PZ+fVYi1lT0Rp8iBi/rniWwTlRZll9nBYKmZL5p2ULTAkCn8GfX+mV
BXJ5Jd9eIpyQc0NhvWYEaPYQBIe8HK2h6TZWms605LrGnnhN8jASHd5TNBjd//lF/+HPw0znm6Ta
wSAAvvj1z0tNq5uKsqPq3YvnbGUMbcr4wvLdDZmWdl79+1ejAMqDqxrgYX0dS5YLl6os0hwbyuRm
V2Vb6J3y0A5uhjx8/PNrvcpAu8vnGQJMASpiLxiE1zRPhMo8LjIzOTaxyjlvkUIghNYU1SZoBVrA
HKuboR3E5dRl40GThanxt3rdv/6bXULzi73YD/mvv1zQP3kC6Rr252Kw02MzZGjAqpsZJsgoegy9
ujL/8mK/X0PuOV1uBS7CmPN6JAhjKbeJEKXHWmh9VwUt0H6DO7im1SXGSphwdvLLMAv+8rq/X0ZY
TD1BH57nsTcxX61LmUynRHp1eiynZsQ8wLc52cM00eAB7+3PX+yr18JXye9nLIvzmFXwN/6DkxiT
GOOQkZ9o5IbeVUrJa7OdFyeD/fbPr/VqvT2/1kIChpgOaeI3KgxINc9oDa4hPQOd31SRX5zyxP4f
9s5jO25ky6K/0j8QtRABP02kJ5NONKImWKQownuPr++NZFW3xHqvtN78TbRUJTINEAhz7zn79HL9
z+/zqQD58T4gUl1QKMtwVb8Okg48aE2nJIJrZ/YkqA7I4VfGRBar3+vmlzDCLohgpi1QUEK89zca
BP6PfcO/lcJ/GjvLZ6CAw0QnIQwBGPq0twNFmYD6avkMPanTpUTXswpmhAw+0rEjkmzk4vCPfjOf
n5kZP9Vel7cF78AX1x2dNfQz5aIPrL6YfTs6hCivnurYyo5ADaarMs7DXU3iFrBtUeCsGyYEHp4P
y7w/DFY+vlHfrOrvJaXIY+Ln/h7BSXbEGMwfcyxu//kO/avPyf6XrQFpa5SJP+OXElMn/dgWYq8h
AH6dJmijHnZcl1uUWoO1z0VMbsIUC9tGoDeQZdKjGSR6wPcPXVIYF27r+ocxcvQrV1iNvbV63Njr
AkVdv/vnz/r3UbvQ70FNS+hn4JQ+3UkEPG2BVDU6QCOfsFXAJid3t2nazT+/z9+fRLQP3DKYxVhD
8CL8OmojobgooonoDBR0/TCJUnomtuUCLqD55Z/f6/N0zjhxCCzghAN224XA8ulLTU5jNsYYM53D
9l4Hjt+vqRB0XsqjQsGG+L5yHKYL2Y32syB4ajcWZvubCys/aAq/DldHx6gAF4hNAR/n03dO61Io
ngx/b3dDPR3sFNHDigaoXh6CrpxvBSe4VzP0Iy+KuqxeTSXAWP6e1M7KyjTzogG0cXS7brqhTqK6
Fem0Ze1VaduhV0+y+QREjA5AVKm7OdX9937s0kdnSjFgp/VIlb2qraWck1A3dMyLHigMtrlsUHcm
QX1fSBbQ9i1e/csQywF26jIiBhC72e2EShQfZx72MPW19iVFKvU6C7ZxDZ1LcNNEIr5njjDLY55V
FLVoD/r7GadXs40hHxLsbcO0pfqXGCRkV8p4gUkgv+ddpj8MdAiIkvZ7wCkNdrD3tG8N1E9I38NN
A+HuhG4gO3JcDNay7qPXLmTyLprAfA8K4SgCu9g2ermvOYE3RC4kO0DKxm4wNDZDuQ1n17GRdORx
ZYMvGWrnjroj442nH5RbUri8fQnI5dZRyEdXWtPZz7OB/3JM3OBkL7/bmAUfA3qosamioaH2C2Ph
3i306cQ6kz5W1TRcny+vbw3tRuE2vi3JfEuOBd738ODLwNKPilTWEwbUrNtUcxiXG87jzFadnC7q
dmaGQq8rvuVFwogstFFqQCXkvIe/wLWbTGdpu2taeI8/wXjq0HgLTwVafqMnyl4KfbwOXobwZLUl
cceVHb3WmjvQrq7rKdi5iBhRjZssCnCI9QeHrCwYRIprm+kqekXipraSwu9LbEKkWPHQpPUKBvF8
a9LPpsaUABXX+mq8jiajD0lYktG31EINPiKyfZQTCoSNvozDbCj8owNcN8A84bTReh4lGxgCbOZt
3tOFXtnoTU/BMC3sO45e06pFPX2LMEfTvDljn0NoEHXKmC+AjjEeZt9rGGAb4h3LlxAdOeUvh9Fr
ot27qX3aXPsu5MRA+Le4tyjCcx8DYzoFIo2PiZNu3Fkk67E2xutCpNW2jW25D4a52CA+ND0C1utb
HMPRQXPq/IIYGcOjCxOh3aDzL/V8PkIutPb0J/37oLU3hdElL5WVJ4tHH4qjb9rXKESwYc8l4GN/
JOUp1p8dh8euNDI6TERrUbHU8buM2Ls583nSQlyFPiHzjDpPE4+rqh7dqL+OSGU6xtLdwovVt/S4
iiNtSCrRokMKkuERrjK+FsTJ2guTJF1PfdtBv0A605rGc203+inIouua6LJV3+vjup8cuv+4mLbo
bx4s34JL0pTqIsUqqnWJ6ZVtPuwSN9OIjJJkMs2atXZL4LGRG94BBHl1S/VSdqLZxCLTkRzSSFBw
BQ9Cc75WVuOTAKWXpJmNDqsa/utvCy8FqackvTS6Ci2kMolh3fe9f1Egd/7akiwO/3Uaj2GaMQEb
yx4pU9OVFen6qZ2b6lYCiT2K3kzW82xdJoh0nXJlZFD13GSZRILmB82icj/Jgjz7nCxVQqoCPQav
boCLwLthX3Ym2aSrIsVBtuohoj+YyC22OL19aNq9ci9o+1Q4DEwDSaXFfJHYWvpABSh4IBpy+IIr
jv1D0SzWg7Kfp1MCtGTjZ5a9NZLWeYuzqD6AAR0PIUgi3pRd9KkOtDsS8oY7e5imjT533WZZf2hw
FGUfelFZZTcN3iLP5klLD4aAfE+yKPSYemIvkjgja2FuNR4Qs4ipCL50YPisCHbg2ntovfO2Y/yt
M7Z5W6JQjV039EibcFZl1yjIHsFtVNhrov7KqGaHXPkUUui6BacUb81Y0Vopm2SbxyietW5stpbd
BU9tHAwXejeu28gfjkjGtXalAMV+0+Ox8VdmriC+9syTh9ytwyN1fXS1anCa/dxnDMyYvQNHhFTc
piisoZLXX8lGNAmqo//WAQl+b42R7phFfOS9ykz7aRxmF9W5iSVi6gbalEXHfiwfq30Jiu1qFBUQ
nbSZPL0oFsJmZSMnHNy9i1UdY5Ps6h+lQthVUjY8Vnin7MzQTq5fD6lnuPLSILiRLUxuY5pO3dvU
r4Cf+rqvc/gnq4syRS3vwVhQfcCwduSmul9Gkw43i/DiWha9AbxDa27tluy8scqbtVNUau0QJOHT
QQNoi7NhN9gi3VqU1tEaR8ZDMjXFTdA2+irzZXwAk69OXEEgq1nvVb0vd71pMrDd/GRRPvD8zFXg
2lNzb1a2fukGAb38cjYB1FZyjUG+QLQ0l9t0bpyXruUrMdHgVGoGYrwA9izZXL7p7MI+V+kqH2RD
u9wPHnNt1K86zSmutdln2++STLwqGxHnmykRBSnzcU+kapLbzwDGKeKAfrigP+MUa9830sNEytWP
luP4JWqB7rY1xOigGHP7Buk4oW60Pofay4vevOLEXu6SzLY5AMjimCJC4+kCYIINLaXlb7bXDum8
e71qwBVEwDyyca4PSLPJWJO+c1HgAz/FXe7sjKDPXpO8sq0NKN3qyUA5sLWsOHl3zSzyF/N/cRBd
Ti0pTutHuym/gfocN1B+jZRq8axSr/Hn/kWD7ozFDVrYISCaK2Fx1SABhLm5NuIZCoI/RYSRxhvu
eLRJMvV9EG65jrrSp1vv6tAtgmA62W5XvNoy74/zGAsMMayBJHrNu8mkP4tIqL2RWt+8Yu1lzq5S
Vg0mAXy+oHiMxTH5gNsrt4krA4qH1tDIx/A9FFPltVGDIC4w2pxjUiveKyvMiQMr1VU0mN2DIDL3
1agjh/A0FytFnrsiXY/a7Jgse2g97MyjIpLvgZGAcYbwinbW6p/Q/9EDT7JqDY4eRWBcERwaDYn0
2EUFV5Oa7DVyXKoaJI8ih0hHkuqMdtwbeaydjAFGAW4t1oxCTVPmkRBpLYafIkQsFlfjXvqLJKHO
ym7dGqpgOpvm4Iujx2ryRlOhsHDxxnmS6hDjEua2FzSzuI9SV9u6ScF9Y1HYkbXWHkvEht9Lzkac
MFC+5SLjKmCE/OarZShTUdJOoV0qvE6qHveWpkNuMpX+IlQp3pXVDZe+MwX3JpYlTxa87GiM7oOE
EYOy2KzJyzQitpOa6+EceGBj7G9IgdFo6VZ3lv4YIE6GHsb0CoOXQZU9amaurTRH3BEVAMnGzmfM
Ic7WmAFb1Dl9PZreGar/xd6MahcgEoEDDmds2m3ksLlj9JqkBAJ4gnPyqoOvxlIZ7NFuqG1nDT9w
sLs7zvKGV4HC2CZImLwEiatqMhM+EomPmdlt8aoAVCHRfm37DGctHuUFSKZdN0vULrxwWHTOTk2o
r7MMV5nRRuOXylJI9EgkP5EM+C5KTScBG9CG1ffqiO5YQ6UcjscIOAZaUcoDauwnnue628GB016T
luY3Z3xWHTZCR6MrjE2D4w9rS4u2oh3jy0SOu8RCr02oAcylabQgV4/XA9hCbDajtTfrKvS0rHc4
mpTrtHPoXrMVvBllo5HYEJdbp21+tLUoNiWxwztpRQW8E/dbPYlsW0+lddGW1A7mQCOHs7lF8PQS
WcYWVySy0s69yrPmmInqecjm6y7xj7Q9H8raPzHlUjCiWXtBC+g9roJHSAV3tsp3JbtpL4/TF1eL
ht2cUKS0W/cV9GnjzTXWN1dI86HAT7jB7feKAYmNlQiY5EN1SK0a8oXStnFXXowh1KYusL5nvVuu
FDmOiCEFJ4Jg6LqnWZ+/Y0Q8WKjHt5WdRoM3uVPwpOERn+mwOsnRqMseTdGEAoOcXzlv+ir6OpIn
uO/a8NKsHjSn7+4rp8IS00RfbD0I9/bgJl5d9d1XoWpnM9KQgn021JddVwvcY/HymE/a0dQj+6vV
GPkuyirLWTfhUB+iyqI8SugixwnbDcddgVBhA4UlMWh5WzOZ4aaot2E23qEAdd9QzkziiJeegs4q
ATak7VSvBv2idTJQQqsqJP8kxenD66kqiV8QeGGCmWLpt2SptYxoe0jKekVV04jblRancitRTIN4
Yj+0t/XOFlctsouIKIkirlbCpWhqgem8DBM38nA3+c9OkPjvkLx4AHlXWgwmsqKarQgHqbVyCo5F
AcO+WxdML9SZlp4G6BH/uQs4IPgLvQXEi3kB5x+jAmvco1P504k8e07JkS02Ldp17SoWZtRvWpIc
b7POZloamlgnunc5ncho7H/EsxquY2uSlxqp51sZkPEQJoP/TIQIRe7AsOWdbMwWFQAeTOpdvfaK
uNQyT23YL0detwVrH8KkfKoILF9jF7C0XQnV/8DenpeGOy42Iby2BYIWzFuIA5yvYLl8s5C8rqOa
7d8K+NqNWc9LdgLhNWUQezNL/kElDQtpo/tHPTQpCjQc8p3OpkawdGrO79eXhthMhVUfCL6iZ5Ok
CN1sI/t6/hHXydSdZnHsL+zY3dkmAaRKT8qXJms5g421okrg6ORVz2x7BIdNej1zbn1xEy4mHAcT
Dkxbbc+F4jIdaaOQu7HuoJ6tQdqjHI6i0N0Jl49I/gTxGHOb76zMbJ7ID+ELRDGvyDwy3zYUXm5I
NZBfAapz13MQZQcfbsOhNnNirUb2u7MItf2cdPNpLKepJfqH72Vk1MJLk2Mfyvay8MwprnZs1Tjb
dx38m3Wf+APpmpD6wKTxbHDU5nSi1S56kt6sDomvZRnjX5vFpVsE5QvFP5C0SUxF0SH5vq4b9GOY
kynJVChLcG3PxZaMGjIbUmKbr0w5mBeAEemQzSbFK39OjudxJ6Ic+3fMHdDnNsUfkM63YdsgIupH
sXw+4l3eBWRJiiIcs27TbrkmaUeXTfKf3KvxCiwXl40ipWfIcj6RyovCfSnFNV0+n+zJRzK3xLYV
5BtsLdrrRC5pvDaxS7xgGltfAjIxNm4IT75MC+r5NpL8EZ3110zjVxIyEg84f/nXouVqSWtkwErd
nk49L7SZ5to119UgtK+kNxjxOmkTdxc1jPtQsL0m3YXwjXPhSSLVfJ+lQVEpZjTpMy8aj6J4oZSY
62uW8/6hVaO8dOXgH/vQL178UBtvJj/k0RHEwBwMvaM3ObT+0S9l8ZLYTXtwq1EAS4TspKFSSX2i
CKChsdjio+pQNQYJO2B/yHf4DtUl55b6qXWXy5tpaXIkXng+ga9Vd0PSxuy0+OBEtOO/mLPypXKA
BbCUN/0xbSf/0FJyJSbHEc0LGb5eoFGRayt+z62j5ILJ97Uzm94LZcTRoy2/54R4ItX0kZn2tX/U
Wu5O2/o87CNPoN9NLhWLnKjyum9Bo1jTSacEfirJp3qu8RcCArBmeZEGSl5jWPIJmtH55AvHFsod
0+FO002KH7RFnbW5jIKhpDRnliYlBdMwIPs5LWfCwe0YJfasveJ8KVGXOaIgX7jkmS5q0ycDJrW2
ncb8SLJEvsP/KfBM+P677WOPXLntMgZrHK8een//GAVqsUTr07wXNnBHG0coOcM4jX44FudkEqrl
+LUpovHb2Dt0oRo25DWl1DLYhGwrWBnLuLqUTZ9fhUPb3UdgId7K3vDfo2J0j70ZptMKc9RwbURD
tZ1MG+cBxsr60LuV/xxbpkmeaY3GcW0XFLjXhLIU00f5+b9Ko98ojRYGCs2bfy90eMIwhYzxZzH+
n7/zfzIjxAwmgGgLRhQNwyVz8C+ZkZT8E1IiXXf/lOr/RYha8i2xGv5lXtQpff+/Hh9nI93xRQnD
Xlqq/0Rl9Kl9AcmTJiYifRpvBkEQ+tJ2+Klj6neDRLlZDVdd9hbQsw3T15+uxr/o6XOxfpH7f36D
Ty3ZetTTrBx5AwcQSIhQtHNfKLNELlrkt39+qzM8/Kd+AT0YTKLYQHW8BcimPlOnJ9lI6nOGJNg2
hc8MvlTAIrLo7TsqqcxvTTwGzvcQK1er7bRSNWKGsWJOUX7UdK0KsrcCyacdXAedEdIRhRURaDtw
it2PiKZMlF12NWYf40KDRnhIGzf263uH3DSCOpBA30/gQ4CAm0diJuVNXBWAY6YYvS5i9xxSh6PX
JiWi3hIYvYee/c7aTDOK3l8qFz1k7VEkhE+85kPQgkSlrhB8depYE238APOjY72sOlRNPTSHbQYd
T88u7JY+szla5JTJxBy+CQQnq0RQzoS7omqOY9gxrg1hl/NFDCNHfBlY84x8o/eB74qSKnXcjj7s
hDpqPno4/501fjNrICiRQKf+/axxVdRt+D/eS8056VeN1J+/+ufkYZt/oEeF/+9Ypq0+LDt/Th6O
gdpQIlvk+V0cO8sU8ZdGyvoDSQLkKdp4uuLXeOj+nD10/Q9+VAI045knV8HU/5PZwz5rVn565CgK
Ig5CHURjmXKQ/pnCBLy4yqg4xnsq5wDEpJuE9npuAlz9qq/ReLd9iVmWdmOIY19NQCKJXXMdjwwL
gMBqQAS/1Wdg8ZvCLIJqL9JCDjWl4zyjsEA031sWmaTC+qFxYNclrwqe8ENrLBvTaSF6pyWY7z6S
0JaHGEs1WFbW+wyryiUwzOIZJyvYVip69QZhNLSFAZPqpQxpqX2kgboEHHpFHljUHwrllDuVgvze
EN+2/Iq+gHGSOJpukGMBrtYlbzyUy7axbeCNB6PpPmaRHO/qGMi4n2TsBvQSqfF1oGjQHguzLpwj
Sg7A3CRd3Kf5EuIpQ4icMl9y4Utq+jcTVSXgEd2SNvSB0FYqAGQudXm/yERfbAUGsyhEt9f7UH84
8+ZznYCTRtdg0VoZ9NpALW2o0g78x9hCie1VBHxBLSYor9kRs9W8xWcKEaYcdU8xrXzW/YqN4qjX
/JixJA5l5Dm+TMESDNYFfAD263zaISW1TdMDdR9DBMm8TrfCeWW5I9/aSHhPJyG8GxwP3909p7J1
g6ZfWUaUXeShHV7pCTlmDqXcVT1E4yn2ox43qZsc8iUcj0iq5Xp+cICzkQByTJuK//NxQ1MtANqA
tJoMs265w+dcNm5p03zFyQMcYih9gHtjomC9aE0KZYUcWb5CgUQgYiyBXgZlgffBM9OO6zLEAopF
OAq6aWhehenZwia5Ec6T2e9LtEPaU01xQN+m2SwKwITzO3kcXAmthyHD7HtHw8UEKk3f1DsD0mfV
xLc2eCVjdQYQlzJT9zkxYM/nxEXMngz0BAepvyVoi1cCys6fxC3x2cJlELUaVHDKA/w3SZ+MBlU3
3FlXb8HsnIMYkXrhGE1tG3NuGRABEAjFEd+HwQVbYCjbN8QfyNC1haMeDtUCIwfI26+KEqTBysGv
wdIQlzTL8thd4qyxR2UbAm1rayWXDJMCE7+xP5t9RdwDbkbmw+f+QIhk+IzudC2A2kjkJSPGl13z
NpJVFuBDFRiJ+2WckBdLHu0SnQdulWResyMEQza8WFtpEbmAyt3YpKvupr53NyVHtedFZvN4HsJn
pM+UENxQLA97vAxS3yK8EokTl2RQwXQz4l+9yWYFqT6MgVQpy3AfUWZz4dqiJLiwxJEDj2yJ7/3I
1To/Eh374p0VLal256Qx2pME0C+gIix19b4yF9uwhTLw3qAE9yhiAnwp/8cUY6iPUditAU2vrIKM
6Fk50Q5wG/6cIcr4OpCeDh9+XVA4/BTqPwaY0HnIEbxxfc4huP0SsPhBtEbqQThBWLiXQ5G6lzO1
bJjx0cSQILQezk0K983xOrsJdXYSPbgVUTcT8ykmvEWMYe+pomjbj8BHTn1r8tVETcNsSTiB1xIM
27nB7r1xeSj8lUL+B0RGZ8bKVAFvZ4ITfgrizt1EU0X6Iq63O7r3xgEMPCbqTKa8jmFlxgFQC2fT
lilD00gZbc2y4wqSfnjHvo4fUhSHnxPo9nuX0hWgxVDdnxPMLQTl/tYJiRL90pDaZJBaxxSpz3zh
EfAE+Rnuks6QIvy897V5Lo9BYUO+1PMsJWvHj8km0TAXdsYScNAP3KU08o2XJlJMzfQjGFM+sWoU
CSmWAI5uUvNFGwCWe2Mu5X3VLVAacxqmNXgNspczrWC8yIYwgiJnlA70ZpawgkpeRQW08Ywg9BqK
dAmiqneXRDZbAuY+GnHNy6vAb96CpIh2UWgyul3eQl/GXh2ZMr4wyq7ed9Imufo85sGx8ktay3f2
FNx4nbtpyasugmWO5B/EEPt73qIfZNXe9hVq+C1mQua3uiFiAVrRMh7dCQBWWTnuo8BA6v85peGY
JDavtBfAFtW+ujvETlMR+NKD6duUUsgbA9/oJk0T+gndwOXVwXmdnziqzcbjkLej9MbKrMPteWYt
ipBMzCF0qkcZ6Xn+ONDMSZ5MfDZQN4xlljonWxlha764KXGYcVdltzLsFHmd+VsejpDMy8Uc71Ta
sjj7ATMwCgrYWDOgB6jmGk+wU5DktBpDUBGkZU7htGf60bNhLYOOLcQKjEwhPauY3Qu0slSQlO1D
vaibyE1v5zj9EWtRajvA6wUduyypsS8QjXg0IA3Oq6Qb2SHwTNbrkCkGSsegcETp6HjeChhZRSDr
I5zDDhDB5Awj+xC9vkete+DkzNWl3pTeR1NQXrDGODeS0o/Ps9vrWzTXEMOlbK/IXyfBg3Amr3eC
8CGyK3KQp9z/VmFiFPDgLxsUTV7d2uy9Y54BEBkyE8DR2+nQhBTGqR8CSrqB8UgHxG2fcoxdcBmr
raChelMSzBFn9p2PMlt7mqy0FKwTRWb5B8CKGbMqx4oFPbqeda1T6xIv5Zr6zpx7lIBMXFOVEXtl
obI9rXqaD5FROp4wEp0ClsL4D7NsSxd7OMKoTxI6L8NE+ycnJnk7WVNq0+0QEcSTpsMbqBC2X7S6
MV878GOOTeyyzEV0nKNRlO0qG+QDjqjiJJC5X0dz4hxt5TN6UTKtrNApNthHSxI0yxF4AMiLi3rs
tROletotcBPGlxRQ6MNkZw9GbFcpVcLGuK2SMN+IthkcXL21u3V6vcdgV7uviGMQ2gy0/2cG2aYy
qYwDyKy3k4jdPVobaGVjC+DNKcfQM4w4WXV6E5+cOoRywvWy3uLWybczpEPW8UjbBNHw4Lp0WpLI
rnfgIr+RP+6ZUWy/Bghe70JzIqU5rdRWT+x4pVqzvm00Lqvl5tbGHLPxOx2Me9JH/JUcmubkRCEV
8pl6VWF32RYen7Hz3d6+LN2I3kfV3FdAO+JVbbEz2jRZVaDegOqQIATyzCEsNwH7hiOCNkmbi6YF
qNfmkLidcVnos+Zx0fJNz3n2y2iBkh2rytkIlySGmBlrxQhJbowKXQG7TjEn8ppFYMI31Odbyv3W
Ia316TYoaGfmer5XGGZ2zrJC6GQVrEegb3sTSu6qiSbx3Pgjtt+ydk9zbN52EUV2YIvaHU0h57KY
0vZBjUpgGC1TWhOOze8NRm29toiS2ZfAyTy2Y17t4qgtvsZs3wl66Ti3Mr7JmVY1QaH2oAscyJXm
sfLa68QxtlTll0TTJDsMqBRfRJJ9RdlAXq4ETOn1NTEhwmbYrCZ70GhHtt1O85OQBiDQOyb/YA2v
koUoCNtDn5tvZRgYG9WSFiJLLV1mK3mY4lp/8WsNG7dfNKCACrVhd12zE4y0fA3GOdm0Ffobv2JG
YeZfbMMFlnoRKXuvNSOUZ+py64aeLzctlcNl2AlbrkqIIfiYG8upuXatqd31Q5LKTWCmNYQ5u6Ir
fhf5cly6w5mR7u256YM3Jv9gG8aklc/YPteg7/MS34ePCaoIdH8HjYiW8FRH1t5JuuFRJI1yWPZ8
Za2iTobrumw5gYTVBk9XcaLmHK1Bpg2PpeWkh9kiT91FULidQYFsunBJ8Y7taGupVHsYgtFhiOtZ
YYhjBOoJMySRA5H7nfzB4BIywVXYt82TgA96kdXOyUryxmPx8r9kaH6+ukOzcIA4u7THBGFf9NTg
NdYOWWK57VFUclbdnlnL3eLE66phE0vBzing4OZf+607sJvFZ7IazagAhVsRBLP343goMYYPE+bW
lSnJDt/ZcVzMpoc7Q2goNoSGWi4wtQ7VGB2Jaqs6kAHkpzh6QFvNN7OLCqN4hWBRA3SinSN6UPCB
lzM79qBhjVGZnWzDRsTqqabTsijT6ajJebyb1IDSxXZTL6sGtuUuLMbfaOsX9eqno7PJwV5xgAbI
8beEvw7JTFRibt37UApA/BSFPj7NxtwRLTjNgO+MzGU3UuRmmlirISFW8qeSw78ozVEp/NsnwKu4
nOGJGONTLMXBn4p/Q2gBF1RtsDdHF7mWnzdBtO5c6cMOxQYYsNn0y1204KxpM/tzjtmvgRSQt/Le
0TpIl8At+//8spBqqQNas6hrIHf+9UPhwvWLMDYCRN5s/ZC5ABwYo4I9ac/hGBGIYufT0ZEI11Ah
y+ffXJNPnqflYvD26Iiwl4GU++y6zHE4dEBIuCYgaY19LKupZMWpnCzmhoSTKdhFD45+n9i+OMgl
bz03UiO+6MFQq2uC/voEsnPS0otulxN0WeHhpD1LdvAHi/M3H/jvN3FBvZgLV51y8Lm8/PNN7N0g
IifCSffo+ehuuBMdGo+wMiAiNe7+ysNDmW+ssaleMiOZ7qqWWgXmdCoAxVjfZXn1G2+V1P82rCz2
QAbdGUxWkmX41zsoEMPOHfuGPdxOto0W7NQ7VNLuY0OJp1k550j3QanmzZA2vIue8wWUKGi0Eq1F
5DVNuZzBuLL/fKnOaJlfnzjoNWjYMH4Q2fI3h4nda2WdobjYl1bADpVQpiLtIG4OtQ0FPMJ+/6UM
U8egO862dT3iq02OvaH6u87o6SyFPalmmjZxWjbO+2LZcowVEYeowJjZvkcB6Xupj2B2VS+1ntzV
eLKRfVMtSeyF6QoLo337OJRGGbym7pyhRjDCeIeOPYjJCpvHm2Uf9xLlCWMLDRuJb6ZNDuBv7tPS
x/g0AWE+gY2IP4wSIs7JX+9TKEUVTb0tdnTEmQNVAcQFEfJy1MlHPj0Tv3s5KacXX3JFjrw3ZiEf
a4q6+cuIDiEnhUxyOjFnQX5KavBXLhZ/jnZKPNq5PKQr4utWA/jZ8bIb8MfvC6z4CLHsEqRr0FdL
Lm/Gu5sK+gBc56lnhHAg+OgN/LcS/btKND4xprh/X4k+Rd/DKHj5lc358Ut/+XTVH9jgseL85YXn
ef7Lp6sRcQIl2aTfwgPFIPq/GrTh/MEjrS10TlwY+vlh+6uDJf/Az744Oni+8fGCqPoPiFKfU0XQ
VEgaPhiB8FQahvbZy0ntAzJG2siLnJMTY7en9THu6yUMmZZ5bmXQMqesuIwTth0P0ZgDeC6nENVN
45YUViNkoHJNv0jvR6hD1jzVbJeXKf2jnvoRUIiWFb7nT1f6XyzAn9Ya5It8YIdLC3LZRIa3/PtP
66/TdMiq67m+4DQ03p1LwuYy7fFQaleDWApJ//yGmLx+feYXd93Sg4QpQEsB9+CnJV/QMioFQKcL
y6La19qEXaa95OQfG0ZQaaukEtVesi9+ZluGmsBj5rONvQssw9+awUL5wz/GrD739rJ7svxu3qkW
YgfUYOqUxZIgEuoGdW4lIWQbfk4CbyOp1wQoPPqVTHymz6rG9OKZY0c5JhhyrrVYinyosJ01nErz
pc1Lloq4cngryvjMFVTfmCA+EuM/sOAWd6TysrbpOhIQxISzIFL3tdQZBINOKajWM+pthmDHd46W
rJ2CYgaFXmYnfC+U5eTyyTmHM0ufl0QpBXNRdMa6NzXdBbHgv4NzUXZUkUPNxlTls2JPP1OkUFV4
PYYZa8m5PjvhBBgf6soMwa5XQsl7FYeyuVCFYasrALI2hH57ssqvSu+Ya9uaLHJI5kytAhtwfzfX
OSdJeIXjE9IFrC26arlyH5VFkJ+gGevSoSHR14CcPd8SvHVaktG2KjtU8BsV0zfxxnmp6gstJl4G
fTElLlKO2C99LFpxkpsvOE38x26y3Me+WzJ23AGF6rqKrNvQWuJRyODkImGw4C5YRts2XyGpA3o0
ZgRAG64j22UzWvQXEe6QYT2abTV/mWYASl6vTGjr1Ckp4s3LLbEnU0easqQjn+NP3UpQro8o4Sy9
zH44hRhLboWjheOKeDBkzwEqavzDkUS7g9QxXaWu5FOScTjY6wKD9obUtWCdIvjmSD6M073Vqhbk
kwtyKYt9ig+z2RUvQdyapwkO+iOpnhSi+jK90fUkeAGGxVIkUsPxIpXbL3mQ9E+ljnJ0Cza/IDIA
sU2PeNDxwnjgioOKQ6+sRov6pIk48FFgfmhvCdJd8kUheJOPV9sML4pPVn2N/NPUtwCNBFiirKt0
XNCT4YSzvo4ZkWins5F7F+n4ON6neKJGzl+z+B1j3XgXZSy/Hy2cImCMNLSPO49qsbwnz5bbA0Oo
WvJTOXmtEqhi2Wa2iYPlyvBwoTLioUzKgupro+Fc+HrefRKgxIMgoLKO+0iVoD2TlAo56ZccbfyR
DOig59S9jX01wtUzKwxCwNAu9XxpfNhFx7ugMaTKJnna3M04ErrgEQRM8QDtcEGnJ1H1PYwQIR5F
Z8/VJf1nUd9MkLb8bTrpTL/gTyf3ITK0LLnze1Jb6fbUlYfzVj/MyLCoUZ+3A3Xbci3JxFtqiOdM
51LLOBamDmVMg1klPJYVzALvPJCTUXDjOCP8L3vnsRw5kmXRXxmbPcqgHGIxm0BoBoMqKTcwpoJ2
CIf++jkgp2YqmdWZVrNua7PurM4iIwA43N+77wreY6dfXoq2sXki42Cxh76PuzptCZ81vNh5GnOv
M6/S0Gej8CKD+I43vDp2PGYY3kLGQ3kUEfnohlGDWbzRDBEU8o5QYQvuQPbYsEMYpFaFs2iuykJK
7JjGiESNjZtHRAmbmcFvglOQHlGV8czbvGGYAZl5fPS6sM6+YdJimvXKnmqg5gL5qnlVcP7MNTzs
NGJUKk34hvg2O7iWx6YFDgBkDMijJZH+kowzwQBJ5J0lAucn0RPTV87GndtHIyjHkubJXEzbZEvC
JwuDbn1J/bSW/E/rLQq0WFJBGS4SEEoUh9hrBKUOp9JOQfQfo9ju1NauhCOxv60mtEo5IoKKKdKD
gm8fWIX+Qogj8xZkWHg0kmSaxKCpeyMzo8+5Ct1vI6jFCpKSvGpzh9KvqadNhqjyxind6EVYvdwU
HFK0t8q6hW8qXww7Lram1KMwcOcCtiQUu2sfEDqg+K0t1FNZfplUUX5vpgqXQl21sBzbcaX1BNrC
K4cfTKrAVZ/PxUnYfbfpBje/odOpXoBk4rvezq8Hl5yZXQPIuK2nmmi+tzxZ+MV3zMby+6GwVbRt
luhZnwMMYn89w272sy1Eb6D6ekAizQCOba+3yk8cOtWTFEUVr9NZyS2RROVj7EDxBU1JYIc7S+ot
YqHxXDnIBvAwKwgQcdX3pIE/mHf4oZlzGpG5YppnEZFzto6h1BNPi/+iXC/E04taFeXOy+tpKbKt
kqnRaG4jYdykYVnt9JEstIZrfEqzpsJgH3rJgQBcYnqmguDdurXDO7+KnZ2mZgJdIBAHGuNPbztN
jnPWoKResGFPe13KCeMNwz/M8DVRu5Fp2JrEVjBFSfexVM6nPunnrzojpwtEw/NF8xZH/OsK5UNP
Qn2CpxL/wUEJcMn/6FpRlwUmvjm0urGtmn2GLW6gD/RhK1trmELpfXmBYux3cfVL1fOXxvDtU4VA
IOBQ6TIj/dCx2gRPuvEg/ONbqHZiJ2wMRNPSyvz66j6IuN8+ZxH8Uy4Dt2A+9WPBhwjd6ZRPLI6d
qWVP1Rv27GUQRa4KG8Y//zAXdgi3EyrIT+0dcapKiygCj94yrWG+YzN9cPLgrV/99Uf9XMjiuuNx
36CkocD4mFFfo7KrNBjGRwv295ls1GQnGMMFaolHVyDR63/8ecjt8W8xMAcgGuyDPt3wSl7bvBBI
jOLw4f0IQkHMiYFxOdUI4DW399ef+QGu49ktKn+k93gC8fA+FutTgfDIb1r72DiS6uqdssCGygks
SYMhH9bhpwKt6PmzrqUcH7/+Aj8vUk8ArKDGBxQjiODDRZfSrvURKPDYdUmzHwZCpN4Ms/8fnwKe
BEhikMz90WcgD81BhlizHNG0NHuocRgxetPwm5v5d9dCQ4m9AOENvHgfoAenRUslNK7Fr5W3dpIl
iHiEa/3ra/mbZSl8hKoQoXh4+En9+LpldQGPJSnFkXExQ9s3vLefBiavb0nUbUVQzG9aup/3L/Z0
9jAuCwCMj/3xIxFShdMAcHiED+g8GaiLjrPeU4p0eUmaMMoTE/nGMsj99aX+vLMsGZWQj7ha3/zp
jfBNDN/mSpjHDBx+E5bsk60DrjanjvcbGO1vLpHF4YLuLX7R8GN/vETS8ho+qjCPYxPjeo5l7MWs
Wug/NgsmWzq4cVk1//z6sDLyAGSFg2Xfhw/tdVjxMWGnx9wBMpKFbR1y3Yt3NDq/fdM/2o/wqvug
E1DCbWyEvJ/ftBjqhc5+cpwb5Xur1CgEDHJ0zrcomptzmeYYOMM+GK/HgbpuoNZSZ0aPY7i1NWXT
XJTiFZ66+koWOHwUZCB5fO1lTpX/5rb8vMIxCbQITWFHcgBolvfsLwgC6dQDc7qQFb4EeOGUlVTP
i4xAgSPaLLXUp6z/9ZMwfn53fVQv1JWWD3OZqMgfPzPKwUsYO7HEPY1ad/Sshboyji0muAsciFBj
We9pQqpUl9fPfS8AU63EB3ZWZp3v6qhjukGVlOzayYDA9Osv+Hf3hJ2StWIwRdA/euvoSGZRU/DW
F4zSzqku0hcj0qyjyi0JpazWfwfj/PTuOSS78TYA5bBEYe78eENqmHQU/dMMVLyQU3QSz4j0kyzT
kQCKf1pC8GHgRtCWHZ+t5uMp4M1Y30W1Px3fWFDQn/yTrjy6HKFXYOe/vpU/PerlwzC3gpmxnHhv
hOu/LK8i04yKTKXp6IQLRSxijAsj2YrpEn/9QSbs2B8rMGeZF1A8CC4OUuuHhZzjhDs68FmoIBoi
3HR6uC7QPNVm9yHCR3VRpeQPbOzI9k7E+ZHaCQXKakijX45B1NC3ZJKCE2gDzVKgjLl6Z3URsA6U
BeplQZVaqCxDjSZq98Yja2Xpl8U/3YgdwQQJOj3nmgW3+sPbkUg8F1xkeEdznrw1OfFwKvEY2UU6
vLFf37SfFjofxRog3sgE0rM+Hm9tpJttP8bNsVmYbHg8c/11iRhSQ1l2gW76t/jhcnr9pU7GUI39
EMo8/43e86enJOfCMupG2EenHu1vjmP2x8aGlvkGiDiuAtWp5xx16Diav9npzI9LhBml6VhYV/HJ
ixchzOUf9jo7D9sEtTVuFdh9FvNaTz1sS3dQvzrsh4cx9D47RpbZ675Uhjr7EeRYaTWMHMwWes4K
xfd0q3cFKOL8lttXN+7SWHQN2xVuU9ahKRyV7jp+/7XbTprkNw2J2PsMrFKAS4zcb0Sq5gcs7Tju
NA6D3UR4XHXsUeKqlekoZHkE0XUI6jNwvwzgKFwlb+w9LxrM7FLoGiNd5JHFzQDacG6cVkODnTjX
5WRo8650JV5kfSsZIbq1qZ+ApXUZKDy3fRTDTXUix8Q1cJas5mFdTjVJKXJOjvgoGIHd56LLV7AB
al+uujoRLdi33g/lqzWnxBhAwcLDPegqIze+YutDoFqqwVpGhl0tYOgUZfE1kdb82UUVWh6cEohy
5zd+GO+dPqMrkvXM3874LrwXnwgGQV585BYEGVe8a7FEUPEdtBw9b4YElMZ9akaYvpBPFsYgc9tr
mAZ5ecqium9vFOwc6EuVy9tdGkWV3ZbzMq5vutYgb1ZndpjppneCnl1mt25lwDhVOlcBMVXM3yxH
QoltamOBooacxzzqeNVtuXTxKga+7h1W+ra/gRtsn3ru5sKG7cDmCOFiYkeMCx8PDgJy1c4LBc4r
Jtwq3nnfGDWGxud5sOQBZ/ROuxvLhI+us5lTC004Fp2rOLeIopRDL9pbI9EQumcsl/iafhWZF8mV
A04cCC4Ofd/glrTu2l4L5kqSV+csnG4xR6wgieDVgWw1JO7JhidN2sQbOxmWXp+gJsjBtMibIlpw
ROBirszEB2WMkH82nwwpmJ16CSO0S0leuXmGvjVev9cBYPZwR+fIAWqInRLcDEs6a7oIAUK8GrSt
HL/78I+uvRmt8jsEB0maL2PFI2PY1GTkF8YkoapODdX+/bVyTPYWfXlnBtdKvVeJGrUBnIdvaYxG
nOxBe8HmTQwPcACGqap2tefQmcUkLhN0oRbM3EpV93lKygFj9wQc/n00w7TyNRTWUkhENrWdV7r2
a2HA2gpwHwFwrlLaH7yeQODfjj/X6QAZY7Ar9yRc5hErjCjHFKFtRtxl4Ue8pkWlMWnIJ5sba4eQ
PbYpipvkBnd+voihg51sq9xUt3I26vEFXzNL6wF6BJmgXukzuBVjbnxy0pSw3K4Jk+mbpzHJ2KRe
bdo3k1GBAseEQg4W79/gFpzHjAGgDsfAFawVm2lOxhvcWu4jhTn0gJXAYrCyVjmqSthgYTgXScAW
LpDTNwREYi1vDajBGzl7z4mdQgkrdH0EagMhbz0Asrnr0+H9xP/3nPR3c1LgBA6Ufz0nvf4mpZry
/lUmP3gam+8/+Kdex2a0iRLGZapJ5cSf/ndW6ul/cFwzWYWKyfgTmdr/zUpNcgwZhFKsYh1OPg5j
1D/1Ov4fNOMogHCRo8pE5/NPZqVYS344wenYbNzL0RZyTCzmsD8eonlBLlhR6dMeADqb1qQJEiol
WLZnc8nTXNjiwOQFJk3Fdmid2l9BQURrvLgIbOe6waE7znVt8Qdpc7Bj5sLaCiwLDNL/UvVtiLmF
M10Uk6Gv7QQ27mrGOQ+XDk3hhGVM9np2cjSvmqVwVnDnCQ4pCeJQOSGvzTvKvvIBnju5dmkdn9kL
dI6ieb4PTQ3+rY0yZ9P4epViA1DUd+hCRrnXGVR6a2PUXeToHAicOzCIViXVxADx1Mf3qRtDDNLk
PnHn5JtmGNGXYdaSS4LG3Scx4YaFq4Vvn2KmPJz0riJvHMKN4jAVEcRAbRDXMKTyi97yiY8p4/ay
H5S2M8KUKZyO+c+qpBTbkK3I/MQl8TgQ3JRgJG9npaEkWeXkUxOYUYW4auUCLznGlIGhubAaO5NO
UzpRt5HMa/eMBaKN6XPn7cQ2jjg+FdctTofb1pmLG33Oy+u08xqi1j3bXJGCIY9Ix0jH87B8y4bY
3dItYtzTeMWlJI9C30yuM8SrJiM8LZBQig0EJCfcSp4YT7V3hlK4CHkkpOTE2KUMOorOy3ay6awH
4CYTKw/LYwNlHhL0yKAvIX2Re2HpWVAsenEhenXrOvhlbRzahCNTHv07WXRyYxcGtjDXhZ+DZA92
jVWRfm2DXpVLGp+1cMy6ZwM1zD3k/PGqV6kI/MLZEPncBoLmA3VMW+wsOeZHMN/w5ONTeiP01r7M
bPMxGWxnDbcvwzGmm7aSScrd1Ali0zVR7AlmwKzIaIMsS9PbEDO6K8zY3HWIXOUQOeUuSy1vU9jD
EMSdjoMTo8vFCaAM96kfCsxnChyUhuELyVHaloS4kL28zQ0gAPZuDJTqg5qNgqQo39rQ1uDWBsFu
7UhxU7LaApgPF6WOfVbh1c6asuCJ/Z09e2QGHBPShSORx7dURBNGXQR1uDOSY45S6Ql0icThPK5v
RV5VlxOEpqMLu3+dMoze4MRN0q/doKnqa9YNyxbQH6noDk4DgzgZJ8DkNmGXldMJAs3hnU1DK1Z9
lNhltHPsYoqMezrGMdkq3AWwyRPGbDvdOh3iKPZuBwcBPHFNmu91d6aJpvROqIX9wZFGzN+DYbMW
NrTVCd4xunsDaz+MH0d7RrPaUWBaW+mXnNM5Whs+n/LF9ybz0bcWC+Y8NZo+aEILhZ1tlJp4Gn1L
podhSS9Y5eWMBdWI6APviQY6bn9HnrU93DEM7HBxiiIChc6Zpffpc5a1zSzXREVJF4dpocwAOxx/
XvfKHNnZuiSKngsjiRib4EHA89FKEGNrKCfCgxjVQ+HGtoTL9whKYpacSpzR6sIi9Xs/tZ79jB3C
0H5xM0bPzjP3yCdUD9uJ8pi00oIaL8OstfgfJ8yIdimFRiSm3rXhJ5l1DvY7NZgNJVBjhrxYZJa8
HT//Pql/c1LDyVz8av/1SX1X4v7zt9ra//nRP89q7w/80bHSxrR3mSYA6/wprbX+WBpMumY63ve/
+VNZK/4wdUEqB6JX/MdwPP+/k9okswC1O8YvC3KOPco/OanFG4z6114bTS3afJp7j+8BrPsBVeoS
M5NNmpT7EebCgClJZg2BlIm/iwnM2Dpymc2Rr+RhBmwxNzcBXc+8u+W6zzFjWTdWB4cgTKxHR8XT
demY8o4eI3zxbWO8riCxVpDvZ7GvoMkg2+QeXSRaX67djFaRfppEKQzNxxTeo8WI5YQdT3zmaNWI
MMIU9QiIl9eb2k8Wu6ZpGgzkqySg8Uam8rsqMGFFeTrZ2wxI9Co2Uoxp4tAO8Jfu8VSqQeTIC5XF
ikcg07VmxWZ8wNsJR3Nyuy5NrQnRppvEjnZgm5yDHhySEXL+Zszr/lkngtJf10XYfuNTDNxObOkb
2IgwT6ZTqpOYX5xP78LJMZROE2ROW2YbLM3FPtFhQ+A0oxffEx74XkDPJadVLF3wnIRfZ0csKV/o
OR6rGVo/BIVRPTIRV49y0LNbsrLG63BM4quhC+WnSmEa2Kqmny7GeowwzIMXj3NizL7N0Z8bYaAb
NdsfVAvvhhD2aVM7FTcSIyiS03QrCQktS0f3ZsYOFbiS3Kkwh566wvVPN9ahj2Byjeqq3Lo4S63E
7MJhK6qrzKj9a6HwsD2loFJ7xf3b9mBAJ3bfejfH8aJL8M3tGPf0XYmQ5Z1h1N6NhjrqnGYA+P7k
iX1hIHAswgYdHo7DBzBl66jlNK1j55ZXWVPDAZ05OTaOmxpHW3FqQtPv7DVNp8DPUitartmwtkCs
9edhLurnpivNRypNgnH9uRZOICIBIK4V3gZtfOss265/MxLvi8WX7d+ZTRLdjEjBo40/NlSYorde
KEoVfFACTlGexNrw6qEwCjJix05VZbkEO046abhjKpN96NbtfOg6DPt2SdhpJxMVxRAMplugtEPi
gKiF8q09xIIzDUeVqrtlwCiyU2yNyK48CCIro3Gce0mdehm/CwzIQUNt4L1LD5w3HUI0vokSGPG9
SRTe9ArTm3ahXmQM2puiIX5TNyyUwx7fxzfZg0d+wjYCPEIOEZaNRmzgm04irxfNhFkp1BJMqQX0
w0VWAflEu5uGRmEmGOLUWfQXySLDiNFjhIswI3/TaKTvgg3zXb4RFTrOxu4i6wCeTFDuovzQF9FH
uMg/MMOIV62l54d6joaHpDWTtebH5SUy13qj0JCkwEdQs6AHwSPCIHyVsYYeqOwiZ8/rrX2Sixyl
bKAtUhxbRRVAEMUFcpGuOIuIRWNujp5F8h32E414t+o7s1tPTAguoHilh7LTxXryJUAPTpmpCg8p
HLXA98rxCLzXbdwxgd/V4hZYl+OOvGHtq5jZaeBKBnUIAuIZ6Y5cMmNF9+CeUcXeocaO1m407Lw2
FQ8G9s2rtCPSnBjG8mrw9FsopBTLzRyuNIU0KbLrRa0ccvjDBd+ifAioPuWFLiv1jXTAs06k6HPd
ZMN+HOr8jkhG7yoFWAwmolzoQ1R/bXShta0XrveQxNPOxoEjqb1pl9tU3zEhYFtc/pE6Mo0JDPyV
g6RpygqF0/xMtgEWyrl7NVfNZTtkuHSaMf5E6Pl3UGGabepo+mXTYFjlEPFHFHD52We33RG/7W2S
cAq38Mip5kOhgtIw6/2MpxVMzl47ppgRXEw5kr4Ook2ZmGodgcgEmYuOzcScc5Xjh/Y4pPWwJ9mg
vScsr2VhDNouasbvXePkS/jJtGkbJDC9YYYvViY0TBwXCwYnhaSG1MvUSTHBeX9vFXhYSeasW99v
FnQmQh8LGdE+eiG0cLy73JuuwtgMc7kSaa1i6CPsglXhzO55UoQZrlBMJOnGq5P2lvD68MGvBa+s
KMCcyi4+Y+VQf8bkuySHbkyypwoZ2Nbo+sVr2/S2BXLeXTn31XM1hPqj30Q41vXwbspBzmdJ2PXF
hAEgmcWFd2PxF5fKGbUr5UUPLhR3nDd99Jd4bjpnSjVjXHVjmxlHMabRyc8Kz19FEhlF3iZYr2Sm
RS5ETXQybMpiWokWDWdvGtYZXhU550U8NhiULVNzbGZ2buVmBAJFOfqsqIMT2mkPbaWrR1acrPFO
HaoL3Wpusdctb8YZgzQLeubaa7nTXc4ysIetPpoqAFRbWsMmXPXK1kjadtNvlrKLbx2BlmsHrTC8
yzYcBOegg7zf5cQO0qkW6yU2+h4z0v42Jovk60i216aiYT7Vofmi+d33BHujJzALiFST1APiBO6l
LbTFUjoLcLjrV72BFGue6vA+auzdaKUvodN98Rjh7+aS1MoZ+9jASqanidhJuG6luXbd5hXP7WzV
W/ohi8eMxsWsvsF96nEg0Ep8Ca1035udLANznuzN7ITGdY6QbEN0e3YjDecso1aeirnpNks447TC
IidpgyFuhmqjjGI+R1MbkpCkvnZp/Gkq1wtBHHrLbBmrweqR1iGkX4tQB6X1l801E0QXxlbtBa3d
KDhWmrWJYTu8mln2CV/3EhF9rb8QRQY3NPHcb43R3Ha98T0s6pXXJKgLNfdZImReL+EduzHT3aM/
hfOp0jsbxKB+LiOMh+kUjoPMQvbOqiJesibgPOrJ8Ryn4mD11UEscHnqGPfJMGWnnDVPeIuzgH3K
35lpGweVDkutz6tj2Y539hwraKkMnfNeBF2czl9R5NpBa3XlXejRECZq5l6HhTWt80n2GwFyjyZZ
FduxY8TVaN6XMDKfkAOHz3otrCssXeCleuKmNlrWlfhSmIVxwOdBbao4qS4qCYOgq81vbjEE1AV4
l2R1TJJxXmFbooa9R97jStmVvUlqwJYew7MdFYt7a2hTBMw7pFud6vEKcm2I33x5xMN0XeYN2nn9
HE/KDoRbsUQNL1pPMNrWjZEaZ6tK78escm5DaG27iukLQIwpy1u86ssgVUAC5DEKJypXNkf6SasV
Ea/O/NDiFbAUm7Uhr0q3jQJ78C/Mqvwukmhfm+CxsaZfwZfFAZDWNG5JBoBEmFbFS5MzLZnV+GlQ
3XVltFetJi+p1hAioQXgvUcOTAQJnvV9hz0/Digr4eVxv8ZCVDBvgGx/kqnnnZyiliivmhWOwUT1
oVudr81GZhf/bvxkm7TTbxo/k/YKLsq/bvwuX5GHvcqvf/Vi+58f+rPlw1YN+ITZOcNLiDJ/iXx0
/T9gfQhckUhXwlSNbvDPng8I1sQVHQodQ0doe+DEf6Kz7h9L5BVwL0pOl6SSf+Sm9GGey8fjNYit
m+6T/QiB4gM2K/UubYo4m/duZIiZNCJbnqIxmu6LBfOJIiHewf5/mUK0/MIfWkwEgwstauF5WZ7t
fCArYeEetxra4D1U7uZG1/o+eGNl/OUhXL//vv8geOS6TGSr/us/f8pb4pKW+DjbhpRhmB/pEa1Q
yPJFPAKqYDQymGN9k5WAQIlrVxtdG9B1q2ZYo1nXbhXkrPtffzx5bj9dJmo/E67KIrbl3n7gDtER
eEk/ue2+zEktJssgnrcAyfq+h1pI1C4TdGKPGVFNRE6h4MbwfjGUR+VCvqQl7vDkN7BlwTn7UjHK
B4YyAHy9eci2sPH5d7EIobmy8sVUaKxSPEtFqND/t97EKLSdsltmZIQyjN68j22B2aXr1Ljni/op
TOpptyS5LJWTMTGvrS06T2KcZnBtBnAOCrpzgxv5J+ynx2u2/PA4OKp6RQaScFqX/fQ9hvGy7WXe
P+SdnHbY3MlTaFB9MajyjABsTZ7iUC9f4mSqnoGE+cFhTPyTwnpzQ8xYeIs/AS1crzDrOnCroK1E
5PPR90J4sXacvFym7ioTyB5BB4QnjC7HMr4S9SyhjftkhEJ4WsynkuamzHsiynt3aIO0JXJY4RZ1
CfedHk3H6YOMvQaemlnfYJ0bHufOHXdYsNCTtDNfx2r7hxRP7Ic6nZ07no65mRWZoNIke6Mj8fvL
xMgwiFyDNTTI6T5ucVnqMIqpGEFLfe8MPu/QgMeo1eJp5DA03BPHPH0fumq61xt+hARx9Qhm7Z2Q
F9uHOkLRjOxFPabtIE9jiS9PUWDCt/ZTzDTI0BgogJ1uRiCV51QfFbxk9DCMBmozu62c2Af6jJwg
Ncvmix3yj1EGPYnYaBMpMTkAS3JrV38ZFa+zp7UTRkRdfig9Hu7kMgoeO0hla0WKqtzo1PwHIAWy
johIJTVGGxmMhNltNBgZuQlxfSYATxBPEvXfMn0iIAi1xLbIdZ1NwyiRB9T9Q+iX86Vf9/wqi/ak
KkJvZYxcsT9o1TnMlpddq8WVFuk94Q9ci2On/gqHQORFWcZS7GPZfyOobFqaLfsqsnkSYQ8hzpbV
tC5w8iaqveq4r6R7vxIYQcTsgHB/3Y64+ZK2FYa3Dr5AX4Svz5dyiKd7c0CRRchFts6bOtsSi9B+
1SmEPsG5Zjgc5dhGa9xbFfEcUxybNm9LNJfYS08NVz9nE0aK9cyTsJ2Srstg/TcZxX8eueExV9nz
wFiBTKemuIq873igM/FPtIJkdhUW5iFW4kU3p/rJDMPuAY4ef2FqWbIzdWjKtp2/oCzqv7W2WxGL
JliUizvtGPOgHFdrt2FtV1cVWS1XfjuIqw6m/SeZKByvqLleNAbeSHFwv6aVKF+sQkwXqaVh1eEt
WSxaigWuh9b5NfJcJYPEmrQV9ApGGMvFeTEvgSqVdjtOlWzhUabz5eBNgFBKy24nHLGIp4m4P0Zr
QJHP0yJwBj3ZY84ERoVUHt71mJDTRtg2j6nI6FjIE6qfYMz4J4wqUegxB63PrWNGnvnovWPb/RvQ
nTSd/ZwYiz3dvrdmae+TdtbwidT1AeFyjaPCcYiszr61MjzZa3uc7g0Pa2lI7ZSmDBoQ0dWzs2Ud
CtzrTZO6qhxbtqZOnrsSz5aWFXa0tey61ZV2U0Ko1ER3touq4NpdcTPjXw3RkhiORkTEeYRnvOtJ
AHJ5iSJ0SgdsQ+4VqO6mW/JoOnv6nHiEQyH2+JrFZnHQZPRlwrzzEM8O6kSjq05l0Q+bXPQjpBwE
PEaiaqSI6gLRKKIk+JvHcc78tUEES8DAP1pHVZSc7ZksJOIt+ikANDg6KWYqGWYhSV7Dzan8sD5A
BFwmZiPRBHokVkWS9Xjz5/n3qJqJEbKAQHadsqfAt+XtJN1kYxaaf5HGUUUHmg5bJ+aFrdPCuEim
cNx0TBjJPuRBmkavH3TSVPaFi8F01TKpKgeNjHULA9VeAn/EulsFplboF4NI/H0XGXeguD6u1q46
GdK38o3Jvf+iqmEAeqt9bcYTkWe4ivK235tVQiieMZCdFWKNrwhNkKbeHaLBN2jgfAfJebgkoYfq
i1UO3S4SEWceB7i37aFXrmJzbDepdOpbkHRjZbSZ2kaYuI9ERcBm8L3xxSNdkT4sGy/kGPWAeFn2
7Gth6QYO86oduU1QhFwH1jdxdHHg9rZFhWjVN1RnJEgALrk4PkKCQpsb1oBBWWWqVcV7dQn+Ul0Q
cTVvSlM3D1DH1dqKY94qtcHjul7JkhVIsIc4Vk4z4pZopUGTEifjKbkf8rXVayWZHM78WuW6OJhT
MX+qMKiJAkP5+3EW/qHowuk6ySwGSkwPj1lR2QF2KQXLnZY4H6KMjCLLvnGVnVEcTEa3ipoBMLfy
trXWF3jykB42CFoy8L/0yXUiTAj1adja4QLO+L22reO8xGexuMkNjbMc5+dDklijBQWsX0da5D/k
6NN2ALHGxrHK+ODBMd6gprMvoS4iSMoG7bZoR+9s1PN0XPJ6cwLL/JjUNacpviHpPeMh4578sWUW
xbCT9I0cyJYkpDi7rJhgHqq4IBwnoW+5yOfQeu5Sd6KXFcNidjTk6iKGFubRqKX6t6ooinxtu9IZ
od/p/WGuaz+okPDBmsvF85B3CdllWZKe7DZSXwordUgDUzaGGkR/GJF49ntd3w9xppIVZmxkJGgj
zBw3Fv3nMjXKoM2HpS6o6hsYxfnaqXtZbry+SC60ETczaNdu6rL8ivjQWH1zQkBQ2kEDTAwOV4pk
P0ovVAGDE3E1mWGyp22uPpugu3R8xMItzwYP7qVESlOLc2gJjEuFQvBlkmvmSVwUPfKccN8ZTHiu
OkY7qGvZhb/LPMf5Hbr1bUWoFe8ASXgnN9SrcB2Jxfk7TgrycipxNSeJdquVFdTTPrHibZclmbeO
dE8EBUUeSlxnrD6PVTdXm1jwkIyZ03nqqArfi68adPMTdAn1tUrdFE20AE9cGQWxK8AWk7mhDHXu
xqymLFsKRrkxeztbp7GZHyzXkae8mee9rStiAUtMktpmISUXFQk261goDne/KLVbid3TQ2JaOB4X
VBpSONU5mt++hV8/WdrigBfW9bIpkzH3vaXLXSW+S3ni17VxzTYov1qVU/ZrLXJ6Tm3iFp1oGScV
+IKuSUybdthMdA9xgr/8yqg1TxJ30ky7qIAlwhiX6+/6YR1FnOUlxdYz6R/Euk9L+es75bPbjvmB
ZBx9tWiCP3nFOH33JowcxzksSShEZMdslzi8acF5oPZZ+SGDPXHzmybC+LmJcC3To2mkmbGcn3Qx
otNIawON3481e8nkJnBQ8MeYtviPsioSOax95mTfCSLt928WRHBZXvE+exxAzDeJ4JjSmC+tu6oo
L7Ehsp/7qpKXoFXZhc4068W0wckuqwjo5aKJY48UCiNb6+hYtwmGBbuCR7iP/ERc6QYmYQ3K2dsx
x6KDg5sEjxFSnx1TRTV1BzV0ebJMCLXbPiLDUsM0nrzJSBcYvdm2trIUaxsDHuoNTFCYmrBwcMul
VqJJoR6MMv6lmVh0uWqigjfgrUYa5VzfyJyJB06/S7mUUUj5RFSAxiTOnU0cxsYcw4oRveGdMAjk
7F/m/VEf9w9Lvi22U8LMX5hNov1p89ntgSER1z4OqFnZClSLuhoWKm5gFdJdbW9Z0E+aQJgtU8Q1
FyTNhzK0jZWqrSo7uM6cR4eMowQCx/J/hBRS4VpXGMAEIZCa168Elc4FMgr11c2tsWIXpJZqdKxD
ie2KueIIvsJmZPHHWLdSQrmQC8FCKa5oY/Q9XQ9L27PVI8x+BvrSEIES5B8GhV8Rr7GoYLzYrj5P
aZdtmwRgsOs51XSE2fuQEI92HUune2iT/MVtqNvn0aievSG3knUzLZFzy73zMzi8x3lecuJFrL27
CRu8sDeZtThZ4KssA0+0+aElcOwV7LJ8tVFPUGehHUWCxvO0Wq9ZBP/YJdc6xKKBZsvJJTNLAiIf
x9GwDvrYli/t0vbJGIFeTNTcENhzPuKhmQ8dKGNUHBqFCUUqXWvFmeXeFFbTPegGqZ7I0MtXoRBT
6TaVbWXQtawhKPLmtaWhHs2URr6u8+pMYo3LANQey9c2lN7awnLd459tXBFLMfOOwLGSTEcM/rLV
5/rLmw7SK2bMlqjKVyKx5z32uvWxrmrQEARO/mr0l60rLtJ5KyZ3Ga2a9RPsDfycB9pbxZzhBJu2
OSaTK08OePGuYePaSd3Ejc+T/QPSH9qqYUrgy9J5+3jWnQtGMnuXGc69x8TgO1wepMSJB8ebEfh1
P7rV57ZraXN0EV0Z/83emezGjXRZ+In4g0OQQW6TOSs1S5asDWHJMuc5OD59f1RVN2zZLcG97kUV
UIDLTJLBiHvPPUOBtwCMfsc34Af4hbYULMuvHsUSZ+jGJQujzJZ3YA2Ery+f6kgny0GSDmsCvKon
ux677djkGOIn+mBukEvSkS5NQwx5uVhHo6ivdcypB79MOALe9sCqWHx36bGnsxTvKowym4F+2oJb
BqDF3WVyOoPmO52PPajG2zI0R1pflnet78cOfwwR0mla7VRfv3XahcXyydFI+45Bx1rj+XrICiPe
Z/g2+5mLcqwLHBseLm2ZFmo8BlHTUQD08OgXAGWO3WmbVjTiQxT9aNx5Op/53Ap/nEIOgQEKs++G
oAbYP6Y3dSXGnHye1KM+5CjsSuJ76q4HFMHDc2Yiy1xynLkjHZIlzfPMJ1jiTHFnBos9bpjq5G52
ZGF5+FjvyPaBF1Hga+uHY25fmqmzpHfrOsYuTt8Sz4hSkz0srR9nSwBQ2GqoX+DmkU6rq+m+0PjM
A7PJDtrS1JJoybZGJ0U40NIhLylRmEbLgsi+OeZvyk2a7Hpmi7MMLv/WN0uS8c7HxZqtWPS12Fi/
4vy7lClymT1nOYdU3erp9p+lSarctoKmf8DjNLjRjaw4VaWZMk1A1uKqtn4sDbALbHTBMrqlRhly
K7rEVYl9K9QVm7uGqgzH4PJpDBFEY2+HgzCmgls8fXmEkV03L3ph8ULStDM2LWXrpmUEtFfEzJyW
9Vw3yzbcBmVLdDQGmESySGqNtOF/xxBhOosX95ZoQRuHOllOAQrjJ8NlSSzedN+7miyayAjCS0kG
MyOLZf2kuGlQYgICOdxOsKAOb2WF64FMhWmR3uRDT/dOMufakYZ593Y2GAroDYlkdCnZ8un3Aa96
zRaXMtRsjooBD/fa4wnXU2reDQ2RK15OjotD4vZB0IaAtifGHZN23BA6XiTmbsQwZnpxmjFYOdkm
xQMSjHITUS99bduhqbbNXFIUDTBOTaITv0wD5UmVgovoZYb5Ss7oLmAfeywX33j00iQVMfv236AY
qH8YJJvI08MiGgjsAcho2U0qn/ISJxuSYZgIjyQQK4rMfNFBK8sCfSozPooJ9foTZscAgwNYHaQP
SjRFwWItzHjUI9WGw57F87bNjpKnQcdO1HEpwge6qYn4TDNf6jhSn1FfYhfe0CzfV5JqSZshtvl9
2/Mwdba3qOc7SkllfNCdvqK2tlhrmh7cjAM4hZmNeXxgzFcfhyoDvFm2SuRZ0HBTK72cyctY+HsL
a5AEW6v2OB8iWlW+yQZUsFBEHqHvNe6sWnavconvVfz0FaMuPtzYo/gjQKl6bvOGkqNmOnVIcP1f
IcfF9VcWT31v89TeVDemi68akBPPQGWwOYt+qB+pShLBJBbf/xUuJR51S2fDb9J0NtmBXLUvZRnA
LGHiuO47XvjkpvN5agJlvv3n24c55QlHjEbs6Qu+qtpNxaFyKGY1Xo2mNm3ziKERJBs+6FjUx1Da
bDK9zcoWlZzhauKKdl45M5XwIKft2KY/OjGXDmFzNA5vAJ0kTVOYdATDUgVMY00pTE5vt6OB444H
MsuTYd9BJiQ6L1rPCwKuaGQ3nU3i0CollvCoAlV+IkIz3gu1YGst3m4wvW30/5hs/Urz7kqrzKuk
VnsRAw4TttDZl9LBnzhUxElNgq0twvMWg0d4TDIs803S2taepLSnMCjoXQqrPrYWfKZiqOrHDqOK
yz42x3u2hHn7cW1tMD+pfh1DQEQ3FoGhi+zce/9jocWksocQvtfiJXS4JTNtqujFdCOJLrWOxgS0
gkLUYM5+h6UJpRVQxpJ7W35LKqDVt5f98Y96m0r8+qMsW5rIxvlRcObfz0bCjpUMta3d57lVs9CI
ZVu3blef5kHrd03TRThGZfNmsiywiaADZEtgne0w9KeTE316k0B5PlqZw24Q2OX3Ctvqa9cJqw27
LIWh1pT1qla2tv74l/+hUzGcf96+xNYTsOTXd4/BaVpClFV70gHqY+CB24DcUz3WSd1cE2zMJIIZ
+LpnT3yCar+YLxb0hZ2y/529/D9H9bNRpSFdxmAfjCrLQn17F/zyz//z76TS0MV/UIOQbMps7p+c
lv9mpyLbYIrJsBBfPeirwvxJSOL9R9cZH+oIkTHPcRZfhX9HlYK4GAfohy5Wt22HSdzf0FOJjPn1
o0WFrzsGMTeoVZC5LLqUX9SY1VymIOgTp01VwbvMiKIF7Ysoie0aF8e9xCKsAPgI2WQXm6tzpkOa
jzlz9L0N3LkkmjtHtYDnV00U+FwTvFq20nmZWb8bDmGif8GFp1NZp032EM+iPpXtrH9PrHCk5+9S
iGUwdeUyiOh7axdrTnkvlZLmoa29vj+OVtwM502FECFC6UdurUmOWjo54F4oAn3oWwoSvnbSO/AE
5n0u4F9SzOa6nponOGvYOJkRdUY/6hNjf9d4hTLc2asJJGLruUHENGQobFzGnSg+z9CKHrqsk3ut
IZevL3Pyp5q4GK/7WoPTgVF7aXqAAThHR1qmoFuG5fKrpjl5GO22wqLJqtYdhluRZ6BwS2ajMYw1
k79ArbsyIxEbhklDgJSxZEmZcCkIZNWCdDZWvHmesj53xhX2uDZ5BXN7BfSbOGeDIe0Xnghtwz95
VfOSXYU91pJjJZsQZk7SMPQUUIerXeNigEoLbw7nnL/gjpBosskw9GLrzG7eM0wUUaSgssRjVGIP
2KZV38mzuRsxA5pBT4nHGTfge1By+pUHo8zsD0aeGl5/hg1NEjvo1wyk7W+CUCkrjksbKMQyjZsW
Jt9VBlQ9fvcKWSU/vMRof0zgOos8qWjtHIcrIsK3jooX5S6aUflYgTkKehevPwHJEuxXdEhxZZMG
kT9lXXKIhVdYmyZLr3HPJ7OWbACIuelw2aL2WulxnLAsx5TcYZxK8eEzjKObpPjWhzopmnGc7ohy
vjRiHFqV0wmABi0ja9RrCC0m0jI8uq6SwhcWT9s3EzfASUknwTCzJvuQj3oDHWhuv5Vmlb2YqoYj
66VU5KumnqFiuoGbrUJaFWtVoMbgzFXDSlhhtvD4EoOM6e4pSkSvfJhW9pXGE7RXJQqMJ6hY+lkI
HW+bj7a26y0YwpLLnWeOVRGWa4zXBQOjHVGibnIpjEASHOyiR0pNnXhGI6yH1WC2/RpfiuLQ09xe
xCpIzBWwqzghTp6PRTBDWWZstE676Bu/Mdm61F9bsg8unKjtELMK54RdDe6AYxo84ajtbXEA7HdV
QsxvWqNNIhCjukc0fcE4xL5eVvZlYLT6WuoWrsS1gbO8nFYcRcp3rcrGQqsyG55Apf8ojUm/LO00
fAyrGLupWuBQ1qfZvkWfsppiJ9wlSZ/usKsJgCmr9rs5IAgH8fduQ0J9Vo7lmieKiy+zqRMZmdTE
/ATOCc9q+1TFtbZPknZ4sGt6J7IJxuE0xpb5lZndCAkQL8Ml+Ei3bhxgpw2kJ+uHJnEa9xVPY5vO
MIk7lb2gsfP8Jg4oS7RuQraV9o64rayB/AFT9uWLeEvcxtFaX5V0Wc8qhyFZeG3L31FpBxztMFTD
lXNFK5xhee+Ux3SswZSSJGHeirzaKkJ3P9oOHTXgoLtiCJ5sSXoguF52Kj4zvKi7o5dK/Yznc9fC
sGBZlzeuOTHtjTTfTgOPdErI5yuXiv3owtSkCRcZfECniK68zI33fVAW33G/99aZDq9hVSE3dcjD
FUxSdAM0MrlRuL8fJnzqEDtN9q0BxJ0TejCZe6+zAn9Q8z0MX8xURzuUKylrOObYhayg/FpPZRaS
y4VL/nocDMJRR92xv9ru4CG/ruYbsi5jX8hmeEijFsDZSspzM6tSrEzk+MKUoN/0pqV+hMw8fJh8
zH6yqEU8b1qPJs4El7MRe5c98OXVVNjl1shCdWU2TXUWoEi7lVC3U7+F0ksEb9mGUEtr/RuS6mYt
4Mjd0OmWirijyMLwsdNWwlDhj5Fc7X3RF/KrZTILRbvYEP7DluNHauqhsId0gQUZxgd3aOCmuT3C
BZjV5Lpr1laEhnkf1l515g52dCy9prqqDYhj5CDBYpu8aHrF0l/d2n1YJ35tBjAA9Ikohchocz8Y
sXg0KHoPM/KKzkds/grnA7UZQk3gCrM8H5Mq8UGgmhOelcN1RlZzN6XeeY2jG9k1UxwFNJdaeh4h
P1jDE06eYC7TfROrdC4rd7rVB6OF+AmB4UYwJNr3rhoP5RjEgpmWoC0DULls+ip9yL2yfgDbaa4K
hq+0zEF81qF2WEWDO98bjZiIMy0hZqOC2ARwfUBxSKlfC+629AEHdHUoMmi6q1B299jUwuiMRVus
NVQJPlZKICV6pF/VrQQvly6UwQLut/LzdJjO7GTKFwY1HapbCovnqIZHMUp7ZfeRs5vGvI/8BHb4
0YgN58Xk79f8MijiK3ysBt9JdO9hmpEq6GLmoHchWy1AY0sEQpw6J+D86o65P+MxDaeTdBUGbizW
7oBrdV02wDcgz/+wr/6/OP6kOMazRHwo4DrH2vz1ZxLfv//Hv6Wx4/yHCQzVrYX2mqAAj9LzX+GW
JE/VpSTGfwVvOBdj6f8m8QlJkCLebciycYv4hcQnrCWEFbWVpM7WBXbMf1MZc4lfmll3YVZTgoMj
o9cmn/HXunjyLGHhHTLvy4AvfGNP55y+P7UKV78T6n6/BNML28Z3G+doA7uZXy8RDITghSY4YR9Y
q3R2F942VpM80v9pSP4PV1l+xU/eP+iBx9GOFiZV8dRqT+X4qj7jH352I+9QChmXoih7LtHN11K/
nuJ1PT9/fBfvOZVo8HGrwmVOEMflmvLdJZCymkVPlNp+ELhd9JoX+nFVXud5vbMjkX9iUvPbDb1d
zUOthzUTPda7NyNHe1R44eCbV8II0Vv+FefYzWVhla0/vrE/XYqkW+m5jOttYb7jbupErIzg+9xY
5IZ3YyLqFdC2ca6rPv0ETYJk++uS5q6wxVwYnMAcv4FJpMpyKIF57yGndac0U+neaZKJA2oeVzXY
+67sw+kTbuqf7g/ZBP2lK2zMlN69OJuIHFMr43aPkyPgn+BfTkNTGGj86+NH+Z6guqwRQlL5cuXi
PfUe6kktrZoJLkMhMkWY1maBluy12k0YJOt45sBUu6omdCEYL0fnHSPCT66/rIqfoaa36wPVCSwg
lq3p3aohE7XCuxKoyc21ceMU3CCA8P3HN/keEVwuAsQGxWBhGP8Wq0K2p5qUZzakkNXGTg7RwGRI
WsFFZurzfp7MEZ0Wea0lCRnbjy/9p/WD1Nk28a7EAWPZ/H/eSTxbjEZoWrS0QzptKstGQJ9ok6Qa
1yl2rDCiqYbEufn4spiU/f71G1hELHaZHAp0nu+ebItHUxIuGRNos5uXUjr6sIFkA4t1oYjaQZqR
Z5mTRZ/BqrWYSALyWryCZDQoKfphF1dN88XEtdvw47lN1o2S16ad9zhf9PQLXuPEWxhU+tpSY781
+iC4jXWzQ3uad8ndlLrkikDgOGMgJYm+q57IJVvDomg3xNz2ewjfvu3VEeNmz8DMgBL9HM0/MEWN
TsuJMdV2GnrYSM/kme7Ozlctl0DakT1F53qtOWdZmE3+rAPSR5rdn6kQq4tVujBn5i7tTp2Xz/ex
4j+jKjJ9EtZeHDOXxyDOrY2rkZbWyjnfCbM9idRU92Mxiesh6IwdBt7ZprSa5CBynWFAZ4htm7KH
yrEyzl09BTK2xLhiE+pvLIlPg0hddZIzyjGEfea06qfWOA8Ci6MwYdsNkXJdB0k/vHgqn657JjSt
7wT4tcs+4Xrx/DogpX+MKMmTNaYR870zQMhfD7Px2jTLKNFuhfqhQTzEejvJ1BfPjN1oOzpKXPe9
zl+0PGDYgeflBGFglSvUic5kO+u8ChSK2MDCp1qE+SagGcXhoDVS37OZSHdZol0koXhVoCIkwqru
ezKP92I2X73Cs7+Opo2ipNPiR5Ck5KAzXk9XTcSHVAziFdS8wZ1rANVNsGhd4V/MS7AZ/X/pdP4+
Em2x5xhRguWe3X6Jl6VPRqw8y90uOq/yIUDs1hiQBYfoGifo5BAywVvTLjTbAU7KriRIDUKe44S+
h/Zv4yJATfwZbtjRnoS5nw38GmAaO35dJ2o35G4KpSnpb9Ny7m5JbuIPNx51fopJ1HUWTuVKx87+
CHoMyqaV3abHzvTS9Xic0IkgUORNZa4BEuWFArRJDonp5Bgk1XFN3hxZy4sHknFDmG14PYWxfovj
fDrCkoKcYmIytotAT3aGaIJnlI4Wg3tmJBfm4JVYlERSdrRXRbdKgkBcThC811NIchfdljhOVVOf
aiTXNyi8+oPjVc5VoFnajgmqdSWNPDwNwv6CImu+VjJqB3qtXseqvnbMQ90oaA/dmI1+Su/zrEaq
fK8aEENZSO92JWTYH2QCuj+0MFB+i+v5WYMG+DlioLIB84dYwmhax4JEeStyuZbnEeipsyYT7DvR
hDzJth+zDRxOnTGtMe3RB5qnLAzFnT6mqGwnHC+4mG3sXEbH2CCL4dE1g/4JrWZ0refM4hmkZM5a
dGOMBgIf8VUuDPfFSFt1rPMuv+iscfjWWFZxXnShdzkas3WXecgIVm3rarAJUOq/GRhaCCe3YdW4
V1hiFd+myB6uaRUZbyWRuhjb2jkZI5M64D/7LK2sYmfUdu9Xk3Juq8mCeDFP874eNBe/GkjR6arG
dpGBmxmo62ZGSbyaSdaTWFw49hpSU7ntA9xd8KvDWQ7uYnRbN32COtdp90bPJpRqebtjadjrEQ+k
bTVV7U6VQ5iv2ypu1xSUYtPpogYLdOZkBYQY3c2YJ4ersAcT5aOJnHXiyQDopJiP/NrwziSk7DjB
NKIJNNFj2WgmfEQWerIiVNk7MMKxt2WSODDlQ+9gt16JV85Ybio91HaY/sY5N0D8KQATwysaBLXR
J0yNtEbPuA00u9uAGOYN3mE4esHq9fw+UDyHsaTAMQt3vCooAp6HWim2sT5liCLcXQQw5it2gac4
9kAjein3igCOV6kX8xZ+tX0GV6jYDXjGgbtoSfWtTUvjWUmMpgi0iIMfrddlX6Z2HC49/MyOb3/c
LKAx5Hj9HaYRiJwppBwuhzkZL1vI1pveTctpwxqeebrExAqU+w1O4lwS64CU0gG2pY8InrwqK1P6
Mz4p7YMcVbvu7Yg/KhpL28QxRBEIFAlWbKF5s3hFfk1EVH7p4zzfKa8rdrY9B5t4hiORMHSFC6B7
vj52IKxl9w2OnDq4uGDRKXeJvXaDlPk9nAM2z6a/8JTO4ysiW0P26cUEBo79uaGp0FtNRjkSvOFN
i58dhKTGtHqiEmB4HomJGVOCJhzVrUGw5z0hMPxgfWSE5tGl3xo4/z2qtp+vAQ54dVXu4vhduQX1
zEJVnKuOy8YpI85xZi5oNF3vl7LW7qrYGQb4Zbx615qNUwmSDlpvRd9xwAmOaZY4t3nj2GeBUXq7
0GnbNTZM/fL1a+6ORrQ5gNClXwYP/42iqOFr1Y62sUUDn1+pYhemoFfY2sx7UFy0fwnUlgHBAFyR
3oPEgilFFOBxZzWT+GbkdbYpKha4E4j0OLOifakLhR2RXrwmnOFQHvX2rk1RNrKQwiuE9+GlIq35
tlhYzI5AJxo3VYFvk+U8KnpRvHdIRT5lsA0nv80LdKSBhl5IpfP1rOn9a18E2n0uq8CflQKjIwv0
3/eUqjH4MeHmtxlBsbe6ID0cPz/tLiTy5Iq4lOmYZOZCXxzjr0XXutde2Y9bjWHIg9VN4qFvNPGQ
2NV0wUnlbKM60tYTFNi1VomIEA0Y23OoNTdlRBIdiki40ak1Xrw9dWVDh4Vr4cLfIc66KEoOvjY5
I1DEQP8flT5hJhChWIjb0S71M1mTDVssPg75pKxNBW3JHxtd8BFjBHLszCm7DFwjZOoQIbp/W8uz
a8zXniZc6gpXnM1uPF6gvyB5I5NMfYTq65VtF+mlDsfh4Eyj8+gFQb9TATw3OF0chlgS8frnGpJB
i7DGqFsPhjDhJ74+pRFboGHcRFr83KTTeMGmMB2giRSXEh7uGi5yF64WNuwXfSxte1XMQ7KZu6nd
SgNhRuZNyaojXfbSSiNt21lmehRdbp8lwzxeGXLQcG+oxstathzdErbUTmI8YOEOkuMoaRrovFYu
HK4NZ1N/QAE/D3Dt2up8UBC6/EIW5V3HtGnbseFQAxWyPYO+pi7rEBJN08HdDRlmn2PiUh3rwBm2
zGM0NB5pod21ug6ljeEPFbOAaZP1bBt6CLVjpewqQTob28na7WtrVVd9sVNGkX3RO5ZTXiGdsLzY
eNZD5BQir1tU84P+PHmu2eFjWForTbTBMYKQtYlx1TnOI0lATSrl0RlAFF01NQfco0ANramv6lXu
OaR0qR6XEgYm1nytOyPfPJlJsF8C/uNOaKi5VjiW9qdOEW+1GJpcJZaBsWo518G+NRKxi3VrPjCr
IfGamf1yR5dLrIY/e3YEGTtGcU/a7a05priSukkB6BtpGBfghwryOplPEz6/8OOL+tbqrSlbpbF2
Fgb9VVdNkvlMHflDor26tZJbQxSPVpcZeF9NwYnbgHSuM4WHmNo2W9dtBpDs0NyRy9KvCuqSM4Hb
csdwSZcbKkSSbmabqQMmPsg2StxPnPxFFtpLO9uXeANYW3NEd0DdVh9Q0ZgrJHp3QxnNWMBpxGiS
v8uD6H1GzgXhI7R3+AA8wvAg3yOxSBBGERMAdYbhKrUatdZdpR0KG2V3Jivut6hgxuFS5wh27OJ8
rILzqohCP+1DJjhxhh9Cia3Cbp6T6CnsenufjgbSh6kbe9zB5/K2EqRTw13Ukd/nZnQWJU51VRRp
9YizbrHiVM+/tlrVYSAonQWpF+M6c2Hzdj2u2mbspTuRRd1ei1J7hNpciyvhNvMVdNzmFrVOuunz
Tk7Y7S1eCLPjbEbZBMjWIzTp3pxs+zoFjdOz+BgmxkTyrqqfPZihTE40WC9pZnu4lxK0O1RbtxvT
9Kwtninvja+MR9xzw+uU7jemXTLMTQD6zbIbrgK8Uw9qwtoCY7Z2q1zmYWae69B6SIslrKrhLa7H
wH4WkagXKH2emMOp5LqwVbntgP6/Og31FQPRyLyYXE99TbNIHiHTFQ/oHPRgVRed9UVfTkjHyKuV
HrkRAoeiO4sYkJ9HWF88FMqy4d7VwzGzw/6M2Lj0BZ0VvCnC2kpGLyq46mWVf89bqfu9Y2BR3iYl
kWVBJY9GaooTfjygK9Ah8ertC0Gv2zLxmhCz3VsF7jlpYBspiTd9dFFq02vaS/fRxKp4o3uzizAZ
eqjdZomf9DhiUOPNHIURk55Vp43w/aaGnSzJkn1SIU+pINfzejltjxNdBTJBC5kMcV9hW83rNs7v
MB56xOcUQItdHqK5DkPFQ3GWGtUDM0hrnToZ6IUuZN3hXekplANOfkdgdHlSc2YeME6hlNqEORn0
li/Syu1gkrdoOPe0S472Oqmsq1ZDYx+MznG/KK3Guq3q3B1dzADVPQ7uM0tTuC/L7IpSMfkGd7q8
T2q4pFVXjXJXaXjdruKAULMdAfaBvUIyadJMqeIaMsWAZ3MZj09p45hofbDNPOJ18RoOLmnwILsn
AneLM4vK9qWodMdHedyuGdRczGWPJKi1tGynUnQ5A6/qhLyRCaVXV+oCIDC8SCiGVoznk3YDj7Y+
b0In8ImrM2/4/r+rAuupjjMNTapkjmcFaj4SId5dpbDG1iLMoi+onS0OLmkw18yD67ayymdgsCfB
QPRJYKgzdyYRSdJhWqUVg7FL0PnuVKVZPp9adovgG3FvFNXNja1ny7DKadGzdXiE9n23slnxe41B
zS6KHHmCmTuxuTSdPERkGjN2JSXKnmARF+yEjPq0cOuGo7yj1eE8Cb38Kcilvq5C70Hg13imV4a5
42+BmzHW6hZjTLj8eGD2gFrP4Rz0236hz/PcpuTc8+ZhRxYbTwyBL2kDaLvBV3goViAfZB+Ju7hn
ppN0MR9s45FZXlBTTZHjbW3NhrEZmVf0IF+WoKzLsZqdY11DplSDcjYVFtPfSg/v4awZXGBCK7lw
yAFjYKnRxZgN1e3YYhcT9kNxQ3prSIWrgTfn6oAcPL8OIKpcSRSDayfBqZlxoPXDCAvcahJsTRpc
C4+Em3WXhT1GpwynqltRJV6B8cQcaN3XpNAW9kK7y9luN30FZQQ+o36NmNXZZ0PV+aVKy93UW9mt
YseFQlnAOEN1tWuy7o7khcWxQiepZ1HcqKF5iuBa7JMw4sSiEDyykWpY5UCnoJSTx0Hk4UUb1in1
b1n86FSC1CJT1bNVJzBqXQVPbhXWUfpcEjeonxlVFzDuDJI1aAmifsjfd52pjZOvEVviXWATHZp+
WdQMDi3skOxtXQAjI6BovItiarK7Ikc2ygze20Uxpk4VENadY7avyMFg/MyUKk1tNUd9Hl6ITMyP
dmbCErdtmqS6x6bGSJMD2VsGjEZjr2H6fuT7tx9l7nzJQ2pjjDzDPVVhtgbueGnNuFuX+oRBW8L5
Og2wNUfnm6QFGZP5ZDf6NTUUwm4JTKR1rvEivGw4E6WNkra2AFJw6bsMA2Pfo238ETmWfWXrmnnd
jt6PehTal5BP7940ZROtbWbOeIw2mNEiUJErjTn1TvfGbmPGdbF21CKTxGnh4mMg9HcUFOiXtA8H
/wyJtejCv/xpkmO1CKlIN272sk6yo5H3945H3x86dLeeBMj/+HJ/Qu4thi26gBW28Dp/vRyW77oB
eZ7LkWJ8V5v1jg5g3NQ4jn8ybjEW5Pg9co5jhykow/8QhuGRZv8PqA3BdXhp30D6Kei+j5iNYfSV
GefgSvrOcWf9GzpIOkomyv8H9J6UDAdvXgu+6G/TA2mpeQj1Zo8dnbgmdBJILwQn/fuHyitcMGyd
wef79CkxBqLDT5fJ0jIO6ZMAPJKo7xVEiuqT9/encYRA5eYKC2jOW4aoPy8XiHVFPyGM3g84n63J
snly3PLp49v57BrvpjskE5goO1kjhqnOYVXshJt/Itn74+J4C4EhMUvYsCh/vQ/PSyBlYL+6rzjA
zsNON49mWYCW90P8GGmMWuqi1y9DZKTrCqHXwQ2sz0Y7v396qONtcFS+P4/+5d0AQthVZ2mlV+9D
AwGKKpXj4+FQnzItqQ9p5RXrv32uXA/uKf4xNvFo77+9ehEuLhrqfV6M7FLOdC0jQ36yn/z+gVvM
0HFBBd8xfycYe6Gh5ibNavwBQqIuKpySyqo/SaJbP1mKf7gSN7EQsLFUtTBjffcK2xj/wskt92xt
2MRp7Zk1ybuqSb58/Nj+8JrIRDah09rLmFgsE6yfdkinylPLIw0EQZMOVfCb5mIanOLPUAfHj69k
/j5sxC7op0u9m9vSqDpB7nCpDtHRWhQiXCRYClakR2Ilauf5frIZTMPkDfBTEEB8elMHXzFow9Zu
NlHdMwLamS29dN5YoGA50fNHG6XpETdiDQk/ZitBRjEo6oI0AnI3NhRXEBJNlaij7LPxYig7YCz0
xljEADusBvzsPrlR+MTv92ZGmYD7EJLRINjvp35ZNmuWR/zNfm4j9eDlhX5h9O7N5DjxtxzPl2O3
yLmbLPjajGm4lSnylnR0Do6To5ZlPGPUFf5z3X0eUB0pJ/KLMr9BiH0+B3SXeZliWJkOgA6xJVdB
k2DwGA74bza9KY9EXHb+KEqxZ8CFsES5JiLxNFnTx8tTKuAyJKkX+FC/SGcIB6Qo4bgWnD4eT8vU
KB4xnXmWMHw/ObT+sNZMLHZhcHBmce6/W2tB3teMYSeeS6K1p548gANvfdyHSZPg9xpYw/7jJff7
5BfTKiQMhLTjXYUT06+Luy7RogyIjvfeYisI6JJv6rBRJ8eq1C5wQ3XCrFK/E7EX/uNU9r/6S/3h
82WsjdsWPqGk97z/fJtw6rWoc4o9ve702DuD8VQD+t4RFp+8/vVNMuVlN6Lh4Z/3M3SGIxSdU1fs
874BGu2XwHHg4HatJUVzcNo0dv2WKdu0cF69v9+mqKssh4EYFAmGzb8+YYLQO3rPotijqot39VDc
hWPIvDchSf7j2/z9iYplkzIkDCOJVdm7DZFGsA1LPNb3+JU9TBNqOtOFCN9klvXXy5RyA8IUxCho
GPpbkMRPW2LVlmWHoUfGcBE5+eyAvljJ5TDYDsk5zve/vy3UZdQ3Arcp+/2xFeI3Wwhk5Xtm69Ze
q6aiZJAAsEtmGwTQjy/2+wcodFQLHFwGXm/me30MWksjcrqcO9PEXWRpD/Xsfk9G6y4cnE9qkOVb
/rU+5VLwc5wlb4PV8e7TQ7sZT4XGNBbvgI0FYOKVdraSWU/gVNEfwSo+q0b/fEWyJ6GxLR/d++MF
5ZpbLlesjf6YetU3cqXuLEivqw4t4yrqzE/SIP+0IqGUEHVG1cEV361IG2cuRwUy3Wtdd4RRvxci
vYwd/ZPL/F4wEvxIKKMgcJDq4z2zqnf1kSAAke57zdTuNFmIQzVyIn68NH7fKrmKgbCFnRmN8ftE
tZHgtCJJjHTfWLS1tHt+lnQ/ZOFco6VjqubOvjWVn+ySvwWbEbD3tnFIvJ2xJHz/qQX5rDz4L+ne
syegMFz5OOsq5IxEI2ibuWCS1U7EUa+0EosIwrG9Cuxblzs11uEhY5i0RQN/N092feN1aYqDEX44
b2VBXZr2GdwY594zB2cfqtb+5Nf/8cW4JNMwEcAh8f2LYS4ZZcCb2R6Iqtgkk5cctRGw4+MX88dV
Bq8STSmCqN80bTm6c6cIy2yP8pSslbLf6yluIFJ9VrX84YNFg0htyz6EO8S7ndzGIaKo6oKNaKws
ptlBdBgdfdx+fDd/2oEQYMFHdGnKeXa/nhcoKswx7LQUBgEGOL3kmBrtTm3wsHnuE/H3VTQ9IzRR
jgwccP+LvfPakRvLtu2vHNx3CvQGOOcCl8Fw6X1K9UKkpBS92+Sm+/o7qKpqZEbGyUDXcz90Nboa
EoNuc+215hwTxuT7w7ldQuBUzCs6ZeHP5dqJxL4tRPj8+Vkde3lc3nYHSS4bg8PHGHtsqc0VL0+e
WO5NtgCRtND6Sce12ojIcn8MeZ3uUbGcyt88tuahiDWpq70jmx76J2ps4LjcRZF+3ZUKKUDRpk6f
6nS+Z7nefn6axx54tj06Dzvb/g9qQXBB6MjqNttBasm2QByd20FPT7o4jz0jXEQH9xM2OzQM72+a
J/WR7KEm27lyUJ+A5lYbBcWxH6aQjWnQO8Mj7NwKiELXXzdTmV1ZuYO1zEXYNU+1zXQprQOtAZOW
Dy5DWQlP4MSXVDt65R2CqXgzDYIyDl4XEbaqRcYhX5vRpFfYNS9a51UrpCXtPnHcZ4lBYeXUMZ3M
0kiesqFv93AJ/yAYbYUPrTurh8Lc00XyfHtSat+LOY/Pb9eR68hgixLUIbBpqQ/fX8fc4TckI+U2
aI+f9ayBOq9RVIU5Q+zp5fNjHbkciyFzqStQrFJ1vz+Wjl9JNd2O0j7Ufqo0HILCUl/wmZU7xyvJ
R7Ls7kSFceSlw30H35SjqZzkwWPSi3waRVRxeqn1NU4iZYXzI6eZKWbfAHP42IihCRjJ9rt//1w1
DTknHSkKxMOV0lycaMJtqx17tavGHgTy3PwWWXIEFyt6IlTiVAD7sTvJpaUNoBNPzlJ2cHVtRg6t
2VQ7hQDc1aTBfy9Lo7sdGq/YFTYb6c/P8Mg3hxOkhoJVhHD1d0r0mwqYNAxwShWXduwjJNwmaBu1
qZrAQBb3Tw4FmRZwCwUjSNX3p1Y7ZtIVJVs0zavKGytvSFRxOvs8IYv0xPJ17BkFhMvjabKsfNAB
9+hiSsy07FUK+SDj6tWymoccMoafRJBsZNn925sjFjBMFzqZuOjID19AbaThrrdzuZtBoeJEH+7w
x4JRs+0TBzqyMKMtBuFs0HnGxrHczzf3q54HZCDkv+zyyHqOxnHrzs3DiUfC4O84KOjfHePgdfOU
NEtNrEA7VL0aAW1JfdZarXWnS8x5YT7AIYlUssIBjYAlT6PHahAOigEGNmS2ZTT/JJKoMmHcAwtn
rRiatgYtl+8SoxNns2nGt7oXjaty6sNvYa2W26JFocHudlqhhQvJLoFVNKvjeGNpBHr4KTO8OyLi
UFyUGgiSqmjFVu2b0GMDNUbXaa5SHVZJ4pcZ1st4dOItlPlpn1votHojLi57YrZ2kEAfkiprV1zh
BSVL39QHDFjvUCgBJR7meh3K2EIxmGHCNA2ClInq2Hx+eY89m3zFHY3nZLGWH6yfdtMCS7Z5NtEK
vjRj9+LG9bVpKBuyTda4+E5hMo694dTcFHu071HGHxzPiqeyMaKp3HVNvPScrojo3Q9deaJ4/djy
M+mV6gaNP3oEoIveP5jmmMWGGL0S+nF2W9eJQDjk/mhItq4iiNLKSlo6dt7yxJbJOH5curRcUTbX
hwWZVxdNUQ8WPZFqmnHoqriEhKnconZX8zWDc/Y4JG2E6y7rmyAvUQopsmQhb/BsW0h9rXRQ9oYq
lY3WmeUqRB3GA1dvMX4wxvLS75YG8nQY0QMBRIwCryM/N+mdmcSR8F7PzHblzhY5Sl0KI7Ob62id
8nvAvNSvCL+1m9TN521NwsoGRxf/vpihTbVdunYUR39qQKieuBXH7rgNv8jx8CNwQ5ZL9maNSFRM
5GXWkxnZvUxYJvxpULeZ1vUnFvRja9Gb4xwWRn3dFznkqnLnWrm6AmMmV0Ucrz9/XY59EG3DYbeq
M2/DZ/z+ZNSGfIPGFOWOoZO7miCksBl/rjLiGOJ2OmE6O3ow+pXsWTzcbYebCFuwGJVkSyDCsQt2
ovO2N+sNMjAElV1y4vIdWwggWNDBWCx7H4rffJoMO0VKsROpuNVbB9haOD1DPHjtEsxbsX3iSmrH
nguHXRIbWLxUcF/eX8q5hZjsmtRp6ZjHWD10IACzGADDWmZQGUq8M+umW421Z9wlpDrupghlM1E3
5aUbudkGGOv0CHeJNwpaFAlBn9/poz+PBZE2Ev1bfDzvfx7Z5vCfY8qcoalfDS96ivX+PjcYJv+D
4zgY1qko7cU38/44ba9McY0oZ8dOtKabA8NkUoBJSnHiQ3qsbKU5hXtNXf7hHLyHxuAh40aAtesQ
jsctOrehvBWVdQZm4zqvmoci9040Ko49wG8OeViwprMJosNSi50yjNtIVq/Y31G42mei6k/sOYxj
zy87UoZklI/shQ/2Rd3gmvU8OgXLjD790cX1L+iF9qoHC0hcUwpmoiZcADhEuU6aRXCsaIs8S6D8
8SDXkQQXP4eN2+6kjmwZawtmg7gT99HsVYELh5asttbdjM7gPrkWq6aP1RrVhNISv5ctrc1K/6UO
Opp2KJ1jrf6RVvIKTyLEJ0q+xO1x4k9GspbFpN/XKC/52OvWiafp2FXwFqcuLQ6e28MBLKB8omUR
Ke9miCNEkGl+p5rPVm2d0zN97pJpOHHAY7d4sWfgGHRoth5e9jrVoqmhGNolQEQQx0hwbzO738CA
mR767SJM/fyFOXKKfNcXt7GHEefD7tKzCXHtdCPfZV5krmNBcCEJ7PNuSiuyBIh626FD+v75MT/w
sugXor3Ruai8omxtD56uSJlyJrN5sbOL2VvFg4S8GsNgLGEynMdVnj/VeuEGqYlk67dO2Y27/KmQ
c7fu0BJtlWFAMnviR30c9wFaoLph88Oe6cPeNxqtuQ573uh2DtGzLYwcVGnGpg0J1vAc2/B5UpBP
WfkaKgxsFmYyyK9NLfj8hxhH1srFF44cQ2ObYx6291WkEXbRJQW+5dRgNLKImxMjn28RWJbWObfL
2cNbIbTMRoAW5TSRCSVkjpqIuL8ZjEHdTDBnvsYmhTfUB/UrZXG5jQceKWwToBxHz9qiy32dUGSy
ZPdr005jeC+KCZ6x7HZAS501+UUOqU/nMKSNe1BI4zWvLU6UiRfhOXald5arzjfYQ9mJjfmx82cC
hgfdWSb0h40j2m1p3nYG559n432MP3c32mPynGhKvPn8Wh87FOpLtAa40flsHHw1GTo1TbF8lrzK
iIO6cRdLz1hnZ16cR8+fH+v3fTvYerEtoIXD7pXP4OH2v1TsHKBtwuYARB8MVwbGOD5mU9uGNdS9
0sm1c43E5ZsOetGVrivRLdBgDzBPXm+JBRF/lpL/wTecwDewvV7Ckf6FEgheupf/ev0d4HT1Urz+
z/95eC3L17Z9fX2LcPjrT/2FcHC1L/RFHV5QE0Lhv/ANnvrFoMHj8OFcZB/881/8BsP+AiOQ3jVj
NJPdzDL5/DuEyfyCvwVu4OKFpwVKHfx///vdjLo9+N9v04pM58Mef3GbQwBT2YMSxHTYsHAmDFIx
2xSwsASN1tueIM60X/afA5jjQnWJO6BvO1zwbZ9WRdtMAQwVY+sQbrdrCqj8BFe0xVpnpbxqG9N+
GDM1QymvIr/HWgRXVRjrIrLHrwUx4oQsMKx88aJSwzKiEnHjWaSrxnxP4Fv9lADp973RRluLnL4A
x1VDMcwYCO2bROdJhARACrPyZ29sN1YMOCgvXWLl06n6StHqvpSiLfZyjEAQJ/ZGto4TAAlACp4m
4IxF6O7KKckf9BjO9JIuiDsbN3f1NdZks9V7ZT5re2ZSQaTb9vfQpZ3rY2jFuF2IKLqsxNQ9ZmlH
kFI6q3cSyVVQQjrspeZdqqnRBC6yyz9A9SCpIExwNzuyDzKUNbSyVbEVTkgiQ2KuMmFMt1VdOXtR
6uDGlAwxp+y169LxwK1mgVWN2Y1CqqTvhMiatWlwASu0BChkjXUvFp7U0JjqCqeOeeGBS9vLdlYA
Lc4k1uKrIRwGKWwGn2cVKwQDtmR2XzZ27MTrxlUWet0gH+B8mWv6j84FTglrixWq2OhsRPlb2/m2
7vX20kkUkv2k/mCPxfhjyqS9bocUBqSTtbdzRizeMNn5xsZwgwFqnO7MJHW+S1Lk6nL6Qy2SdqvV
hB/KHtMHc9zwqYcavUnT0CZ5AHbeJe699DKyCmzXbr2YnceuWLtF3gdJ7Lo7QhLFprGJboXLBA+H
brQfuThfxSS8764oh18R2bqbWS1Hl8RUTFe8N+atOQ1tfjGl9WMstfTRHWmAK4yuQY/NlnqpVFl/
7ioLRR8TAz46D3Q1UsbWt/XQDeI5c89w2JTXWNqqy3zQHuNRqTu8N2bDlKLKbseqUc5cvMvXeiG8
c7NJCJWscxOXO1+fwtlJBSXIRrQQuHxPmlm2muU4nKE+2qSljmB9hmq7ic3aXelkFWK/q3Q0+9Il
6hRrDvpqE9brCjNaERjD3OtB2kROQBhkgsV4Lm4UxWKKyi4sliW6eFt/qfLGCS8a7J/xea3lz5jq
nbuisrYY+zRl3ybSDPVt3hkpPteeLbv3YzanJllH4TRfz/0ISE/qbvEDihxBj/DY/BLV86NVj8aN
oAwgnjLPnAczbNO1J2AuR3npnQ2VoxOyELb5hOTIru/qUSnSYZVMfbSrTScTj3o+mNkYWCiIuzgo
0YQ5Z0Du3FZhbJBCLGOh5LoXPZRl4FskWK+rKFS/zXGD9l6tleiqmZzCeUbUpjdi3eJIuC1HT4Y/
07BpV9BrGauoONM1UzHXqqzueXKtzHe9Qg7IkE3s72Ofg5pWO5o5sNEmZQcknQgwq8oHxa9ciael
lyKL/CWQ0bzEyes9FVNtvWQAeHhS1Glx2sUdGP2yGTDKwsJj5Gd0Gf7DsSdifGoIJO7hjdEBIu3a
W5dWxiHh9gsba7yKPCGaqwJbUw7aWB3IdmDt44hdFoa5j48Vg2ARJanh94lXVtcOfrCKElM2sdGd
Z/lgqQFTTQWcxehEaxXY/vXY2+PGMonzVtWcGBpyhQjVtOkiPLAf0M+FrbQC/K5o1NVceMM2pVt+
WXomqsyE8s4crTCwshz8lC4Ncnw0Pd6WTu9uKzBrN6WeX2BTQMItNKu6GGMrPg/r2tlUQ2fin0aI
zUvVJwQGyVKy70Hqf+Y62MGVMl3e1ZT1K7KTNaMb2psq1LV7h+ko4UxEsqyMwVJ8WynLK4fYyzsX
VxSJTU3/zUpDwAp0g84ZsRl+3ggtyEYz2naCtFaqIZmDnW7n6UczNd/5RokrulT2ZnBCZUVIAgh+
XW1U9pFauBnV1H20UOjfEggR8nEowb9HTntdda6yyZVJPetLNfwx00q7IeYKVIQd7Vk6Q0RWifo1
c7QkaDFUfuu1Zqz8LtRrsAPNeO7MznwJ1cXFGTBC7x2mlFBVg0xd+MhXZjRuiNg0AQ2qc7rCbqHV
ftoDDMQfN9/Y8AbWMOK3bV7Wj7NTdfvJxl6miXLeIvinn5hqA4K9Fk/bgAf9euFBgeYYdRd2+eJ2
0A0rqIVR+gPHvx89PJy6RiB8BGHtpp5Q+/VznGGi9qKtzQlsGOfiTNJgW7I0zuZXClvBt9BCP9O7
KJQ1BwZFLxlkW92MLkBD72+TQPEMlo7EC6/CpwC0fZOCEaO93+VXmTo0T5L38FKKTtzQhPYuXEcr
V8TRpBcEfaATM+L+KiMMYUUkBuaNuUcdZyYXE4TN57CS6lUYah5/SWtTCSwRA9Kt1FVVGOpVO8ZF
t0p4828srMZb2p3iBeDAijzULDBIEr4VrbXQ9gvX3hde691mhPCda5Atvw/4Ofx6LNR1NlUqcJHo
ORQlPbaSMOSc6GBfUSYiS/RMuD5afsxYobo2RVRfWkminhtKmxAcIKImGElFwYIek5E3at2jokv0
qhKuGokgcI+8pWcPMMH2Vg38LeyVLkV7GendqikWwSD2CVtD/sV7784GTUwp+i6owsR60UeY7KMZ
pzPu9pSVQIjMw8nfE2Hu3AMmQbkIOrOAKPvQ2iBc/5ys/qe+P1Hf6+zj6Sj87/X9NVPPt6X9X3/g
79Je/fJbaqIu4l/NsxZw8F90Ntf8Ql3PCJeRqr1wgKjh/8pYNbUvGA2YjSxZqvyXRVH+d3nvfkG0
qqLKpurkj1OPH5Tzn5X3Hzq9zqJSY8OKagEZ0QducTgo2PpLy9qD9SW4SU/n7C7OIfrTxiLEGlPa
M2ldwBUERYlG5/XMxe70zWvV8dEq3fobm32Y+gapKtFIKuWbK3nz53b27e7jsC/Kr1uEZ0gG6ekj
QNLfN2A9hoShNnjmPu1NklZik4AMPmgXuMHgGzRJTmRJTV4jonsM0J8fGxcJf/u7LTatLFczkSGg
5kPRdTBhh2ic17ZMmn0YhV+LBr6+HGTiXWaeqOzArqmKddVlpTAm2zkn8CR51Eji+GOc0VagYgIn
VM+TcRZRlq8zW+JhzIUk+rupbIwIbo1FVzrWPhyK7oIauN6Yam36JHyHfjoWYKTNvi2uY31SkY1o
0IZVt2mQ7DIzDKQkycWn4FJARnUUlj0f1W8AKfF1t5Tfc+tW505rzmtR5fIupiFKNpNZ9r7SGbTo
o8bzYvg5cUpUuak+K0IgjKdyk+MscrItGmoOlD3lFfbjaK3EyoCWHGfzblIKsDXKbPgpey52Jc4A
L4DWMTHdcRmvCn2cvpIAXVh4jjztwhrSMLDZFz2jSSalhuyrQWUhjQlR4AbYOxekwmaIc3s7gjBa
KabO4Bh1xyLfU1JEFEmiBWnUqN/ySrWDqnRUEbjx6K0HwpCSTW8QJ+knvEp3IwLuccnoQtw5m3H3
oMkqXlOFDXLvuV4eBWymursxkW680owBUm5Cyb8ptIwmShl2mVFDFqo1ZW1Gs0FUn2B+HUWJPpBe
7sHoEbPJbU0Vc2f1dFUobki4Hiwcdenkkl5mlzdY4MYNHxXAvRL3r2+KLi39SB21DaZAsREkZd5M
JF9sZ+yrPxumF5tMTTZeR8wdb6q3R9lS3M1EZxmYZGR6NqcuSAHQTC+x09W7uVDntZfX3W6CiTVv
Or2L+CxgHAd51Jtjt+qbst1SV2nQXt3xDD1H+GSkuty5kM5q0mqs+NUc1P5aq7QRKh+25ldE81nl
6/MCLmBzTbkOFDnBAj1bJB85wk4D3r37OFJS44oIN2lRp2DeGO41URDJ5VPZVoT5GmETwXcKAXO5
dZf9LNOY3F2fzLUlVHT4mWU9oRVI8GCU+nVZ9+pC5BHJS5/QI995Jfku121LXu0sZ2MPcjjtv9Ky
i7wLOFbVC0aKTq5CT46Ct6JRuh9l+Dt4yWNuvbI7ggDXnRSlsv6dUdxPGi4n9KEdMZls35P7yaim
aTf1jS5XSojh169KUUQBIQYRnl9vwJuUYUYsfY8p4jKehuYys//iU9CVFwJWXB00qlG9tIBT9ggP
ch71cYkKztrsDsL4shjGnH82J+V1irvjSpcV0YCK7nE0sZzbFIfs0sOZzJ7Gasmti3uzZQpgk/Mh
kp5fj2YeGtESn5JUA+ZSUhO+Df0CsvEsJqpBPPAir1tVjoovQdF8R+Uk1Ut0SJZ65YWDIVc1I9EX
0RJFG9QKtvTfSzkhIVwnMyXAigQ71tFM6fqrMdHnpxyn9YJUGIwZicYY6lhLAr4E2vRiSSnU+syl
1OW/sghCFs8R2x1qnUqbh/5rGY15AutFscoXOXXsQScxt+eVmO2rhs5RH/RVXymbQXYJGcKKqLeN
q+fXUwk8zrcrKBPMJNLxFtOvfm1WFS9WAg/8WqAAKlZlZFeQdSaSREYi7XUfqnhcXBC2uDh2+AU8
u4RS7ktETFTVjRjxThtWKIOyFc4fSl8Ok8/FybxVHs2lFlSuTe6HjImJ9OPGGb5VAJyvYnvyisC1
MZ+E+Cr2kU44WDa01feWig4Ulb2HDpZaW6R9wy2WISMPlMyEjuKSLGv6SzJQDxEBM43J/mSjSRXe
sNGHzVJGEjyNlfBBz3DV+uxmrB9WX9qIXg0tZrcEfF6vFMzUpMdeYGivzuF2xBfSmQWG68YlDwrH
iAXxTGjUnXm3x34xOz4PkPKQ8Z1BSG94S8Jmg21eawpHX9HWb2Fkg6JJiQBdUnTKwZhY/Xo7FTD2
wDNbkWVuxpAFvy2M9s9O9X8KxxOFo4YL4E3F8aEv/P/yl+8vxcvb0vHPP/J35Uh5SPOW+oMHFjnv
Uh7+XTm6X0zaCQbV39814N+Vo2EReeFYyySZnaztQO/9V+WoftF1RLoemmKiGdBI/DuV4zLMeFsc
8bfQJONXEMuBj+qwLZxqtW62hqnsPEVhCUhSLNTSM9sTk3G63x8OQ8MWyiojnEVv8b4CnLWWmKu5
V5ijEcOVVcUUGFJ1r8nPIoL8zfU/Um1yQQ+PhX6TgQodA+ZlS9H9Vg3DvUiZNxvhDiiXd63aor9E
R26cmQjMbmq7YMv8+QHp5n84JDJcFCsqvX+SiVR2B28POWat1WjAWXbQT+AlhE3VXVRCRoBKFLpy
K5fQryfouoa+UfEfGfA9wOZs7WrQy21j4Te1+t4EojGS01WzujF7WkrjyRPq95LsawLDYGM1YeRt
h5mYNnJG9RX5VOXZJDSCdrPc2+aK6B61zi7PvJ4RsRIWyRXEclKfoxR5kkG41xbEY7En/2daN11b
3OqKOb8ieZ2f4swUT04dXTK7S9ak55UrSYgw8kYju0SXaLsA5A2JbEUWv2Zjrq5noiEedZVvAO2U
fGMBsFppLJpot8thp1ZhBfe40bcunTdiIaZhTanIt6Yz2nNH66orskkGv8sz40XNI2WX20h6Z6EM
u4ZJcOSbo8fI1VX06kfrFsWFPRcj6uYZAIvaDC4kGtfcqK0uviWZ4g1ZMMbCaRv48EM0tN+W3cjU
XhCTm24cmu3lagh5zldqXMGyUY2i/C6FU39LsZI+p16m33mRSik9qK33M3VbEFAa5tklIG+qcM0g
t94IDDsL1c2Iv2dxTtZfgr/rmlacC5HTjKoLh53FOX694cmd5nwFTF4Eup7z7KVzRPMgSa3rxACp
NZJQF47pdBc3Ho12TRXfCMXuNxUst43b28Q8jJVd/BRFEW+pxn9MAt17hKn4PPJcWfvaDPZu3XJx
4jLML5u8mJ/Zaiq3RpnMFyrBu3yFRy3b23Q+FSYTaQiOtVLuTfLP9iHogR0oD0LQpiS7UNNI/oxa
u/ueaVOar2fScsu10iXeGZegDWC8/Wi6HJ0nrTfgJsSpOvlPla+oT0YetWkHhDOLHr1WoQEU1vlW
qWFMzkpBlMoINabC/88mJeFjWXfnqSJMKF8d2ApbddMXy4UJNCvOH0YojSCu7AnSkd3chVBDL0jk
uLHGYaAKdR2TR5u3Z7T0/tLICKVPtf51LBxlYwmlIyitnKFjwszizlrfSWfEtOWVepDNXXfXWJ1C
xpt71zQeGhFr/qpIQQTLTOSNPs3tleLM83rwqITL0pOriHSXzVSYt+VQPMMUrvRdgh+zN32IFvH0
o4Sxr/thL2UV2CB20tyf3JrPM0hdZkFRkVl0PhmFk9jS2PMF2ajTuM89NZoK0icbZlyhokTzU9YO
JiykUZftEHEhUGPLqW/TB/OvdhDVFNqWB2fq4jUcPicKIOWiuyUmh9wUq1FtMg7dEihjP9vO11Ex
I3fjTJlOVIs7EEsC9m5yN23aJpQ2UdHZpBcOc3TXZ+Rabow66Yk+aSicGZIwaLmJbCWiE1ujXY3P
vVDpoWG14WB90+sYjq2vQt2L1wPyT/0plYMC7wT5gPPTGWNuVNzFnXKG8zmS4j7D6AyWXPPa7Jti
1dm91xfkl6oly3BVONauV5FxODTpBXsOPWRfLG3jzBr7SvUZhgxwdxRoVFZnGGeDHjbAP0drpxeK
6vgj03KikmZPY9BX0Whvm+VfO6Ed3hMuMfyw9XLZEGolm/LMMPZVPnJcaZZL+EuO265Vy7NkHLx1
h5KkXNEegFyluEN13phmS7RK72gbzW6rICf2aG3VXrfCpQYBGVFZwR0IvT9+Z+U2NH/v51ZlUGaV
iqwD7MnF7WiY9atpk4PJD0miDVyq6rymNJ0DaYMsWotpqPYucM7r3ErsF2xv/D4j77VN2DrFrTJk
TrbKiGItV4pNzCAXoyt+6a7Inwy1I1goS+05cOeiuo8K8mb8lgYUAbQVjQre27/47P+pAk9VgcwL
6Vr97+3DTV6J5Of7MvDPP/N3Hah+4a9YfJj0oBiSLyqAv+tA5wtfftuih6dr2CXeBDwYRD+Q32DS
QcSMqjsG9dtfHUTd/LJ00xZlGJSWpbv479SBhy06D4SPiYTYAo5iL5GY7yuYaBjV2a0rudN1GXWr
nKY0yag6ycOmNNirOhZKbp4pgny9uHeDN9fqSMl2UD/hVzYXXQTXh3QL+0N52ABs9Pp5BPIs9X7t
TIW91sAJBwSSF7t/cCgkFZTXkHw+2AYhrfWaVljd1lzibnNdG3yjZSRMX7X5B2fFpUQsSIVP43Ep
VN/IsmdtzOrJNLvt7/zt0ZibQEAuXXWjI08owBdl6Zsy/vcFNDin38Zsum0H9fXYdxLcHxcQ/q4H
o1y/LZGI/WJgGBCwnMIQN0hiYm1b1apZrT6/pDyDRw6+gEyWXjY7ivfn2Y0xPPS667Y4ecn2Qea5
LjWS7T4/ysdnxAJlgk0WdyKOt0NPWMsHqcUBIrfCo1fHs1m2JN2NjdOv0xqb0YmTOtBAckUhBPBu
McBDA/kh9MJqiGWKNcQo0US4W5yJV8fQf7mEivpaXpzbIUF4n5/gx8uIuJPMBlKRAQZ8MDbAP0sH
YNRym6qkFJchQea1Sob750c52B39Pi9mGyiAoC2wOVou85uHErg5zNAmk1sjgStmKMoFWbjXEy6n
1ajS6/38aMeu4tujHTwabIejJrJyyS6AwgCOBETsovPrNKv9yvM6X2TZ988PeWg8/32Gi0AZFgKu
lA/ThinObHcYeO0AIpg0oMz8KVJluLcB+O9kFZHv1tw5/YSIJDfbnzYR7me1ZexkJKptL71+LdHa
+WJw6h/jaCgMak3PBx7e3BNZtUSEA9fNwOJ//ru1I/cfjxebRxvZIQ7q5f9/c2fcNrL1quM1SgZE
JHTW+Pb71Dr9WlFIkE1arVnVLjHPiDoYz+aj+Yc6O+ON1Nz6ymGCu4pAC15rrhGdeBesoz9t2dny
hlv85+CnpV5uZ7OVd9uRCpRxM9h0EY+rxrWxdzdR+0jEHPTcwfbyoMrn8gzggLhoocJkQTHiQ+lx
6WQmtnA8vapvaMyowtJVfTIfp/NI6uJKt2dljw2LXWPfdcHgWPWq6QST4iFRnrreDVeeASJdmIqz
QajLINsQ7ho50lmX0VYblFyuutCCyp+jFzazRzm47VVmTuA/6YNuhCGTYFC668pbGrKJA8vVzNmH
IKK+UONpmZ00/TYtM2UVWtOvbDLuOrfLgMlF2Q5ST3fN31xuPr/rH18QhEwUBrz16Mk/eBNGwnSk
NSw3vY2vFCL4Vomr7rVkfIBpSKCypMf+D45osVhbiJqX9eb9Ywanr3e9OesA2od7rYWHq0XIgOCl
GiV6Nc/++vnxPq7bWF5YbTDVokBE6Pj+eG3k0QXPZbdNp7z2ddoc+6gayOkAFxR8fqiPjylSSR3D
NrJJrMOHBIJIWn06QM/cem5vnVdKo+2rQZ6ytR49ClYhyhSD0aJzcAELNVSKDqrkVrGFKhiXeMpO
NpF78/nJHCYes45xNjh0mes6Go75g+PAXl4SMDwa+MTcBJXWphu0eYglWzgyCLOc7Wjw4ONhj86E
+yz0aAtJIzm1LC3tsvelBfnV+BaZoTL2Zr79/v41kJZm3G8t6qHcQYvo5ZtwSLuNOXTQhwxzNvca
+qy1UKvXvBqcO3xxwzay1P4Smic7uawKTzzChyPd35fGw/pOZ5X+p3VYcUSmogCxMNptGclyrwpr
7amIv2bwuldhCy40dmT9Dc4oIaiNMl3LOqHXkGBdB1BbBU6Zv+baiE7FxVkyD3/IVNFXTdLV91Mp
E7/uEmtnRfFwVk75laISa/v5vT1+Ar+7lJT0vP8HDcNQE14xsTXfmvF0F9Gt2MjBjB5jVrFV3Thp
ENITWhWEm/PFEgVjpvnFTZyHVtjeXtYhiC9X9Es0oXdboSZ6cGnkQdwvzwyXtNKhjiYyduE3GGmX
b0TSnMIpHnII/7wFb87g4OkEH8oPrqZ2OykpcNfZK89I2i4DYhWCLhEs8tJmUJOqe8Z0y2gfw+3n
F9E4+mTSIVfpYUPIOHzdmSGZw2TJdiFVd7Uv6ch9p6y6cchfJIlC/Vnl/fiM7z7+0UIFR5m6ghAd
k/IZg92L2o2usq8XWMb8IdGAjTu6rFcxB9yOVpoyW4u014lBFEulc+8Y2dpSU3o9ivdcuymUx95S
L8hEWYxJ1YvTq/f2xIEiU2NkN3hIoj8/4Y+lm2uzG2ROt2gZPhiJUZ456HBZEACePpfhloQhhlYz
COCK2e6JOvHIsm1TA7PzhExArXiwo2hz8nMJKyB4Nip/wZQN+WojOTTH2TtxpOVvOlhgOBJ+C49A
ekc9LOxpaksyjy2eJBE9ZJoRPac5MDysXOwmrCnL0VHZCipdWzvVuT/y9bXJRgTuwrQAWtHBSXZR
0ujotbGxO9O3sHNvRqe5U83wV+5039ny2ic+UId2j+WtwUukM6iHrGYRHvZ+MfWAPUJ84pFlG17e
IXu40qfQCJbZ6cro51c1hPid5GMQTTXFjUkSSN9GIlCpVv7Bw2QteBkGUEDRDpb1RHYEpxBmtR3c
Cjp+jWrNjMGrMzhmkhinvz4/3JGPJtHqC19GY+/NJv/9iSN/pCEqR27yJDAq1oQtzYg3TuwRj17f
BcvIk8Tl/aCDAo4MSM7ExMoemXSHfoyDvkw9ErlcZT+0hANEvSkDZSKqZAijAri7lq/HXjmfIbec
eF8/bspdpF1Uy8zwHPcD/22Y6DHHLRN4o+9UwpWcaNMK4ij6idywQlNWNYkmW6QgKI4zqZ54rQ6H
Ur+ftQVYBK0S4xzC1PeXnCZ1qBs4hLaTZsbfa0cwVBhE1F23OCML6JgVsIpK8hfQy/SYNvV2k1uB
mta0tYvGiQE7KNNw2ccYDX2966S2jJjbn58/GUcWGkBbNt42Fe+McwgkiRU3QZ5hN1uA42Ij8aet
abzSkA2t5MQlOXIoPMAmWUigA9wPUGOSx9u6EU6z7eaw+GVCXb2dyyU9SLHVf3Ba1KAAQsk0BRRy
uKohiJm72jUJ5NQTcQsIwEa35YTnqejoIv6r0Xjz50r5Vl13ZBHjSIt90gIHxKP//j7r/5+9M9uN
nEmT7KvMC7DBfbklGbvWUEop6YbI/JXivjpJp/Pp+zD+Kkx3zaAbfd8oIFFVmQrFRqe7fWbHVoI8
7cRvyi346wn1Qi81rqUdd7c11JeaMrQ2U//N8vH/fSs5XzPWplsBNNZ//qUUoTVjkDn9QZlkNGsm
NMyOazMedOwf//Xru9kk//UOwU6D1BJzcLg1/7rj9ksbauNq8BWxB73fu0qNZC8yW+JqYbxQRe4g
zNhlT15FvTVLbc/JcVp2hJWt+rn2HS6uHD9+cErAFr2ZFDZk8dCU/hR3VeXmmLz77FeLP/2+ZMQm
9tTGbMOEZrNXN7wkK/JcqPtxMDvS2EtLt+hu3qYSzHs9SrLsATpBWmbGD3cyVyOucNqb+8KoF3dn
BXQUvgeS2egft0AsScOOE0x2YV5pJfGQl0P2KihOhF7SoK4BiDdqe6fpnXGu12WhI24qZ/EA4mHy
722sesmzK4yq2fO/NbmvJcmThZlGUDYxFAg7vccy7WAtdKy22E9OX73QEOsmZ7xUsHiGsklClQ7Y
2oIsf6sFXvpwmey2OHmpTLvIn9q23KsyVyldN6oZ7oqZ42QeuQEd4QchZMCwdaZPPm5nMqUXAtqJ
ju5QUyjU1c62ucqhUPzySMkqhjHjEq2+3Q4vnZNr3qEdBVB6PITzS5NjqqOSow+8q97WfkrR95xO
Jzaxy7736U7f2xiGutDu0nWN4MoB+KXlvd1VySb/gaQngNELx38tsr6KlqpurUjY2WyERdc59NhN
z+i8e/pbup9JZ1bvlebr17FxZZjUxXLUtnmn1QePU6X2TS/2S+Y1VzqXwtnO0l25MpA37VLGZVDW
+3Saz9asZGR24ldR0h3jTGYSwyCz9rVlfUF1kbu5UYLnMHgHV0h9F9Ard7CDtQ3ZMa9h0QCkFXa3
/PZoN4ntiZIkIhi/1t5lFobHPZwXFUK7eoN5t3M1t39ygnrYGUzMnkriQdGk58aF3FR2b0k+D04L
DOfy5G3BJkUUw3jO86wLM7UkUMlswjBFObGpENQzcpeIBejg57JaTv1oU5oEX5E/yscSdWmR9nAu
l8WMVx0O8TLioMP1N8NBKeuLJA1L2sJ/Snz7WmvZsjMkRZXrOqwRrSpTTIrDPKxsXa9JWnWfEB71
uybz/FiNvRsz2R6+XTpJInxqXUyvTHXw2tY5DZTZhB5mBqAsuXkSyvN3iBRn01j2udMZ+9JR77U+
9e9Nnhw9x37JJ/Xu4EzcST1AqJuw9TKwHLgCa/80T16znzXKf1YHN1XgJ2eRWHnspq2/0wsbryed
liExiTXOODdc80Gbn2AH+1cxkS2QlrgbaS4Jq40HozRSob3scLeO+TEXdX1san/+tgW9DSpnQFnG
5ZxTOYjvoW9WuhPYaQ5psmvzYMTp4uMcNfny/Kyx3yyx13OO4GbKIsHQXX50vPcPsHVz5JEEkk1p
nHCIqJ3WUqbjGqt/4b+0u4ULgn7Pm6XB/9vgwAR4szsok0L7Ml43I4RmWFhTU7wRmslzPnibeWLx
1rI7WiXxsrj2B28OVWt4/p2muWMRlp5PO3ylZkc7I8/qApG2z4/DwDtFVqmhcdWv5x8Zqv6TCX77
B7m7Mj/JgtyWE+T9gyFNf9/ms1zp0ESMo95C/+3qCftJ9N1u5616dem4yf41Cj91d5VK26iQTm7d
LYsg4z+XyXeAuI8HpsGcE5K31+NV+csrc6b6m7pQtwlVLYzPZvGwU0yd88hMv/tgsi9jARPmMLJj
+eEru/iYBY+jtIrG39Hsz2vLeTpfwKriqBI/UeEYgxQiw2s7T3wTMivo3zN6Df7qO7vcl4vWv3u9
mR+LIRmrk7WM5T5XuvjptL3ifNhKin8Spx7jaRVcHJh/najUbeCkrgt7mw3XaeqdMvaQkDFbj8Gw
Lzk3QXLr2g2Vn6fzW5/IdCXfmBt+CKOblryW7sggqhkNnuigIrQvWUfO9ARlL3qdQQb1hsncC95O
7Y00Fy/R68ogu6TmylN1y/lthqso79MkSR9zv/fp/ujWexJP/h2dNTwqI/6DTVD2ZR5NZw3ZifRn
F4LhYyFF94l0Z+4QzhxqA7hUdyDJ1/1KYxSMrQVqu+d56SOmXtp+OydzHrmIei4qPl1E+P5c1tSs
elnW/R7mdHi218H4IXLe77wo1WGlVAxTJW8qtg910fhqPnfO0P12thNm1LgrltKyL/ID72x+JN7D
w2oTDXGD3Z87owju1ll0v0c6VN9n6sx2q0fhb2tQyUGUNuNt7TH/ntOt+mUKRvEVSOE84nzXgIy0
Qfq45A6DcenWtfpaqfdleN+Z0qL+y5Jk5+7gdptdTCMsBBPMn5jgm6xoWKEm/Lx9S5avMxTGHadN
Xjs3wyoBmujTTckkjVO2ZlQrgUYMMQeJL2eyzF06+j3GLD2JU22aL0PNi7cDb3nd6jI/KUPLQSfz
051O/+FE5+IaZr7DDrwBAgIarK9OQ5lgMcabCtz9Vv1IMop/kIDXx8cuqzEu1q6dwpXrHBmL3IZS
iNa+N4svGjucKElUhad53L7lEy1QzFxM5yWvs/nNbsfJi2TLk6zIaV79ceh+WUXmvmjB2tNl1cjs
Ubk1zmdhN8M74L7lyXfF9KZjqbnm28dtkrC+cwojufb2zC8qNbVHsSNmyyYje7QF75pfZOqJtlL1
ra8QxLXFxouNaJ9czbqwT7cIiGtJHrElrsKWfXmF0SS+cCHb2hmbm8h2GnWH3x5OEkBdU5a0IXoL
GcfG1bAVuRp1Xazka00OUHOTq40Vdw0BpFNUWM+zS1vYxDdp1bARxwhIfNNYs7JHXBOtEdVAT5/g
fyPiUg3CZ60LP6Oc12r9JgrE+N0SoKaWRK8Lgl2y/9bawniz007GsxTGH3cupini0uufWS3W79Ys
uiHCcoLlZyic6Y/pT0Bsktnju991vC0ud3Jx0GVpwCNjy0tLbKVd6RVlNfNcrEyd3z+PCem7qTe7
h3FW3cdC3O7ZGP30MXFp9aPjx49z4Vsn1rFg2CkSRqdGS8effZ43+vOg+YI1ntow59SqljfPt7x7
zsTJnhKjgUWMVAK66QhFhCyM/0nCZHxI6i49zNUGunZhl/bcNu+swS4x33hp/kQzZ7cHZi5eh27G
+b5m32Pa8n+JruviZO6s306QOnu7q9aos1Ubm9bSYGq03IPB+xUy0bTjchy4DoF4qKtRD8sTmxAZ
NpS6vZlVakeV1r6MgX0PmSBnFqnnnGUGCuymoHjo0X8oX53PRU19NMFG91GXtfGQeZiJXGvND4ue
a/ews7vHRjnJi5uY7SkgIELiNq/X0GgYNvY4OEHAjedZqSrOuTbv9VQOd03qNec0a1TIVp8tYMD4
Dwn1F7WJJGe9ZrmW7Wx9zZV97nPdYEnz+cMS/a5xjS5aRvuyLIX9k/22HirKMH8HcpszteM+Q1k+
9UnrMS3L2JDORat++otMr3qTyT2140eXMHccSC1PQ7BJRDvWX+h/9UdZkzjlnsObhE8zZaHnhBN5
iiQlLQ+lOJWaTno40fTHsoZaJqaJwZexWY8ofKJLsNQPVlGIl4lKdZa6IL1Ogl8yOYn3NOn0USFM
q5BDqf2LAlj3zRUjyMbce1sKvT4gl2bsA9nKhXVOQWeby+w+J4EC68k80Qlr/M70RO5nwvWH0TRw
IeXY9+TMxSi6bAxliVSYKuVe2FzQpGo7BwJf7Z7LiQW4LTidpm4fHIIqCL7ncjJ/Lp1tPAR1sOJa
qO0fXbYU0cIedk9wHMYNsfM3YnjeM4EaoBCzWPq9x74wJIua7mBjdn9WRk1m1KW4XvuCrwHp3zQn
1NF0LGudykiOFgLgGdl9Bgi0YYxmNHkuG3pMsr8KtZTnFL7dWPYVPi5bu2sVSYYVAN2Ya/WeS3Gf
WysxIKZ6bMi86aG2HWr1ypZthk3+hyWwCDvg1FdfH9a4rC3/IhRkzETPiBXRDVJag/NYd07bAjkK
DIYW1XpSqt1cytQ6sEfTSi44bLxduhSPVWFlbdgXK6inYWg4ltKyw2XEDG2+D5KxeK9N2z04BgI8
0lrLHWvd+oWnnJ7cILH6O4WYzanOm/MyxLwHx0bm+pV2mvNAyPaYzOSMfFHeV3zKNERKj1W/xcvI
gCdspCDTNhcqdEVxNBYteA+YmXLO+TW0zYb/I+jbd8CICg9EVDjPo/G+KGqeW9P7bazun2Ro+092
rNUnhXoti5bQXr3KgX45T+lu9Kb6GTimH1cYmRl6B+MapUuSdWyHluNsksk+a1Yr7Xj2dOEdvRJ0
L4uG2z5qMiXq0CivfUS+wS1o+gWOawpYWIRawyk+67pons2eEiY3R0cOcwgIh4LAzVclTIzVBOy+
KEJfu8jUeMAeF8DZoa/kBdyQL98Hdjx8bjmHHOB8FXcJzSXI1NGcDZak++BuiXa2VgYBpBRB8kTC
1/zB/piTaUnX9TktF/FVl+34JSaBiCAU5unS3qyPYh2TT10UBk7iYYsuUU/4JPol+SSfzCHcplEv
iGiaFV+4JvHIm+sceLu1dJqXql9YGES2yHbvpbTG7u1AomhMS8bXIzMnNjhtU7UvGbZUhz1mm3yC
C+Vngm6phtjD7uxQ0qPzNYKuNQJDEDzLXeFgl4obXFoehxjIDuRs7EZc8tUZOTfqzWzgj+4kPkY2
rzzySiitPdkS+THO7EBpB41+T3AyTEgTzOx1cFdkWz+rO9RsWqvE5VMiugX5sFqm5HMe5oz8OmFM
wn6QQb7NaeK3Tr2ljFiSgfj8+810Zi2dCBlaRk5AXseZ5hkr2XzOE+2BJrU0snrAW+DjNlHAopr2
xcE/1hyqvEDuwVmQc8AsF+jmBirQo9k7hPhGZ3UuahjbF6KNZcdHyLwVl3i/+TQ9Bz0EOmRZXAQu
hvlQY0rP7oN5nL9nF200nEyny+7pF81+lGo2D83UND9rI/CeSy/ok6jrfP2HzDqhIFXZRvJoT7zo
oznrPEd25TzrvEn48ChmbqhHlpRoRHwmXLto/5mK0WV4F2dt5N+vjSm+ck4vORRedsRKzOJPXoii
OgTT0DPACOq8OOhlbi5RBcqR/S4f53ps0P/OMheaDhdiZEdH+hZePakIRBTqrggnEcB1Bi51gNj8
LICEJaqnrcC1gZtcR+a6rNUjhY561G9byMprzJG8pJkRkyUqTERJPzOTplmtnqznOvWXO7xM+du6
ZvJVmuSPb3rg/3pQ/zsPqom/7z9Ip/9PFOnwpx3S/D97UP/+mf/rQaWUAzspF+GNUsW8658eVOff
gKYgTXh4fDa/In/1jxT7ZhH7h+fUAmW11ZbR0YOhA6/F/8hyqv/LgIQjT+DyH5YVhpoYizaR+T84
ngKK6/yk9auj5acfEnxEOArWIYaE74DRXgbyQs2m+/i18c6WxthPntoLpKFx04jY1ZsnS9bqRDJy
xeQtnRNFIdVhIGgde5vSRFvs8K0SXJDtpkO1myKlbdoUI2X9qt30qk25sip0tc7P832iNctuSr0r
jaD+k1zzuPTH+tLIXPJo03Zk7GnoooEzVptahqhFVrd+VALQZLcpagXS2rBpbKT5nLj1pBcBdZp+
bIXPUbqpctmmz9kIdXJT7MSY/nTtOg/NTc3zNl1v3BS+YtP69E31M1yB2LIpgWzldzbS4IREOG1a
odpUwxr5ENP3Fj+cZTxs2mK+qYzlpjdam/II14otwqZGDpsuKTeFUtqoJMDuvsZNvbQ3HZMKJBvg
0/TLZAe5yXRn7hT1vs4RKotNCV3HJt3xqYZyU0kpPt+PyKaoLI/JpqNOWr8cOwtNbvFa4xpseuu4
Ka/4cvbwaJ4pKqivJa6Xu5yiW2LYTLRLDnbV/UBXodyZhIWivunL94kT4zODevtkCW2MLFCDMuzS
eXjpLQ0Ks204F7tU3NO02hmO6ej2rDpd/kBMXr4nAcslRtXgbakturhbmq1j6kL9u2wOiM3IkjMO
foFnT0rWOeqY0MBMOr6J4nYfHmSrrRt1rt6aEriiU6H062ZlPNjN7Y5vVAjkqd4Nd4hFftwR6eHN
C0yM99mEfiDMrjkPIiELsLYEDHptZZfa+43Xh3lVwiAyWsJZOsreRTHw2JvSKz49k/0Fzdr0jzMz
St4Kk1u4byX1bqnz9sUoW+PBcpf2Ym93ALa7xWfXJdwRIPZwy8rL1djXBQWQI0Ljk3Lm/GEay7Sh
LM9ediIXfH6yptFzlEzXHeyf8QCa5VevW9UbOQr99zCRg9YsayqiVFAxiSGSf0Os94k3UIsQpvM1
DLAo/EArwuQ38pB4JtQU602qnkyQJ2/OlAB/dMTMi+9Vqq5epfMc61bnFAU97CJaxy1hLfA5dH7F
AxoYiPvdLV6hqNqOwYJ1HxnX3yF3GaxhgeTEmyy52KK2ZEU6o8kfVI9QkPfrfDAmq/vjLJwnk6nt
KE/mmRW4c/09sDYevjJN7zldMyQCZ3CgPCSZ/2xvGBZqrevvatuoERKffojClhHhI6aixPFVfDuo
MsMdX72l5h9WSWGenJlFJMamq3Z6ILALSrv4vH3TCmfkt8FPoinaUJxXbrES3w7aR9lRfhSyOUPj
RGB5Y7tm/pTNNscYa9t7HpzUPrVlslwN9nTxMHAqMdPJs6FC8qFO5FXOWr15IsyELvdK1uPX6GX5
Q6O37iOpU3XpE8O8JrCPrrLX6l3GN7IEnuckn4GJTiYdwiGAEQgMarPPb/ToVtlXaaa9tCuux5Wg
9EufchprqzHY3T6tWhIqyVMl6JgrExoUDFyYFDrzzinPdu6AsNpJCLKVNm035eEnyWDbq7bA9sof
zIA+fCS/yOzp0hTF+iCa7GHu1dOkiR9zz159dtrPBqhASp4xCvx7c5w416dP2axDiRuzY10M344M
LoHFiWRkR9yY3nURFqeH7DC661s6CBfY2OLfuQj8iMfOrhRU2XeqjXyzaa8j97EpNDdftZEb7pXd
zyvxdOPBhfsQl4afxq7XWZHh4X7Ma/WQL0EslyKm9e5MT3zyZIza8mgsZrH325RpjfTd7OC2ZRH6
wWzvVFciqjBXPs5z1UUjKMMs1gbjiyA9AAfzD32spInI5lxACIhdY9bGCZvtX4MxHhvfeeY2SVRw
niz2pWnyoaXmu9D8v9SE1XxtRL2v5mrEDdNgBK4tFXNw5hhpDuYcda7bvkyWbUczRKGvenbYrjF/
23wH+25cXppi6s6BVyIEQApznJUPGFLGfuk3OIlUJZkO45UAvRmyaT2Vi6pP5Heto2QRjnWShrul
KZNQDyaOoyup0rb96PWJiWHT6neq1L3zwBef6YWrxw71DrpR95FW08xmqG9LgYjLfe9PbqKB2bLX
Pz1Eu9goyx8jhsZfSmnWjmsdnIjV+5E+NQwgELrPdpDYfTivK+sB1UDHtFgtNq9E+aMVdSlIXvpa
fGVqTHZ646sHhqkUjVspoxgyfqauoP/BsAOm19y1hvtAF0j5zNdq2OluYjxZq7J30pyalr2uVhzL
poT4BHsLdIHZ/RGOWe7W2jwpCjlDq+t+TVVLTbsvgpjI4bueQNHVW+72AWcJjKDTX0QzPkC3HaCl
J6/S6PDWw4UMHfRNWjGYLA+285rgfo5cLkNOVk36TpWiIE1mxSN2hTvpcyBmk+B/2Z4zXz3OWK+l
6rc9BNFqJoquooyIFF44Qy5ccLIUr4U3cWgWdv1HJF7xB72sIrJZe9CoRMJ4VkOScG25LwU/m1Ki
BKhXf/CSon2mSQWbUdazs7I2Z0g3+A/d3MnPRlfVp6Qd58EdyYo47LDCAZhhXHEVsZKPOeoxsKE+
Spi3AeNbivRuZlRinIWZGAuY/tV9MIN+2vtpD3wL7fINtI326BqDH5UWgikfItCvZEgBWpfFdIfX
yuYb0xCebnunM0N7ldwGl6l9aKEvne2t0CGh1mGXiD55C/BqXtGX8mK3ir5pEMob7WFMfefETqE8
GHrb7/KlSiI4eu2GsF6+m9o0H406HV/lkMtjl3n9T7cfGcuyFsYcCznbepJqTbvLI/xWp7JmF4aK
rJ31lgWsM8z+2OJTizpAMMx6VMLcy/B5WhU2CLv67YnKD4GCyMfS1fT7IWmGfWW1w6E3sXdNsqSO
vRvuF6byGFgPqZlyDvbXj2KgMj4uGhqwFtkPEWXvRphnotrXtj5G7VDah7WlOC/P1GFgpBWaEwxq
pxLz01qyxyvnVnDnmv1HRbn1S18Iybyy1D6sMXgg+yj+SI/ii95V4z7o3HQ/VUkH4bInRD3keTwN
K5c4pvpthnHlDto+Nh4FnF0AF0jo0nmzuuWwUIkRC2t9UdQ3bKARCIC+XxxwSB5cjpjgLmA5zm36
p1/UwRq55c19W+1mKlV2C+Uu53w2RAT5LTnJPrmjmedqJ44Te4lfnNTqLpekwL3KaEPLSmOHrHsN
SlZX4+JNmptvOZ+sAl1b1rJIn+lS6GMu4S0zywveErQwDIjTpmlPtLb8O2fr3UK3yy2A69zCuMUt
mKu2jO7ib3Fd5+/sLvdtgrz1LdQrbgHf7O+0r3uL/nI3/MlZ+lnTSQXXt3ywPcmXZMsMG1t6mJA9
uNPZse8RFt77FQ792rnXPGi1CMLSeM22JDIMl+Kx90gniy2nXGyJZUMY473cUsw5ceYhVQzjHBLO
/kzW2dtSz/YtAO0QhUboMe8QXPpruuWkzS0xrYhOE3VLwr6eil9yy1Xnt4h1kyTnWiN1nRa6HpW9
aKJ5zpco2dLZ3ZbTRrrOD7CwfwRbhtshzL1uqW5kgS/PhBRl9zWwRYiaVWv/lVWmQJMnFa5uAfHi
FhZPkVB+64iFX17pFHdyS5WbvrCP1pY0H4rgRSdUo4c9exmC6PNYntZbPB3Ktbqzmb4/d1t6vRr0
6l5k9V8cQNN615o9MXc5bhpNA0sgJwTfb2n4UevrL+8WkZfJOO6nJp/3w5agZ/vi7kwmD9cxCcDh
ErS3tsQ94DPC98aWw9dBqsTels1ftpS+u+X1+85q7tZbiL9XY/VYNr3n4Fgh5Y8hhMB/smX/ayPj
VqCTh7/ZW1r2AVXgf/npBg2YU8e4Mmvwf454uT/WjS6w3kAD8w064N4ABJMumx/NNs53tsF+so34
BQvjzjfWU76N/7vNCNBuloB8MwfQSG7EYNdxDDhNljNUKiR4HL/lK5SyKSlu7oJmMxog2m2mg/Ef
HgR2z5slYfnboGBtZgVUovk72wwM3mZlGDZTw4K7odxsDmIzPKCq35XDVHPOwgzh1vr8lG4GCWuz
SpSbaWLd7BPOZqQYNktFsZkreGKvHPyS2Asy2vwKLBjQ53Fj/K/qc8OL/zeqj+USiv2vVJ+ff8T4
f95ylJ/mP2s///jJf2g/nvdvhMrcjUVokBu2NwzeP7UfE245nmS8fMHGLzTRYf5JMNSJJtOyxCpD
LJg+KUyk/9SCvH8zgs2Q7nEKI1DoBv8TMcj1/8VRaENPRHaymd8QMuFZ/qujkHlD1RRpdhK1N10Y
wYIrw+YhLhYMBhx1I6ONcuKaFoaGH4SxlJ4veVzphjyioWvFLkkmDypbMLzgv9bgclfBWw5B+pAF
GvTvfAraS7s4/X6iSgFfVJk5J5GsHq7TYkoAlmq2xLVCuZET2qXjxnOgAHR39XLsEw6JfjnBzsM6
x3nFT1+NRgTos85AMs0tcPjJN0OgcW/ZHPW6jvMa8ZLUPp+3SASgrmeK3I3z2G76/9IIicVVq+Zo
1ZL+6jCauONHjA4LpTcfulZ7zpOuAL6xFPJIc297v0rVhBx+9J/rMMwIRLr6kXTK2qtBZE8Qxdye
idb2yitmEDuTe1mcU6u9d9lPNmEmVf2SZo6zZ4nsokLw157eG5fAyF9bkK0bwpe7jq0gkFRjpPV6
G6fAvuBJ5fb4UnaF95S0hvVMZZbOiMGFtYypdeIVV762xjCag5A5E6jxDgOei8k65jlDbhWjHdkt
nFNTg8OaLNZPCn27I/bKO8/GNGZM2WPqr0BSgSTaVezNmQl3S9poM+lq342UudF00pDE9d11xLo3
HoFaj6+2UAXztnw1dtpskgoulFVDZmscPg9nult98zgW+keOch1PvJZdmYxvSQMFGD7cqyqVHQVK
bz4HWaizkXUeBy0/A5KsdqnB1KMq0vSKC8KC9uy11b1f1P1DhWmYtxrpwAupoHcf00m4mPO0JNYy
b/5IhsR8Vn1b7Bx4+Hdq7f6MJpVsDKtWl/1inj6tshDnJYD/WrhWRPh8uSNjmYSV4eInbLTk2bDG
dzjwTNFHrzxlLmChixyBzTwvTHT6X2DqxSc83uk7L2bj2WWkeIGuSC2Haxcx9LbpDmRY7yJbUsXM
/r4e7idT/5SLPT1oHS06ptT/2E39iQjG/rF2mv5ET+8UVhiJHxl3GNQtD4pDfJpNP1Ztwrc1J9XO
7ROilmtNNvGo25NTwPFm3ARjV8rPDOq1HhtqyjtU0l4AhqEwBogjmxrHA/ieN2LWn+d2w+PomX7X
4f20osXA1Tp35pN0jI9VBB866uCgW8TKPL2GJujmHaUXXtYPh1nwjdFT0/1JYwZdR90fnf0wWSNY
0+ibvn50qpm9cFaBtmsCIhRYW8xjyppz5RHAYRL4p8Igv+BvlqfFaGrBl9km0DqlQpr3IhBrevAT
KkgjynY+6lzrpuuA6MxTEvtCm5KnmaMjt9Syw85vzbGYIXMzU+ccYGWnEhJ8/2yChayP5K3rAE+t
Ki6lpRflLhddU4VgBp174VjJzrPa7JTVibHruxGgjqdpsdG5/k97qPFmjuul0T0NhVNkh9Kv2I64
JrybRAGb15XcY6AgVb1U5fvioA7URS8vRMUwzo7cyZOtsJjdGHNnLCnPWVuXO6xHc+hK8CX+XNpR
0df9uSitNW6niWIIWxA64aB0L3E78w4U6/qjr3Tn5Iw+pxd91N5kGmdTdYGJl8Z1Rc0YBZFsCuAm
MyPvLky03uGko7rjyz4ta7LSyye6C26j9t6otoYvZusL2cm2N5ENcCp7p5LzCyvV0D9bwWD9IBsJ
BdLtmCw6RiYj1a0Kuj1OiiioyvJjLcB42nRFXRyAXyELxGdV+ow/54k5AonUYc/EARLKOj9Ua6q+
cWrN/K3n7TPkNvrq826CjSj+svHVoAFlOIkzdwMKmvp0Spj3RW2bDCjV0yc3FnDjI/aYBsMVV2kC
3i8cOyndqK7z8S+z4W6z82xP3DG0C/ZzarykjEWPllbrl1z3umhoOCtVHvPNbB2OgulgaHCD3TUe
5wCj0eajOTT6Saf6EipmmZ1ciWzrer5+cUdIq9yxQfh0uglH0AguS+Plu8WsronLRs8TKbI+YVE/
TIb8mz6CqcXZ4dthzVACcNNcxYFl9qc+MHDDFGnZx/qG+jfaSGsXkx5OLtH7rEvzhxw1LSqrTovU
WgYxWrRxxsGb7OXUX1BC+52+Mtd22gENou7krsAaeAeeB3bRZGenYaWuIRjrU+oMX32QTruplL/r
2p52uqGgd07cbowhO/mDSI+TrKy4TvyHGS/ZKBrrwapN/BU4tp+lndf7QeNspYrrpAvtWWYFGS2X
MBgGe67G6iH18CoubomdBbaoo4fuLNy9gz0ztqmvQgubp5HU+KJemRfc6ELSvvbAKV14rKOa7hV7
/HZncuccQjNfIMcioCtqGmzZKn3nNv5KeicJuvWlzvVAe5cCNG6ce56/xrkjzEify4aA1lIaVUW/
yWgY6ojX/cW50VbXG3lVgN1/mDF+8bWCRheaRcHoVYe5+gc/LvBWfVr7R7M1NTqHwNP+tLpp+bkJ
sWdvA8BOGwq2p7cOt0btLXDNVTmfdbeULP1Vw3swZ4BkN6SsUbNi+qXm/lIFwFn2c8V5RsGzQscE
SOuvU36u9VrEpJt3aEtyr24AW3Mia7BBbYXy+730e2Nv3Zi3dcPyWvYWb1CpymWf6Wn6ZquEKVsB
zWHoNsk1qC37mN+4uvqK5CoZSVGsySle4m7orMvQTXW2G82hM0RoqgknI3cufe8I7m2hrzL6MIRH
/HYtq+ys6DVLMR+LeTqRzp8uVVZqJ+2GBNYTHdlLt2xoB8zFkEjGtc/xiRMbagm3D3FG+hQEV69/
CKfIjBhHU/HsZ0N/LQIsryEVZ9hut7QFznnAbhBAjusNZdyXywzWmFwH0JuNdow7KSCOCwG5vsGQ
q42LzOne3lN6g8yRMNrJbwRlHyJn2Jd5EokNsJzmGidoLRfpzsJM8WArqnO3HRBBhZqyoJO9AZuT
Dd2cdozso3TaiM4gY6A7i3LUGUOM4zuL97r7d/bObDluJMu2X4Q0uGP0+xjzQAYZJEWJeoFRpIR5
Hh1f3wvMzO6Uum5WVT+XpZlSVSkqIhCAu59z9l7b4iKdSyW+2QzMeLBJ/Ft6stBIs9TU00o1KTyu
rkeo0/SOXHf0xhGRuFF+Rw3ri7WbRv22c6LbymGCoJgg3IwLtNr94FcXuF6u7QfVunWKbG8vsRyQ
Ya2Tj5ZyIEXV1u9AmaOvijP3JwDF3jmwiaRYkj+8m9bkaLYJQhGq29x0rLXU3pduYZDqhUbqhnBJ
s4VQKicEeA2wtYZ5QOK+WJU9jOvWrxqigj3WgUyqW8iI+rs0gnDd1bF4ZT2NT/FoiC0zH/fLMNDL
JFYn94KdASzL35C3QFJMlzc7XXTWQy9Ka+u4I1M/7aXb1I6RmE15TzdxGM6zN4wX3YbjQ0taCW6M
cVonDoa3Mq2iV12PUw31tbR3Ii47d1WJqtnWcujWeTnFKwsIyNZwI3eHjMN7l4Wcbqo2ni8+oqvH
ahQ0DljPkx8l3e0nVZjZl1BAN4TXlqhTqcPgFDMPO8FoR7rG/Xo269C9WnM3Ah6syqOcTV4A48JK
eHa11YUnOPtjBHEg4K7h5WLKS7O82I1wy/dJZhRHlJLI6VQ2PqEwt3YGLe6uqpO7mDw6/Nf5cEk8
T55ZJIYNDyAPizdIDiysfFbaxKQG1eQH5Ym71bbIoQYPuobMtgSJNHZyZrgZbLPcrDlAddkbcBVn
JoQtGrdxDWFo6EBBu/kU+esqU9MtQxWmyWNjl7v/1P//Sv2PvW4h3Py3IfB/qT7Or0X72v7En/39
R/4o/BWcMB/ptWP6C2NELunAfxT+BK/+husZt5m/MIegAf2l8P+fQt/9DZyGL3zEr6SVoVX6dwp9
wLeoOv7i98bFoCwaClT4EHpoSfziPK7xWVNVTe45lxUrk6QtwHBejPSu131rVF2NEX8O4DmgniyD
S1lo4awbxzQatZk7IGaPZKmaRn5q8a41E8/L1NjBwQ969Fu9NRCAyBo7o4uPbNf3dnkz5PZ46VBH
cTTU0hupRlv2jXDXtVnu3gx23b6l4XilG+oFa8EavbYj19tltlIoTmqCUOSsHw1/nsXN3DHLW3OQ
KkzWCkXWwl6KZvE6TSLDBNKajcHWwcD9kNV+X98ncBofG8LLX9pstqJ109ZYaSnhl6Ny0UR4hbT6
YsAzKXkJ7c5bCkMJCBYxKYJ5XeRbBi/+XVoX7kvteePGUOX4NR7s5B5pHvk8vYZF2kSouBLk6N2K
4EIDVHtp0Cyf8+yY9Fn0le2q/iJbS4KUxpz0Vir/LZv0BaEqFcSQIqThl+B26F0Ls0NsHjBkCuDi
llpPFglfNAhVfe0ThMtrU2uaGiPztpVdeVT2JZwKVGEB0IdROByUDYKretG3z4S6BEcJ6HA/z56+
qlbqk6GSGp0bajVjFaBhOERZEr9zPzjXJKXtvR04CN1FeeGDYnA5LpeTuKHdWzxFs4eOwe/L+3K2
PTQJYVSubb+TRPMM8rNRZq29cmtp3ZV22G9UlTHiw8ByHGIxn7PO0eSN9ZxFhSx6LDqDBB3EEcAC
ln4g1Gsq1zqo568GOZg7H3DmvkZmcLQjOb+ZOSmbEQz0x9nUwYWuZ3lTIk3M9/YMZWTqZxe4HCcx
u5Nuuvrz3x3UxyG6NRxZgSaJzfxjGDMovBWnpGIvKk5omwn92XgYURO1k43x4BvC59Q/jEwuZ+Kf
AmG+/WdF/ZdWVFoAf9tRPRJZWmCI/GlN/f2H/hTSeb8xlZe0ZRzENUCt/6eZqsRvgJXAXMOmUdL5
4Dz+2UyV/CeapRCoXY+/z8bJ/WczlTXWpWCg48DJT9GD/XfWWDBqP6+xrOawIhHWIelb7P8LPvyv
yrrYje0kE210muBSxzR/6O45zOjPVe0Z7UpPwsZ6ymymSmscP4vXnuHk4DuMhFuGCAeo0kBm/DKj
Spo9myMALRtwzRw2rggOcnsvEk8b11QlzecaPbazHpBwJTw8GX5dEgWHG3QqPgfUAI/sqqcwQVsG
boAQQ0LhVu3YEJ8s5o4eX1Kq7Zx5VrMd8BlGJIWVmDbboGIA5Rv1N5Vo7+1DZ9L5CqX/bJKCFVVZ
1661jylyI8LRljdKkjjXqty9HW10Q/nQP7Q49HZeC1RkpbPBBLztivixShJ9nSKzuzShzB8W0VSx
9abSwFjhT6GzKhwz9FduUj1kToXEKBzrLWYhfQhBnJ0kKTpnEbE0xTypq6gk59ApkBbJNkJl3o0y
peJwOOLZnScpIDhexlaTPQqJH1xF9tcQY8+dw6q/wTFq3fcyaY4DsS6bSMj7yJ3bDV5Ib2toZncT
kQ/3lmdkF6sYHxxzJAMvy3C9VZMXveFzqfY2eMc1g6n0TOmHscWd6oehsTwuexSHt23f2pcxKize
Wz/3NyZZFZxxL0HV5D+SwaVdASZt1zrwnELqngfpqjcnYOhGIliwdo2oRv7PL4j9PyuEi6vGywvO
e85pGMm483BiPiZNaz1Yk5rOVuWN97hAsfml0bcEjOKrU7rjZg6nM20kTb8HhDDpiyRkuJVBL3DK
H7MmJRsizdoLwPFo3XFFli7ItcmS7mJMKesmT+wnhlUBegc5XTRe3E1FF2ArHN6pgaVmYw5B+DT7
S48l85dYkKSg6bwuSGvZmlVF1kJUmydt9u8Zf56urZ1dvaFAOo8sUz14uI2vPmv1am6CJGAMNs8X
m5iSdVINxj7F2LOnDVo80G9EL+P23Y1MbftMBsyqaixqBm772xLQ58vQIN/YGl0Xgf6m/sRdmtUo
QgZ7U6fpuCdDLaR86c8ucNWTGbm3w9DWmAlceoN1SSXsJ5NxsIpsSFct9yD2aQyoPajtNQ3wZ8PI
dsgsHmBnmLvAO9sDEnqUEIg5+uQ+spo7A6WcIDlzozL7QdRmtiXm6a3lTHHMk/JZLwwk5rlfc6/J
dsjGO0JfY0kzbUSFvnxT+t2gt0ooCGiluTc/271Cz6RVcKjGwbgdfaW2QV+Fm8S0X1gM2zvJpGRn
tE0JPjZ0jhp92LONUQ8HukcrOQAKZaAxcBPj5MEQXOGWeMHsVW97L29ojSHnpSk+dwxC8o6UzA59
K1K/Img5ZLiKHp+dgxNM8u1InuIuHZNpbadJ++AHVnbl7BDSv+Yy07ayjrDopms+ZfO+YP/d4FNr
9nM6ubd2M2CUscZjo+0g3YyiHWk0dc/olYyDUWvnMhL9VvCAla09mkioDDtTm1o0MiEwcLTyG6T6
l7zxv5V1CeLbndVTgtJpB5KUFqIfB/fkGMZ3jOtfC7uyjw4N1tVMKesS8gxLtDG7r23DR8bcy7in
yuSZdM18B46JW9oMMzo8doZTOsruNcvuKppY7wAQYxnyCFude8VZLGB9RrLQ3cR60l+VpvuFUcus
H+sG3ZfJLIgUqfyuRN8IzEBlfXUfOgHSs2qMoDpJ2wPG79DraOekPFbpgLkyJuRvU1aFeugS70dV
muM6lFglxsjPsAL6AhUJ52Z/VblFXhKNEsP0CdclQwDUIrFr7MSMudqXXb7TEW4WFneYEVP/HGU0
dOyDHorulBdm1LO3GPVbauCHWxG0B6EDdrh079LGx9aalJN/SElInQnLa9zrxIb9aDUBj0g6cusd
G3TFX1oRN6eIAC1SVZBSf+u4++O16Mn4WQsj8GxMv5X3UMN8kBsOUM2J3q5/qnVg7MgGLcJDUJPD
CBqEYUGfPWLPtejxD0AqopRk5LWax+gFiku7HaSdM68Ko1cfaKxa4aSHEBbqzr4JrUbgL+EY7K7m
EdDoUPk8H9YwEIw1zcgbWNp/FKlNBBUYqvG2G9r2Xk+yNjcerfJmNaPRQcSCd3iipT33n018W691
Y8Yv7Mn0MHFW3KK8ye+CwVE/TEJLYRdkgfVAmPPw2Uiz+ZKb3hG4TvY9zy333SmUE6Mhsuoev9+Q
bUMwFOSfDkf6GDkdFyH1RmeNTzxUwFWkURD5z/2gHcZQbfZu0C9DO9JLaC5gx8drQO/lmX1Ebatp
RkCktTToJHgV5VIqovDYxNP0lsaxslmMQiRaaTHQqq3RT+Q6Mu7jxG3BP1p58wLpIL1YWRWG3MUd
h3jilGak+3X6bnd1+oAK4jFrs1Gu47kIjqlIcxSDEQ9rVXb13Vxb2GvasSUtTNK+y7daKvO2oifx
4lBFfqdPVX8l133YFUaioPuEKgQLSvP01IhkuAeOgsnGahvjzTZ1e6ex1YE3wzh7wGBAL8ozxuqr
CqeC6EYK0WMlOgsFfJyQ2qa8PPlc+7Ftr/zS6h4SG/k6DkOrRi5XZUeeOYw4DNqIhdM23STeudpa
XmO+BKoL7G0Rm+TjisFw9hDo4wcay+Yex5O3LvqeHFUk2WiqrCjxVw7kgLWVSu9Gj13NeLJb8ups
c6OHvkWOxw3HzGteWID2tjZR5OFk77YQWBQJRm11pfzqNq3jqJvMGBB2eGhONpOXVMfWsxuyLbKi
eWEw1HkMcPpWrCF0lV9SjX5922HoIlAzqefv4Gas28Acq40l3W92GKlPXlTkryXzyZ0VoU+lwUqY
JyFjKWon+DCsiM6kzWMM9OlWUah9ZU6eIbqrkAjL0JlBOlja+uaNTXTuAmE9K/Ri8crPrcle1Q2C
0KKU5QEzEb9N5z71Dxgh9YOfBvWwnmQkXgc1YPUsnOpraAfd1VGIAAksk+ZLT4pUsA3NsedeMlsG
YPTR3lUta0QCuRsS51wmwRd0M8UnBJFuu7OKaDr3ba/3Q2LQgZ+p0SkbrfTIqOTepGP+pS485hAD
ThIyTjC9btFrRutCd+pqd8q89MiWNqGiuNs4OB/uMAwaK18wl6kRQhFH1wz2N9CzknF5WYXPtFQ9
hpb5iKRGGJZgCNTGJm7YMLy0nSSJgibIUSYZ6mzb6TZzZWWMGM3+RpC94PYMDqJE9oCQeteDLET9
T855Ad7Q7ZpPoeMF32goBDtyFNAP8W3Oi3LR7m8jOaXkYVkpUtvAMasV2hJgH2FqJ+8V6rZi1Sy/
VEaUsbRY420JHelzFkzZU+yY0d6MHYP6IOhvmmpSxKTAWz7TkFXrkIZIlI/hyceR3+6KpiapLlY1
ECUZpl9aPEVkdAUjgXFR7CDdrSrpbutgns+pIarTSO/phk+Y3Ug7jt+COe4wn3Qd9Ix62DHALY51
Flobmc6fKz2NPa0a0byGVu3dW3VtfBdm3Bz/UyX/K1UygDwafX/Td/z82kaIlJGr/LVO/uPH/qiT
haCuhcfngrRWFh5/6tA/e4/kF3iWCxFQ/FVvpMg7kLQpzQXfR0OSt/BHiWw7vzk2kzHG9EQYEqj1
b7Uhf1Yb2T7EMv93tZOg2Ba/kh+R09a4EHr3mg+ID9dFPPXUGi0tfyS47de/XJh/QGijG/CXjufH
i5HtoLylHKc3+yuJL3QmG/NoZ18jA6BDYZfySXeDek7jrnGphMzqJSSu4FUNSXP4P7y0ZZoL7g5n
36/cxdhIxdSBRLx+OJYL1Rhqi7mLFGOvd8WT5U/YqelYLu7kYPHJ/v3L/9zrXT65B9EM9TrNEL64
X19eWnFYqCSzrllupDFpTkNXr02q0OoE9IOXm3LsJH//mr8A4P94UW4V2JZ0zwEw/tz8KCqCJMNK
yavDgOaJ2ZZ1RAs1M3EBi/9cdQ7Wn3ix0tKeBMcRdX337jLGIUHL5TrULrCSyguhg7XGIqqcUaq+
gqBlSwg4MIvzsMgqNjG+t2zVVoIk9ykrLGv995/jZ67f7x8DJTV0Y+kIhpm/9Mn9ESYSJb5kFze4
V5a4milDq7zzCXZ6+nDrT+k/xTH+7Mn841UVjwfCAl74V7CfS35OMjmNuOJzEE90cUl0wtr/w0ym
+qqxXT84diUuCCwAW+moj/d//6n/94PpWSDqfQ87KvfNr88KoYxLPMGEoMlwp4d4eWA0GaH34VCL
y9+/lGAx+eW55LWwkNGL4wX/V2pGoL2uYLsRV2aE04NB7G26o02MzyqwrPZ9orh/HUx3eToX0zl9
DR4WA2jCfZLiJ/v7d/OPPrhl2qyWTAkZdv5y10rbKFXNZPvadzUPie0FWXlDIWUOlGWp+j88JB7L
Hs8l/3jOr0h/USUAU6xBXpuWcPOCWhO5Yoi7sPfM8pw3AHqsocW4VMfc5SqbxSWnyRCudSIAK4lk
Ls+GO0wPIWZ6QHmm9G+6dFBbEuim+yga8IwWOuEpc3y8mycVsa//PhN8m/5f+J3+/YICK/5KvvzQ
hP7PKOnjZvWwLONpZquADfnLI5JkYdD7WokrVkvAkEg5m8PHffPhIWwaUCSZP7Lkai5g7hPzFMZz
hhlNq/pQ6ZzhdJzadYYxcgaMIAIITn6DU/Hvv9p/sAp6mLDwXtN3tOnK/rwgGSR7DW5giysMBi7I
x2VmsFy9CDMQaKuaf3ZnLzvoT3c2kGHuavZcE6SNL359xbwLZWKmur2OlVWenS53XgM1Lb9YaBD6
xSDaWC6OyiAOAppjQ0I7aBy1gq2XgoWwONe+WyXOz8RkBTDJnnqJIWfd2Ms98XGJWnYN0l5iIoJa
pJFnLawFKhfDWvP4QDMKpPPfX0Y+wa8fi0/C92xx59KfYGr584Wc/VR5NVzKa8ldslYVQoJN4hnI
4a1M46YbIuQEGHcThKSOkSFPGPIg2qkoJKYw4+8213pCSCgTYobMnNHZMIdGd4iAW4l1IULCIozA
CeaNac2KqD+A7J+gb4QQkmEVkhAd6shZMxuI2o0pTZ4MrCfMkuCDVCgdSWu1/aq49kUXnf02T25k
7peXIQm8euOXjUmXBOLTF4Eygcxmnb2ZaQsulHMAFDE9o9nQ6HjeNb1h99TpqNjEHfv3yVROjrbE
Sqp7sFn0XKcIoieFBOFujhfRZkfYZlTPfZElBIQEnveoOHfjuqB+cVd4BethlTthg3/XVRpKVSf9
b7VBB2CN/LFLD1Ae4BDXeE2bo6x1bBwDRsY32FAxqwN9Qmqk1KMeB+DmHhV+czVGSBt0LbrCWdet
pGubR2FV3XthnjXrSYGT3vjJqJ6Rj7Ltptwjnu4XPQiN722dR2OIdAyJp4fPgXdXOs5rC7AyXqO4
wmttLwvxULELtNBbaODjr4o2gVUYa78NMiyIaJu9G8LO056dWUTkoKznokdsd7JCM9G3kLzqG2NC
Db4LNY2wlB7VhO4mjCOkWKp784vULVehjEyqmqRBIpeHl0bahHvTYqO9V72Mpjl/Ea0fn+RAWgBQ
YflN4+FYOzHYDU/JYCehPn7NVet8IWXJwWZVRe/cKNP3sA8S2B1RWGzMnq9nHTHB3IN3cTa58IY1
N1ZuMpoIimnyQU0aJMEDi7Fr011PThxWT4bjx+l5AKWZIkAvMpU/eTTqTCaydNRKb5N7Cy9o1WkI
1IwcIfUGy+hRyBE8yRrxC3wSuDcGOLcNcElVfWHk6Vq83TQpmo0Ga+jvDHM5/MzO9FCm5DiCcMOx
ygSEwxArOA5xf/SsLR0ZXI15GGSfJqPlG9NBx6agNWiXwYOetyKdE9O25q6kDUrMEBpUBrFrRmjV
i4JSC0JWLC7mOKFLYJqND3QPQspiVuSrT4fqpYnt8NojrOvWs3bt18AZyW1HP4mrPYO7Q7nsvE6k
DTyPtKbe2xlAgNu7LDw265Bn53iXm6gGgsQT6qPNtPjr8VDy5qg4iN7zaE31KE03KdbOM7ZP+UTj
ZPlDZaZuum5gfWY5C9B42oqwDYH7F3kttJkWqi0HH4Ab/B+zl4IA8HEMvDaSnZocU4s/0cDJvPRF
zRKDJ9y/wf6obpRXTg9oUdnUY4MV9WON5Azn3wQOm6jHJPwABaNFK7lcSoWq/qlte3778W7RWUP1
sWobFz7HTmY6Tqzv64+zSJpBRL4r8rQ5hOEgLv3MNzLAXztrOYqnQUDgkjLRD31MuWEt/E4YlWzP
3QTETi+nRy259iLXfCgeSV4pjUAIxiU3Q7L8bmh01WIg4/RppoPz6mfsomo5HlUZuy36zvolQaiB
hjtu9cPHQWFGqaBPBGK6r3Ix2idtxldb82YmGE1Qcun1r2Og/MeSvMYLcfTG2i0D8wJTMy1vuI34
7j5oo0VZs/G0JQqAgHdkJiaH8LJE5+eItHqh9cZuTtCl0WwD8gVe3XZemDlY48pj3Ta884GfAYdX
jnq6qY0GoM3HAQeksoLum4Bm+ih+rOXog0gryTeZg5lzbRswKVde5fb27ehoyBG5Y79GDCmzPdsO
b7CSUzKvfKMYk22Vi+BbZqB0WBUfj5AInGTaDVOzHIPYebpNM159e2zfM9XyHVXgE2XH/1ShYAMu
bCATm3IpVdIIpJ3QwAFZBqwj9q/xUrQIpPk45dkaDDyFmv7riv4M73boY8g7Iztut9yeqPfExQwT
dqaUrK9mmwwcV22cxv1tNYYGlvoooAYUuJAzxoPY3LZ0tHkzgcMN3Nkp16wTPuSMgbyRJPUh5Xe1
Ge8tuTDisyhzXunxcE2nKufzfywCaYbpDsoZVyVLY3XjasdCaswTVrnLy+dj56/Ru3Ic6wSZuwLw
BSYGLPPsUphrLL7VWLZQwNjIuQ4jR1AF7ffZAGN8P+nQfW38jufVzPJ8K+MZUEbo8MQ36G4G8Cbc
ifaUiPY8xiwBDrNp6MQNhmXOtORT3aspkOPRp3eH7b22WZokXa1D3ggsQt08KcQys9FuZ7fjUAS3
kTOQxDD9qM3EgY2ZiCdp+NQA6FbYmiZfPI1Ww0W2pBYDczkispCzqOrFDREwrWsxQl9bPiE7EWfk
dpF+NkRI7j8K3nk0cAkKi0c0pESNWboJO6WkfYJ9JZ5Kj9ybbbec0mZ/gXV8nBg/tk09m9xRVWZY
CySbzz47lboppA/Xtpf5pul7KpnlqjXVAMkgGUU2b5rl7UQunwJ1qv1a9ai110UU0hdOoRuas4ZE
7lmztevbDCyt04YsR3HKwyVtn9UxahvsWBG3fM8NDqgiigPXghnr1QcdO1m+dVSfOQ9TMy5M19FO
57XRmM4rumvuGv60ei4mwCFZ1tvHtC6NcktE3Zid8sHlp7M+kvUjerWRWwRbeb6el80F5/Cy9sFe
MPZlKFjkOYqES0luA9xcw0Qtzx8X4Pe1aCnch0SyLiwLaxN67Dgf924QTmxrU0dvf/Ji/a1hG7p+
3J821pF9QiNgPxS1nd56vc8t4ps9N5SDwDrC3ur/cUNgAfZ/VB4jlzWSsuYArU8xpauc19Cll/Jx
V7hTykOR4oO/uIDe9qIuxCVxlm4DIum4xP1PGu2qcwpWIgaVxpqxJ02IxiGFexUvH8gYc+6+uAEH
1tgj/01zEIKDSa/zAsezOXDLiScnIj18IzJYs2tmqOww6FWsXVlx0/QIKp4tKxZ3pFfNVyp1bmrT
WDh13cij8rEC2mnHXKUMPC42RrRl++4I6VhZ3shjs2xA9OhDCxBQNXQsCmWIB2sHiBPoaNEv7zbp
Ox4zq9a8bkg/9oHElgbNLKXas5o0Bz8n5HODdMfrMEq7MzaJ3UyLfMBATD8IP54OXT8U0R0sCLM8
FiyjlwY1fUjRuNBUwrjkbjdFMDdPnQOdZhsaqXpmEhHvi2paPi/y9Xu7l94j1Lv8TlrOW2QEBjlm
SYsPqDZR4rGyj2mY/AittkRaWDPrcSmp10OJIsKa2B4BKrIjLTjvNYSjTnFC0e5zmmiuc1zxhZbO
OE97o08AbIObGFYhEe+4SSbS1KsqubXsVggkCk5+pLKfDoWoCr3Oqqq4DUqr/KGmBRnkyonFkEMm
KMdWdhhmprYzT/Wy+MOsCWlEAorhTAWNnwomK7KjUUq6MHTZetIKg9F4DBPJ19PA2qdThXMPwpMD
npcO4LjyrZEFp1kW/3rgjJMvR7o68iHvQMQkhrQ21n098swshXKascqOluJRVVFNKIDZ8PbwQ9Js
kiXnAzsYeafTx2YSRKzbsxOX6feSMya7i6rUNln2cGFAcA38gDvoozAMzbCoTljImWk2HWta6U4E
X9BPY7IWleomVuBuMKuISzg56llAuHtHXulvXDK9j9RgfK+FK9k/ESZyt+Yhq9XswlYceGXwCCyR
5MksFEY2TGThsOegM7GoVwHcWibzcb5BPMQaPdnVywdmtmT09trUPEJdxs0TB0Z6MkpnB8WZ9z3P
JTsQtV10kE4Uf7cH12zPTtXzxHUGcBQnrdUNYQPLCaOmR7KAIPO08O2j54GEOlKwTd2hpb7BudI3
+7Jre9SjUvrUKp3zagJneiLsrTzziVmV6PNwSbzEYNsIAkklkbtsLO6gXVjrpruZa1BMFZjCSzOH
y3LwcWRG9v/DZSIPWr3ITUK8czhoUB3kjleOnqKmnz5N6IduIlvHn6qerMuWJ4TVmWpn3rEhkobn
4eyWzCYr474x3BIcAOFd/tZqrOnAaM546yvLecdeNX9nFjX8IDO75bg9Yj3jXCXPokLrKjiU7TOa
K19s3m6z6YMgQ7JRF0m9rcupPjnWhJXIw78VJm78GRtS+AijccBkl2ekb7eOuUe8pS/KqoJPkeGl
bzDW+ZscGIgtJ2UIZvfgXKlYMyC9Yu116FSX0ZT78tFW+A9P8J84yyWtIZqM/39l+W3cIlJuWcDi
v454/vi5P6WQ/m+CrqUtWFppXdKs/u8RD1LI32c4kvbUHxpIi9/+qXk0f0M7iVdNSWTpeJD9f0fz
+HNryLGJl5dklQns48g7cTT83Brqzc6PugEhQj0V862JcRXmEVBlvMmKZr0ZRs3b1A/1WyWa4PSX
y/IP+pCu/3OHb3n1Jb2bvrVrWco2f+1axyh6HU7O6aKtmm8JDJ13hmxZtOecJ8DpIvPQ1Y7A/iM6
TjSi1qlNmbLAiewSszgmopodtiUchuR2tEdK6LJZp0uxRk1MoIBeToxV2uB1aZO4n89BzDO/LdpK
bi0aKLfElOJ8VQpOsI7sKb0MUTF895IlWQE0OE9/hNZsldiW+0AmogdNIpj2/sjJkGp23lWM14mU
s4MTtR/XzS2mAsCTDbM9GAsA8QqTGdKXdFP0nD4pQRI83pFtFNWBQ1DYN4/s0z2zdYQ8gm4G39L7
EFohzknlGfJ5UefF27wPJ55j+ufOS2QqDVFIjQz/ybmwUt9C6lJX430tvT5aeaE/hpdZQeXflakW
4cMYmu7OzNK8tlEs5Ka/Q2jamdiuKe+Pwl7+ZCgi5X2ZmrQq9i411IozQ+xgR48aWIOi9ajqR3+2
fJQrroBZt8pdlmOXGIHwWz7r8G7wdLktTTrFK5b0ulqJsPa/EIjQGSRbj9MWOpa3790ZcNOIEd4c
mjcnqYeL51Og4msOrUPmWuI6x7LcjEEwwBK+0ojP9nmTm7e0k7K9r3ZVM6D0GzK3JiNg3NV2TXsv
Qq3mdJVnItbkvEg0F85oZEKf0spJv2CFSxF9FIhkCSFYd3HqfAdZmTywzUyrWk31plCG2kVkFx1R
y1ovidOm8BojECpeUxzRakLXCrKDFCJ7oIRMr7CbQCh5RogEZaz3hhjdE8bz46T0k1dw0l0ZSrXf
nBKHZp5GHkQuKz6moZtvzRE4pmdm7bat7HwdzXH2qRwI7KjpO+2pqdWbi9cUm3vQJPfUrvUrfQpH
gODW5kVpn/QE3I0GFBGXn8KJbzKQqPR+rOv52ZLZU4JV/cWlqkI3YqdvsXTFs+vzUNkjikuyezkx
pDl+5pqzGLK+70HQ+q8zXsytQsCmV6wJ3Wszt9tk5jCBldhepdV4HmyCLLIUyBK5ezAD3DAoD01o
p0dsdi6nNk+80Lf3L4DhcPzKsTty5siOyDbUmvNZ+9SSJX1nwZc6pFZunUeKrkvmZ/Mhp8F3rSoO
cv1QJQhHouSFbxTaztRb5x7r+wFWcHVJZzt7g1XuBgsJyzvFjTXf10433OQdRGyqAEpLWD3eg066
HJGRYbGssK/e+ggYr9CnXSg0PBKHbGoCY7UATE+FG1p3Pba9GxTA8eepNSdkaHpEIEVOzS0Gsvqp
TyEXxbFLnxQ+5NaYYvUCgDp5bga3O3dOqYzt1HvJiXzpWe7obuf3jqmCYzVPI+FpxIyZsF925CU7
P5yhqVEgu/rzlEiCUJRxLNIqP3ZOcMsJs9iQ28DxX8FLx9F5lKo6a8fUqHutVUWP4h0Qj1xB6cwO
JlBLtNcVwmMBW7GJC29Hb5aM1smtv8H26/HLjTEHK9ybbmGP16R06gucJn0oG+DDgR71lx6ADvJl
MSAJjYO7qaz6zxhPxHqwR5qgLenSJSrSw4jbY1/ZCUrJvC/TT1VMa4evnafFGOud8tLq3ULtuCcB
Z2rJiTat7eQu8qS86e49MRQSoaaGFCoRtPgw437MEtTIynQDsoFMUhAUh3ciM4bbKMjvKaPUBYNv
+EX6PP+zo+rdZGmYc6aOzVvAU+at6lJ1McpcXpkD9GwUTKpuylKAec6muwwkUoZYiHuFpqC9mWlR
5utg7KZjnIrwBFQfkplPVBcXo7jta/h0nsVSU2QFwzonOcka95Srcyyi+PhR0cEEe4uSERHiaPgN
xRq+zEOr2/pbigB9AlgAfCpF6VuX8mvSD/Exax1Cp9DnPIkG7W3odd5FdnhQjb6eaSnptP7UFr26
TI433w5tZbwSVGKyo4nxIaOgC5exhXcDLUK/ayI1cHMyQzwUhTOejDAf9mTfDpeha6yTzGSBCaeu
n0fHae8nRwcbbQ8z4fVTdGVno9+i+vKb3xXeDx3/F3vnsVy3kqXrV+noceMETCIBDHpwt6en6GQm
CEqk4D2QME/fX5I6VeJmNHWrxzWpCkk8BJB2md/g/7aigEMmG0RPYzaliOUuwQqjGoxs/OFsnjrU
xiw01QwoU9k6MDrjxLeyFIOKLlePdeFbgG/xhsFSbjHS0zwWzUNIN2dbebAzfbeAJuHKNPtZCqvZ
dYFqPoPPlHIrqqj47kSRvy+BvV4MVuifKb/EbGpa2pM48A/BkNnUiGzuN2rLfX7ZCzO4glLcXWTW
3G8Hv6tOKYz0F2FPeStFgeZyzLHyMFQ5fEY4h7pUHagOIUCDbkHnjMOnOur888UI5mfTGUDoBkPC
dR0wxmf52Bt3cezCGEsqjp7MqASIZmoW+tCugaouIXpRpl9deRms+8QMS44lRGEzP5+xTwtdf+/1
lKxYE2MCpzcwgMShgrWeKs9/zJDN35mJ8yiGrrowotK99VEkWeHi4pyP+HhwDM729dws5joKS2qo
bnfa5A7GGT39AoDdG2pp9sXg9ylotMqheF7SFAaYdu+hQ7OdoDzscJ/W8oppWdO3olIpuRypMKLS
Vzk1mnFm98lDzeFHH7doZAJVXzbDqIJbC8sDbedm78y4JYkP01isC6MW1+AHMX6wqY19yqMS0YSY
S3Y0nXM/bIG+SyT3LhrTuuiFnE4DumRbKzGaZ4AOqJ5jhxkc4ADjQ4CTz7rLoSLDje+u6yWvr7O5
bg5pbNuHyXHLNdkyWMhxCZY9fs/eZ2IB+25yAjjaWvDip18Yw9ei8t1dmNVfsOmD8JEGnxzKQei3
VCa4e+KU7mBz5IEO7tP4dKxb40SiBZ/Qg9OseVSulx8JPA5Eh5NwPLWHaeOSu5/NmR+xNEWHJHDm
XofEplCauawHCc4Pcn+LybTTLMQfwByGSycamk3XtA8YhhZXalSiJi80xZ77Djs1MWSbvMfjx0gs
72BXuX/lWd7EreAlXwnQZLc2oM6sgFYfhjoN11GcBXAkLEwdTtw8stas7Px6rGoF/5FSrbsCZkD4
ipjLNjOy8Ua2tEARxB5PpDmXVzhwjOwTR7YsjsB7IvCNt0JkNjQMjhXfswmmJyJVamm2Od4qWNb3
Zlbl9wjT+zsRdYtYQ8FpruqsD86WTBKtgH8/oTsIEJb2oKMV8bnBVr4KT5JB4dYxRU56mvbUpFdI
FSYDIWZQHYrGjrpnp4DEgERI1s/0GenH0L5ROH1NiKKcUr9pAKx0zoUQLSlt01ob0nwY7FGDJVoJ
gy8i8P+ygJRMhbyLZDJuBhtuQ+JafKU4LTLP+pZ4AlGLOcfFMpQIWniF/GIhYXqCwh+qc2PsbDRq
bVs7y2Mbz98Tz/jk1whABvT0NkA08JXAoAY5hHLcm44h1hlFxIkU4SzJLaqsaXTPtFDlxTVoHXTB
i/J5uDLy5EoBiUKQRny1tKrvpFCMi7Is32QZRrp1kTMwxRis8mKuqTMhklF5qBKjH0qtZvB39Djn
Uz9RV/Es7AenLfNsjTlEsTZhuO6w9LTRuZoWJEMRLIRJBUdVG4v5iA2i4ul8nQ172lNUxPcj8PdB
6HpXk4TsDtEguyhZfo9G521tzw3vCkr0h9oI51PX7syLuMiTjYIAhmRfyzUHapGanOfv5g4vkZq+
EbUOyMRgx6NL7GG42SnsXWF8lW9SP9+i3VCQJyDquZY1og8fp4bv01JAVA7ICOGAVyA/fJuWxqGY
82Twk5MURr3GiXv4cC4+pzSyk/JWmCUZKbFUyZVtZpuPH/4WBaKzUmlL07ZBN7kO4m5HD1+SspWI
TyUn1lS1P5a0Lc/rJI+vgFFkNx8/SiMv/onEeXkUsC1yGp39gic6elTSgO+H6Mujarspt+yROUfu
KqqeP37OscOz/ibclEVAwQFgC7bBbwc0q/A/ajMvOhkA4e1ikO80gDGFy8ukv27aDKCPAmtEV1AU
jzRQyajHJYqvsPvRyXVIpXP78kr/rh/9oX7EVLPg/vfy0f9rQUCWj7+Xjl7/k7/BwSZgX1YLMi3A
8F7VB/4GB1viL9AlGsVk/aLD/qOA5IEQ1msMr4MXoizv8HdByfoLODElCO+VmPsv1ZNs+y0SknzG
d3mvAKdaE0VCyiJvVxoO2F03ZXKk1llTOpcrn2Q319ZP2NiccZP5Nv7hjdcvwz6zCzQyPvccANY2
o4/R3dmF6Jd2Rc0Ik5S8Tdt6TNewDZvav00korzo1sClT8DT1NSpy51wRnpCZRnMh9QYR8iopWvb
hTpph7zooEEQOJV9fVHmM2E+Qq4+Ojagjc6JbqbTyiiUeZImcr6A1xbCSGvqU1w0vhhdpfZjpbxo
bdIQRH+2PucwSvbYcA1IaiN+chcj71ziqDxgTRAUNEuo5NMfH52G9ktOBbpayRwgzqIRAGZta3OY
vlMXCbz0dmvH/YhaG51obiL6nfm+nBQhp2pzal9BlZxIDKm9S/xAFRI/M83kxkBIHGbR3O/7NkMx
38hx6owLgUUPcdguXfBVJrop+cXaIQ5LGhWqK9sNy6/9OFs3o6S6RZkdpFfcdUgU0oDC+qaL5gXt
nAJYmNuoLz3y8w/hUmHn0EZNPZ1MlT9lSGS5fKhARcj+EuZpc47qHMbGNqI3wsrUlmpDg/eh1cL0
q1Bk9IQ3bmnG0wjFixHRnLDzHojjJt3CD7p9kooGq7cOPSo0EqBWG84wm58amW3t3igLVIKQopZE
K7j7vpBtyLIM7PEK5SFoKNoKfJDAP0TiFNpwRhGJKC5VexzH7dinKBhEtop2s92DIAM/VLuQRfLx
J0555uNCXRHtI3bjLgsTwHyEbI8YEQX2DilwWEbVVN9a6EycwQzJv1RmCuzPVBaNPWwDDzkFEnNj
t94V/pgU8m30KNq4oh+m1ZZZNNZkqW0UcXHizTxtY68NrlDRrPdN2A70k0R0Ggfh5KE6UWS3Mnc0
2QV5uCczNaqTXrsm9MCUNhJKyjd2Q6tgfFvB97AgxlpxS6tsH/UN1rLclCcjyj47O1ce7mwwP299
oX6Yo2tsFMWiTei30GDZAckJGZlDCzWaFMQTwP7nhcSfD01PBAuhHSATGIOQc7vFsjYoQyBiaReG
g6x/c+eKvL1sfHP5nvcFcotNND/Q8S8O4RKyBQ00nhGVNBZkKGoDflg1lZdgiEgT+ypFK8NWOg3s
Mn9jYUl5LyMS7dEIypMySKLPfZMX08rvw/wmE7W97vDf3SuCjL7yWYfY7UGlFJn5CXdBzGp7UoJd
hfsS/TuqFuFZXSNjN1AwusIYLNh10syfSyubAVR0JF8xsBScOALcHPofgHjFhurOuAYoJg4pYlWo
zduP0zh/dvMWNaIsCiZ8y8FkZpvGcZlHQiGsCAd5PXaILPFYpE6H+d96vf/x/P/Dm6EZArz3g1sx
B8n29lJ8+S/+vhTt4C+6uehA+B5ocELGv9spxMh/CZDOJqoSqMoA0/xHU8Xj4kM/F0EJINEvTZh/
3Iku/8RVxr86jidM2xH/SpNF029+C/P064AycNGvoMkizHfhrO+puSgGUzzHpP8p5ilL6JibcbSN
pt/0fWrPD4CyoW11s5PDM+1m1/0xhTm3lFVhomzvagNBL8TkfAM57TIIET5b+TneT/etWRgUg1pR
y0WukGWLFJ4zjmpwEHPyYV6cDXiQDhF/aKceIrxmbYz3sDe4gnKAIsDYqc0mtnYFJn7YO11EVwZV
wNQN2nU+ToYf7kqVduj7z10cAjr7bSKvX6PdN3B0jeP+ZxAMBR1tI9sCAYq0kXDs44ih6qRF43dx
n+uOIgR9hciLsepoBVYQF/ijYlKA0mlSFj8b/NfmO6EJKe3ajoeW76GzEE33H7+S/e6V0O+zwIK7
RCVIkhyrKnupPRVV10ZPFtIL2UUtkig7XcTQEADEiOpjfwRjEdgiHZnaH8AwTyB1V6lZV9ljNXUz
fSlvcHUtzFQdHpZLGC3DZsHlBS+Tvofu/RC3MsR2SAL7k5fLkln8GB7ByA2tzKgbsIv6+KPe5hqY
lzHIZByBb+JqKdkLbwMzzOUmeE15+WyO4Fpv3TIxqpsCTc7l+uMHvY0A9YNQQISMJl3NSOF5bx80
50UTLHIKn5DTxg9jWwNNEvhMmuzwyfFScTV2levEq1m6OcoMuAt66oZmU5n+/PhNCGp/X1n6TXBb
02h+wl40Yo6A7+iXzGYwpfJJdX4rL92ajgDCi1xonnMKumyhOvjxE98NMhmjTz8XrL3pMQpH325Y
kYHesef8yIemxQ2pmWvI5ivlLxTZ//AsHUn/tm/4Og4uYdG+5eQD3380oTYurVmduPbTZEVITT/b
2msxPgnrgXWH1rEe4nyWwxBs/9WPZA2RZZAkwzQCu/12gsFydi1dne7HhJiiD6LJy311E9oGpNM/
fKP1fgphQpKzSpd2N0fF0YCmRJLZiKHpU5fjZuIdkiAs73O754xa98CSo/pqCpbQLM6rpC2luXVV
nC0PaefVtQNTmwMRiE4aFsEnpBM9R6xjOhD5eQYWn/7HMAqBudfH4/NuYpB0cJEQ8pkd08IY8O34
WEHm2xCqyx/QQVreAvZglv5UKGWAda8KWTkbojiwNX8arPerL2BWbOmblg1/8PjYCg3KyHXrGt+R
QrRsAErIqQzd2vPruDXXloNySX5gm2TeI8wl+oybpm3bgOoRZBt1h+PzCL0d5NPSf49KPORheEt7
PnOBqAEz/cMoHWnXCxTrgS+8bJPAh9B6PLduRGG2GNrqO+ofIL3xtZv75bqTU8uiWmYT3vg+6Ej5
Lg0nTNhNXSkEl0EpkVGLt0EmovkHC7BIf8rOZGS4/oBQ4l9vCdQkXw9gEdacLnjiRPJLFwV4/9J+
8jJWqkIJidkp2x5DGwxcLcWMAHXVRzT1sJgH2vOE3R0Oef30dZk1jmOFiyyt0g1CtKR5K2g+skl3
tmhc9ncTj8l0XaMkXjzLccA5a4XSabdcs/0D90sJfG55aJcq5R2hkgUlnmflYH3JuqqmwzBIhFce
0Orz1B3tQaluupS/GVdxmXKCrGLAi8yZjYUtjwakn2R4oTi1wUYP6YPwMaQpaUzKg8ho6aIWldr8
pLSSkB9JpNcVGBqqKe4/9aOns9m5mVKO4A7NymjeplHAo41kDPhxisr6aUY01/ISvFvSfG38BI26
UKgmucgFiL79aHVTeRaDjBhOh2mYWEsTLQGGLoESOJ/55BNclib+J/xf44c2uw279h7930qUdZYh
UPDyAS5WW3xq6ZnYAmxMM6RrsHLNkuXXTZE+xPLCQ75w23Sh5P8ASc04zHc1Sul//46mBqu+dRJ0
uWJ8zPwKmIETLy5jMDjJzKOnOuZwnJ2Kb4peR1WgLMTIuT4Vbo0Jp9d7WiLqSmYNJEI/0TE8ora5
BrsLknb2Gj6Pg14vlwoxhPSnk+HqTKs8lGlxU9IJRi47dTSxF1hnikD1SpVgAQB12UD157UzmfxC
yJVW6O36qAfBcWqIKZnxaiExq9fVhKBCvnZ1MS+89XNTMiYLKNt8PAllqcDCRQuQSx9frQlLn80s
iRb5iBSjoumicUKF5WRl4DcCHoTEi7drF1Dw2iFGt/o3LdQI/hT5TuOoUzz5BL+lmitS8g14TZ8/
keaC2oUFVfW80szX85cIJel3EUHsCLmWnscWRPc4Y6U4i5TioBB54/XSIqGPhw85nnTJZQel0v2C
gCB/WAeodvBaqQj0GDeqYAQHZAkYTlSo9JrLCQFJy/pJMD5gV/QS1aG1uqv9kv9tLD9nA3spNe1L
QkewjVsxJuzzuZ0XfXjEEE0e08Zp9ZbGTJBf2oLHYibcjriR9kdtOerOSyBB4PtHVtzNBzVhLV1c
qFxY/MKmReoE3CSxmF7VTpK0/abOgsVyD5Of452IhtNdELtJoDaWLzx9MsU5jnI7aSI1j4x27ez6
bI6QHmFtg9CPlFkv1+5MR9UG4YjMp9hSOMpx0mrmsZKX0nUV+rporIHBXcswdZKrygIH3q2I1fUM
Y9szm1hfspeVcYJeGIzmFXyJHi+CKe86YzzLqLPwjqFBWedHI3zwtYihopWORFWYUly+DQqcOcrL
qqsCRMsl2fCIDWlbcdxse+ToZlCd9VAFAVxviZbICnYUtoKhkw6kwivUREQmfyzUF4CWc9jOfHOQ
TjiLxfQjpziOzrMqHizvsp/ol7B4klQfKR5FqKbeZXOo16WJbAprCEucJovOKi0uUO8aWw0tPEjX
4ahEmotR2hS4lwOrnsBiD81lN0oUSXZp2QzMUgnnkbugmlEEkWuowPoUHBh8Vi5O3WGvdrQER36S
FKbh3/o21OdSZqpi+gR2W0eEsRgijqdaTOhunfWxwemgGEX2gmX3HQtKNa0DOYbZR+rqzIdaIQ5+
To0iOosnY+DRwqLaidNfxKn0U821xy1fhIBhu61P4YRB6HugBTSJJHhgAOzUZDgfsM0wxBUyZS24
X44oF/fKBn51vIX4CHUSOz0dYpnGmM0/EAYkG/mVh3Dq68EZq8apgn3WcqpC1AWV4Bgn2n2gpePk
O9GmAYcWboWJ7PUtiHc+Pqm4/OcXQQPe2APvxyhB9PPY2OmwEE6jPzLoEfy1rIsE7ywOGVE5LNwl
mXTgLCs4gnRzDcA7oJFZlY4W7AnaEU5mHpnsTwMx734tfPpSFmAqCG2XNtIGiKsHWdsj97pYs/xG
uTJvb01Ux+4C6s0pa6hFPfSUaq8C/V2pof5RF9wxcBMKQ1yEvKmzrso6ab4lnLkU8Lyyyp/Qblza
G4xFivZxXKx8vKLFmgOiMXL4AaBzx5oyNOwDKH6NAHs+7MbR9dVl28QhvugAfAvrHCZNkm1Dv1d0
X5kj2sWoajULHgmloge7hhSBmjYmi+1Is0Z4M+rbKzrMc/8V4MogqOXBK4yocYsMndYgt2c0wmoo
e5aWrA2j/qSPucnytbdgoIwBTJIvZrsLbfR3ziY2xwAcI7uAQmnVOwVAEf1FArTlDhB7XHHxyd47
7eZ58FcOkqnWerY44WawWD1Gi0DfvRQnPg9fl4ge8gGCQ79pKnME/Ii2trm3Riu2d2GNhUe/6r18
Qc06dFzjus6qQtwjXd6m1d6sPRrz2wAp/eluotzWXxhdXxo3whDd8tCD4sYOt5WyvUcdPMLXI++l
19Z7f3Ih/q1MBQtsE+CCnu3DBLdkDI+FX1SrIKscO157gMsa/7uFPHz5FNs1rGmtwTM3z0HqOgMl
UrAj3sp2Orc3931YNq6/GTLTzeU+RBZDXkKQNLJsr2RNWBs/x37p9IG1rvxsAD9ouf2MbYx0esfQ
7FQ+JsWQ9yX6NmcMh6iGR0UFe2usEn2h1oWDGcz9OLt1LTZ1OLYhDDjTpJ+LABteQDddaI5smBaJ
JtY/IOuUCAr8t9LXSsBBwuZufB0+tlzgbAeElPUJV7imjjBRZaBQuUvnfMSGiQ+rR/9swZKMkJSi
puLqcWOsWykJlW5kL/vZ8/iduwEBMo4AYOA6c/BSa+FtwfMUebAfmiKRX9yyK3kVqwYPHuyhZlNr
qIfG5Zh0u47IXtsa1PZe2DjrfBlNYjcDA5+x5ixL/URfGui2hZjoOgUIc/RES7k4h0DYOSFRSaeU
M6VAjJQPJS6BFocpKlhhDkS057mjEd0QhCYw4XsGqC49fXP6zTjxpm0Uezx78Bavgr4iXPjT6wpe
Pb/MTKuQvdThisH7d0Gqz8lMeLqtYVPt5o1KQBioFQVtoOPVIFScNnY/tPL7ODZlBTsk9crzqMIT
wdr1da1jqbL2dMiCKaIeI7R4ZG/9BAKAnsFmzC2F9Bj3IXUDmIrhxNgGJkyi4oIzfNYh0ku5R3aF
vqV+3WDCqhjHrDJ1xQIDHP32loPvubGuI5EG1X5OCpKOHNURAlefe4U3GDo8GbPD3yOxNGyh1QAQ
gYgUeRB+Y1X0gGdw1C1nHxgYzlYMWWISB9y4xRS6X5A5oPb0Oo1cmJbGcZpDf+c3IcywnZOWFnM0
wL612ssyysA7aJskE91slXlumh1ivCuL8UQQjqq7xbN1FGsteGBP27YFmxaf1CbWThYXJVCCEc7R
rBN5XyKy/6WgXmdN62Q0W6/fgCQhSonsUEfzqqrb1j2YwKmUf42+t10l5zLEeag9zAvihN3WcVqT
T1W4YKg7JKb1FkHWURe8oDzwA6ESOlCzclLjpEFrEOXucEgaew+WOSfOjl5v11ipiEtzqIDYYEbt
1ESBqJjreLOXej3SkEqJrHHUJtWGjVPyB/5e/zRRSbtcj7nvcV1aMe9lr2P6MbxLJodIB/NOrd/2
dXtkvcu85MNYMaltx8FXnDu46UbfFLhqwLAokWS0xgrUQVmmyUxMgDVpK/TazUs7KC+K0Ypw5Ypy
FAOHU34BiuybHF8U5nYwVMGz8NnlE8xaJbpYYenQOoCAq0AGBkn7qNohAV7bZUPdc7jMo3DOxWj1
uLKHrs06g4yik8C0dsnYaDbpCelEQHhJ4sk897O7zGcOfO/5THroXKr9ZDtN9qhia2JQwtfIp4tM
RazRVX7L12LinBEY/MqI/aWk9bibosgk+yqjxuFPETlLu4V0b0w/HAV28do0FDaZdPli0hEVt1Fn
HHxZO8OdXHIHA3RjtBh/A6cgHbNLX0dh8Nl0ku8FANB6upA4f9yFXRgxaz1SaITrE95oAfLsyi2J
UQK3Wh4YdX3iLlZDynjSeHWJqi/5A8tJujye0h4Ow/xa2HwKsIvnTn2MU9DE0j9YvhWTqmQ+cdTr
1sM5VodWuVFAC4LujgZ6s+mV6vTCKEddPzJCB5lDyH2mP5ZXppimEvRptOiM28X8k4HEvUJvcbLl
qL6QwMS0iAdOq/swLqfhEySupTvxB0TuD34HSK3lYjME8YEz9YqjU8Ld5tcEom85q1LQ9MwkCkyc
4uvxNWuEhYkG/0mDYRmHFAH/INcdlSs73waR0lnga2KRh4t+6Qq4MXqB7LIZClTva0imADLPQidJ
Mln9qBoDNd3SRNevPiA0g3Uo8pgYgwJrLjWhs6Y4wg8uMytqRjmOtdYzjbTXp6xLknIlsWhZ6AzE
Tpk9OtWkM/T59eQIpk4HuoWV6VX5cdXouB5IzQjZIVSxaOh4iFUd1QMBR0Htxbbj+xTCfMByKzby
2N0YAtu8YNUNLd/7h0ceV9X0I0lPEYYBPfOeIzPXZembvey/u3LU3ZvXpYF3n67sfvx17x8FD4cY
FySGTfFcC67/LkBuowSyKKoT3xMR6vMJfzUHUYmJw5qz6+NnHcsAUX4LKFM7LrpwjnzflepM3QzP
M+f75BQIjJwNcWGzEt1exGzDuC0s7sJFVhwaA0z7jiKKwpohX9e9Td5NFUJ3NgJSXn32vJ7Mv3of
ZRvpFKH03I47wZPNyJ8+fv13Q+VQFiaw1RpfFqgm/e8/Hm/Q1uv++z+t/wK6j1zP6LmPfWJNvAcX
lE4LuVxJoT5+1Ls151AYBtci6QRB3D6udxNGJTaYkPoxiAFPz4dwRqDlwVo8vUVkGEGL+cPHHbdQ
LCbGk7aNihkVdviObz+ubTrHj6jfP9Yi1mdUj0rEcj2gWckFYcOQnzdhQLxPMDHz52dETc32itOu
cE8+/vbjYaZr6qKjpruqbDekxd6+CW6RkxqDyPlGTYLUEa4nVSqEQXU6//GTjkcZwJ/J12JywtMo
jh1VzaFMNbifpNY3PAK97ALmh07NAYlgkIWxpY4aP37gkVKcp2XaKDvT5MWOgFPlaAX1qb9wmMzt
N4RsdT25dUJ9zHEozsxr2DY5pGuU4Oc4WOM6BKd9+/ELiHeDC+/N1qKNHk6xfLr9dnDJErUzt1d+
Q3NohlJCL2vJtlQ94iDdv4Ytqo11aAxjUJ/fv4rihovFsbMtZI8p6sn4OjhF6uoSD6X/mV1cQZgm
W1hyv+RK6DKQ/N3Gd3rDH1eJlfWc1t7o6ssSSyPsxzdxaLLxUWagh55uem+geGSN7TQimp1RotsC
AQLMfZLQWgZSUmWGjq0AWOmwy9ByLpSRk0Zf50gfE9t4naOv+BrFLl7Ley3Qd4T2nJpZZuugKfVh
p3K92pYOlsO0SDlJTKw9GH8/Slsqk7aaILafxWVGWfbj4X+34MAF49vrAoizsfc9XtoDmUVsIOLw
tQKOS8wa1b1OgYKl1xHAr5L1x4/Uu+X3lp0+anEFokfjgwV4h/ekUTb3GIuNX4NI6hrjkAQyuwAZ
amfGpdmZvIFmXg4kUZMV6qDQAMTGX378Gsdf7mCKY3JyStgj7LmX9vdvZ2cpm3JkLuOvGX4xxWlS
tH1xb2ej3Z7bXf8HvcDjRY6PhkYE+kI6+CWJY5KntEyEo+qu+6YaNAEe3NTTyyJNax1Zffxd9tGW
5rejgIguIUYh3AsIeL7dUNE4mXleKvu+RCHAh0NlabuiiDIqmW6SjtwOuGnALnUoTs0963LSsgsk
ay56FTVlXUowpDy6f1/DZyEOtRYkse/MJCJDifFBhfhTpbEua02GLgP4PfoZ8YnypS4T4wTETyvD
Asu9MjKXuyiKDN0pshR6aGRVFlqUzYlhcI7mu7IyI3Hx8SAcjTdjAC0YdCS0epRi33VMXTfqMfOA
0j4Uqb6Zw4pWRbYyxorM+eNHaffr39eznlMOLwngAnIv5+jRmQ0xgZqqJcI7X1QvzxpcSqeZanSo
P3DUcwS99t5zQDqMAuxYXSX99SfAj7pCYIwmg+sKT9czyQVrTjq7QKxsPDGydDCWc0xNYkkHqy5w
gUDuiYQJvCg6zF+ShUNN7X41/ugW6SaSgWQTe2cBq8a/qarQE764KU/Bk5Zw2HstTYDm0zVew431
TKYWUcu48hQHf7Xp20QXln+10NiRrN2Ungf3XgiXhV84W8VICeTjIfXfTh+WStoix0T8FXK0Y75T
PWz4AuXjdPcjV473BfC5a+9s2qMHmUFaoMYf97tITMHZjM1SiEUGBKTCzvIHheAXGEF/KGmaRs4q
MGagrjLum/uQ/LW7RpAAGknsK/uQBOmnglbbD1UL9OVli/bNml6OvFLYgpwBBO8uuJHiRatbqWxj
dKkDG9Cv1Sk4U2gouNaZAlU5N3swFgPvsT6Hv7zugvZacCuhYYbWzoU3t2rT1zM2MAFvGNPDR+HC
pkuQ1j3lvCobaeH1Vv4N1IQL0exF+GSBSLRx6ta7s7mfH+u4snC9aGVMCSPqur2dluUd0mrDQ+I4
MTgo0xDlxqBu9zUbAqSijLq9laLrCIvC4QBeN93RJpjrNehbOa2nMUiM1SAKdZqX1RYsqqJgE6fp
58GXCBLiiJZh0tVWd0s6UBITKIdT7YMXYkrzk+hn87s99903y1vEfTy4wzqeZHGWeV0Cc25O/qDf
+PawZkHQVuYwgw5BT59A4ehMqyj/eI0blU/MF+pIdlhmW5mD4WXaTHn/h+X3ZkO/PgxZUwBZ0IMC
Hvn2AA0XQWjXBuWTNL0CjNBk3uGyYHerosgulHDQbp+iqsDOzPGyP8Rj71b+y2eC1aFlwyF+DJsY
3C6oMuybn5qyJHHF6gDV3sLBUukP18TLb/rnNfzylYiIgM9BfYAL+TiJnOwis4HKxk/WCAud+IPr
YlWR8CQbBAK9m9IuwpukC416ZeZugIC/ggGyVwnu9hNaXCkSO728amUbnJZG491z3+K2Ql2xfygK
ghe7LwuksHpLfEIktPxZDKh8lpRnPyl7tj8HKXkqdnKWWa+jDDp0gYDNyoC4RPUmoxdnQfw9mG0w
P6VVhJFOM8AGilzz0Zx6RF2Yvz/EQpZeRW+GRIcBhEGMi8MdfRwSWIbXTcKflycx6MGPEyfeO1Wa
H6ZleiytIP/qGEBiBzui6dGggHIQ5eyWm4+Xn/vuNdAo11kdYECAY2hvv11/VhYWtA9i7ykaaBxQ
TmsxhINxEGw6uiT9RoliOnhFj6AW9uKYUFHRP1TUrS6QvFT9Kvci42qxInFwlpnCWRsG39DCR2uz
zYyLZC4xhXDmfQn1/I4aaH5VGUzaStIYm9dLP9F2SasuXHt14N0QNqpqh53yzxmjgEvHQwIno1J8
SKKqvircPocTHXbD9zmPh3vkLbJPRulzQcjJGncOKPdh5bRJdDfmAXa1uCjxAfFkYSzTgyimf92k
NEK4E2+Fa/jnCSywzxZV7VCTyNzpD8tej92bKWZsBdUFOI5ks96xdvFASZh598KnJhHupYEs6gM2
pTPU1aY0L62RXOIPTzySimajgfHXqFvwSGgKAVc7mk7TziFZ1ulzWqfilLIZHlPhMBtnFCqhU5rs
pQ3o6vapdsz8IYkmfHmSwPxkqMDZfby0Xgwy334+oSbHp+3bWuD8GAzYjoXbwToun6OJBgN5exV+
q+BHqk2jHeMb086ocODPgywl3unzJo2le4iBw26okwQBTAQDzfK2kt6XBFNzXfqlhF4aXXyRSWwr
G8eZLuWAmAo2EhG0YWROx1WH+GRMhdMs4CBYfrX20Zeq9wbDskuz3rgIpAURnlKGcY5d2IzFzch1
lqKgtYtGbm8Ml5PsvKDNS0TpFJA28iZHeUKNKT1cmp4PriI1JRbpbnt7Kk+g9jntqvWAy7ASaRet
JVW/aydIIFZ7IOrQ3pjoK/Uyz6M1Skf1xYgHOlplSS3B1fp2hd+R743t3kQ26XPfVskX5Ab6nyKx
E0o9CPP+qfD1/vxhpaCfTuxuSebn+Eh2bDqh2TRmzwjym54WN0m/g/KY6RoyZeRU3tPS4RIkS+P7
rFJ8imep6uL/sGB9DUHm6vMDQW3g7YIFKdUV3eLlzxiezMPmZULkMsQ5hvay35mLCu6athx2s4Tw
UUPg+AqZTtWsE6SqPl6xRwW6l92jCZAmaEtNSDxG7C7FMKoKZbznyDPlbSOt7gYZZGODakRyxr04
XA5505/WoixO8smBfV16XGRe3k/XCfLGAJLLUZ0nxuD8BDnfuCsfdcLbP7zl2xxAv6UE7+qyxcFM
k1QeDRlS0XMRNGJ4purdRPdEFm63ppIIXxuVyUtbqoyeUgeJd+O3bvUzRvkrWy048I17x6u6Bxfz
lnPTG7N7G6MVOiTcAmiYYbBmLlGKp2xDu/d1ov/NPryb6+f//s/HpyJB5LojSfnR/04l5IK3mKD/
nWhxWw19/B+bx6zq39Atfv2Hv/gWgYRUAY/0lz/Jb3wLIKbiL1OHb+ShHP5S54R/O3m6fwVAvlHh
5P5hYRPp/uIgCkgaFDq57x1KcQBM5L/CtwDh/eaqc00uHLBxEBCh79rg3XWd4LcCR4Czeh+GIEaQ
w1afcHimkC1a96TIqa95YHI27GT7xsml2vsVTvEWFn1oWvhgtLJqvJszAnqwLsXaanos1cisSEHS
tFyXlQUfUZbxNuujGxBeBxQhAUiJFvFbUT6MQ3atRRtX2Rj5ayPj7LckjnshzTlIgvgUdpCYolUj
cvu2LzH5qWvbWy9OhNX9qDqMNwL46F4vNvPQwgYzEEXxnfuUnp9Ta5PncPg0B3N/k1bS3f8Pe+fR
3EpyZtE/NKUon1XbMvAASZCg21TwufLe56+fg1b3TLdiNArttVBvFI8EgULmZ+49l8G6yQAtG8tr
msnxUKMCOq4ioRRa2hJxhCHTICuqhSwsmwzDeCnDLJOwjKiMNkM/Gn6W1xIuLG/npbPxk0NUhRcy
LYBqPbG0lDPwhdYdEhU1VGk3/cZqrZPaOTtauWujagKRq6udUWkdq2gpg2xxccGTLRwys1uh22Eg
GdSm9Hlg6tCpSDNqY86EdEZmlhuE2lcQFog0zTfCUsShRKjtczsT3GgKBmE6kWK7BX2uhXvsHppQ
yOfWqtpgXpNXKGX6javd3nOrTx8Va3qwq60bqKxRokvTrboaFnWSdq7fKkACwYJHhnyuOiPPxzBl
Lqp8h3VIM+fVLO/lZrT7rPMYQvfSV62aXEuFfDWUMiTBXrmEnQu5aOo9yKoleK5bp3belnoPTJF9
45aIT+7mVDNx4pfVcFXEgBIKMDwZ8p4je2Pyhji1TiJHkZ2xt81DJZd3FvnkAivKRjO/EGDKgjNQ
yoVV45Ytu+y6M7V4CrsY+oLDYNHjB/XCBTIKt60iGLIa7O4Dbad17WQzc0vjekuVDPkmMJKMJDqw
pUBWakfQbgg5TfPGjQiXkIQwN91wdXuWd/ZtVjm0n5VptZ04JG66IJ9Kj0us4pu7uXhJeQE4MtXl
PKcVkpoNatyKQKlC1d5qp1me5qWVLFNR593HFhomzFyJlyBFMB/5ytj3rB3XSXlNcivNA12KcvVQ
QCzQXFTVwdrU/rBk3DJgbvXoSsgo/HdOEugvWd4kr5FV5eUFwxOyp7JZ1Qc5zfa0KRQxR5gqkxpV
BliuA5S1ZFdXhQKoQBixT+rY+txFiYDUqnTLW56SL+tZLUz3NjGho8Rl/NAma/tgt6kTDlPT+Hai
AYTgBahniClWiBuXuMUKVBV9RPNo910FsLWlFRGtBk4CGWQPZ8jViALIsmifOHa0dxpB7ofVD9x5
8bAQuquAnfNUrRJ85DIviQIwhpXxYKKHidoP13ES1WPrNPFWtKaXaJP14GZTjM+zWY5N0ejUqkos
P3475f9zIf6LCxEJJG69f34fBj+Lr/mr+/nnS/Tv/+b3q1BY2PG51sinpq0g1Zpd3u9+fP4v9jpc
kszZWTT8mefo/o35BjnXmHcsjDx3XsMfdnyHq1UDMkn6F7YetFX/zlXISvevVyGZYBarBEJUoI/f
nf//MD7KsymhBYAXvtpr8o7zu2oC1Bm0possMcaKrhw2Tbs+FjUCRL9IJjIGOFmqSKVBmVKyFaUh
tfcoHUvGYEQ/+HRo889lsJXA4Yf75MjmHkTlx4qVuIft/tNUCCkw8AZvqhij92qocdgtLiH3vInp
Liot6zkb5uq0LIO8FIRhMIAbVbkTHCfmfRHUHWjm8mCsIwhZAkYqqKLWM1y7Oy7IE9FqAiFWFivb
EkAP3R8pULMXMo32iN6HKxRU88De7DMTrfKeEqP1ErcVEYJgLrejq8dhw9UN+q1vHuTC1BlU2ROZ
oT8sJeePRGHqoZF8MvU137huTtKxZYAKj6thix7wVwMjDviVOyBPY8QcWg0ucr0FmNVKfnsy6U82
Gn8vFcOZWHAEybr+lGrOSzSNZw0VJtm01fPcSu20ICnwwIlP0LLn+38wMq3liTyUdxbciG21YTmg
If8kuGRvt/UE98Z4ytf8s7UmSPt1/YyDQ4LrrdQAGCVBhhgZNqO6Tj4yDZ9H8GUxojAS+NfzyL6/
BBwhFj/abRdjiypPfTByhWhXUiif494tXut1NF/xFVRbkpTRysaRsWGdtUAvoABJoOn2snmkCJR4
QZTDgPbiq0Zc/9KgF7pTy4EsG03BDak3j8WMFN2RDjZtUkhXBELvZu682H1ab+sFtDuwthjZWC5C
GMrazm1tJwSBcCtko7QeeIcbQZXxwcSQKXwR9+WT7kbjd0WlD/NFqxpPg14YlzJtSYyeMcc4Hgs9
GRZJ9WwoGqjtDhd/oNfGtS8GnOFOVAUMjqkx+OZ4GUYVUmEV0inLpXW3HeIigh4bTWPIt9ZsBSwH
Ec1k1xddW8Yj65wB4XCnWDeBnOZolrb6afKHB/06pKRBZzpRlryX9UZz4Dd6BnLRI7p3a9jXmUqg
PE6X9ZdSWVLZOoQTR79WV8znQu8otWLEN2EhUhp4IOVoUjPt7/3afw76f3HQU3FpnI3//KTf//hK
6j8f87//iz8s5prGQY9llakAQgUyNf/nnNc08Tco8Zpl3vdg97bmj4bnnstIM6JiyWPV91ub9EfH
o/3NZd5BW0/AIwvSf++Y55j86zGv3n+CysuiuaLFM/5xS5BrUTtCisDkClt2DzpuaY+VIG84VBxt
ZR7l3afeRnXAs2kXzzJtLPcbLf3PpJbWsylyAzhGbbzYqD3fcqGkR8sQCwNV3QGN21T2PfNYMqGH
0iHpPpRCjzkLYkS4N2hMcDSrKS0M1iBu2m+nCTnmRcB1bL25LZxN2ifVnkmB4YtsBIgHlTaoysIM
uLqsTZJquh7Czn7KOUKIVVbn6FQYTXPqR33YMulpDzrGgh+o+j/NcnB+mG6vfrCsFejU0+azK3PV
xx9q722j/4LlfsecOcnKAalD8JBrsuzUpjbxzTjKhWzyaAmEmDYJ/qou8jtuhKlj6Dtq5YRkugDj
padz9qAkif42QSwxR6MJtHTB75Am6nXtq/qKnQOgzKC+FViAbgvJvQ9sN41to7tvJBPZ4XTndRpT
+WRmSrszx06/dGXZ7UfHiHw1S9MTLtB5b9lJesap8IV42iLqqmq4UOz8SP/mbotamb71uYj2a2QZ
m7zSyKou4JXIzNF+Ulg4LU6irt65evpzHPUudPEgvmPNZkRGfhedZuMgBiwL51PXxzy0BAaLxanf
yrR8oyNKz7B1KEiTefoAoWih2WUpRp6U8K2GbsYTM7g5rygnmGtG6pbPQi7mnYWSNPv7E3lrp97e
4FNjfEyyTI7hYGwJr0C8zqufREAu0mRs1cmw1wAkEJWHDXbzapJQ/biuvXyI5kQFgmu2p8TQld5L
1cXitxiEXTBg3jLi7EhQUoz0eSZl+2RR+J+S1TbOjMyyDYO4+XHu2m5T9f3yfcCXQBOgGnCCcqX5
xWCTlPV4NrVtidXl1Mko3S0o5k8D11KNHWeO8R8UJGgAiNkltA+EZo2NOGqNmxDuPgj1MqOPZt3m
QurskMNXPuZMlx63H1853sGktcaqb3Ijb1d/Ae4X6HHC4jnRLdof+AwebFL3OJUAVHGesWLxp7bu
NsjIT2nLixItVNlerv0t7gRi1Im5wa96lLTLTuHusKnZJ3y9P3Csqzga2VUiTY1tyh4FCizR4gRe
N8bdy6O6bzjEEGd34thEVfpYOk6yKdgdfZtsrbj3ZPb3nPDgg1xK1sH2lNjb+23GcHqY393aNB6V
PBIBo3SsB0PtxtBQ5vVYz7TBvuNE9QGeJKHWZUSg8jrq8lFY9PWyJUfatpcqwCui70k2667AE6wt
morx1Uqs+ol6JCG7OcoZQ7txelQaY/UsyHWl77j8STYGETgBRP0QIj0DpOimNYTkl20ZV6/06o68
TTRcjL5bbZMQ4RckLuuobjCjM/aP7tG2W+IIne4lxfBwdY1x11WGfJhHdcZTKQ4W9MDZywp92ZOA
Pu+c2a5Jx9IVNm5aD36mcdZn6MbNGXSU/qKjKPxMVa0NFDuPvHHuSMNZ0yTaV+C0KLxaqiiMd8ZC
j1gKJVSren6KzbY7rWw8fA5P0pnIJ/drC/Y0GefY0FSGE7Exq3vZaj80hJGXxmyrva5BLCz7EROz
1pNUx9YV0UYUbzsdslGUNi+4UFco5dh5nqWbrD9LlSZVKmLdrVlpPokVLwifIgsN9rqJr6VWvhXj
0gR44AdP1eVwhFW13AhWMjdtU8W+TVlzVhfWAjVRT3s3TuYgyl3nw6jVZLc2kD2VpXDDjqU3KSS9
ZX9wCcodlAnlp5a1irdAV/RX2xx/ZZFSX0ysbdeeSbUP1xrsT6t+xbKMw1YrCiqwiWnb1CuQEaM2
+dBlPJy6srj2dT0CQ7Ir3+i65qjfewlZWaze8GY8qlrqPvRQyBEZjJEMzdjutqVZE7JjLE4AT2gK
RpGYP+O1msJZLN/HexOTc2aSEpHPkDNtSzlhs2u9urHmt2ZxU9/UGnm1ndkNBqO2P0Yn4bth2E0g
LafYs3FZzlUyKhxYMdNrKzU/84J4b4cgxYsWVdVWqrX2NZfwhOlhbtHIka7Pq76z8COV+PUiC1a0
tgSNKp196RZXfHV7qgeQvh3ixzBXkVV7FSLFQKTT09zk8RsNDWy0sexZblTJYwYolZ1PG8+vamy3
B5fE7kNMsJDDCRqBVJ2JU+0H9dQLxbhKOT6O7KW9tlALxLxg2y2evRdmJeUhAhjPVyLdVq5WnWzQ
fnvXUa756vKoIXXASmZEsW9WsbNLF3vcML8rwt4YQVE60YnZS76t7X7cR2rGlEaqaTA3pbnnC5Vs
WJqlsKgAL+tL0YYYwMtTbHUc33iKvpJUZd1FIOxRMrL6romi+AasXLlYfffUG6X1LB3zpkIYuORu
BFVsJrULd6DcOqMYwxaDw60vk/Fg2eVXJrNhn2Qi3rQ5DcQEj3jHphgM/aLE/SFF8IEGIzavPY60
R4ldMnC4uSb0Zk9aDBNdmav55HIrI3XUoulNS1NlV8jJOpVNCuk5tTa1kZG2rKsPuW2+Lgrkc9Up
IV5WBuTYeMKl6MTNdhwcKKnOAJS9x+erttFPByy4b8dJsnUwvWJ47Itdj+qKXBFzPsKhj98nF52A
6NFbwr5tA9O25C8Yti8JY0NfzzPxDIzM2gwoNH1eH6a+zDhPnKohYPRPhsgKiY9m8pA19amA43IG
rX3CVmbeijavDi0KpZDue9qmXeJu0iWPPrtxXbbmknafi0ILHLtIP+tJn/ZizkhbsfvPWeNccTE/
snCcCEDDDECy1JcyWmvQ0bx7APrlwXVXT+RxcVyGo0CYrgOkLqeLWdQxoiK19hNVFLdMsatniqr8
WLUOV72FxZ1Jb+5kD3U9aFvsjM2liM1NaRt3r6DanWeDfWe1WMo2ycwS9LAen8Q9JKrTs3EXRxkx
BCw7bSDvsOgSs9A2izOSwphllj+b82evcdbWomOtOs+afGhmHJA5acyHWnbVxnLm5Wt0IvxVfQs5
P8p72/LygokA8QatCfpXLt8RmDafNl2zSpn7VcZuFPBCUG6U7SYrK7f2Vxx/+7VXCUjMcmUXy45Z
iGjzEuC4mVfnZtFznyweO5zxpCS+YsY/oqHTA7OSGFVKG82H5arECuXZA3UvMQRqsZl1DKxq1HCD
zpF2IKwiRrxLtZnAbMRyrai/7tphsioLEtMGBKo1mkbwymXnUXp0YV/kTzDDc1S+6roccferflvp
2V7lo/6stT7e6QvQalGN5FHFa58zGYEKEidKH7QzyWJeKyLxjga5czfayHA5leqTaLiQPIwkGdKA
Qfu+NKJgVrJwIEx64RtRjoe0kkWlPTtLNGZREE1OUn9nTDTZpsem4566uWAwMQ9AsdP8OCyOW7/M
68S7Rl7ncg/udH/L8Mw6Ei5J9Cw04j0JBrQCy01zEazwcQMFFh6wjnsyaPNbRihUE48awQLyS4Ko
Es8RiL+p2UdrBJBdu+eNqvfk0XFy2nOLC8gDMVV/GHzzjHztNtTmyjkHVxygcda3qQCdz4J+qX50
EQhr1CTO3tZRh7C1rMeLGO0XmQAxbDvL/mEWsHE9AP/NMbLcObSk213ROBhehu/4oJRN+aTOjGFI
UV0hpybzuDOLwbmfBmtA1acHMBYWT597eMpxmu/srjBDUVj6Ua16plZqRwlgQc13igQsNdj5u1iV
36fmTX1b0sl867W7OoQImlJgZFQIoCXcA+/bnF1noLZ+igP5Y7aihzjDAY6GyV2eUb3FwZTFMPgI
klfPZI/oPgCFHhQEznU8mChYPXg6zoPDLXyn5bXjPus1auS+qcrDwl7mJQa88DFQetIz9dNlrWT8
XFqy3zj3N5u5WbZV3IHuy9LL5KJE09x5NVzL0B4bdc+AHA96VKKDwYOebUfpWvucOfp1iF3QZK3W
vqJ319411ljvVR2/RogYTiarYsJDK1XZGXrTwLZ01QYzinokpKl5RlLTk5cQYTs9j0tiPlVJ+yUk
pA2vkUuMsArsmu/MKtd+KmOTyR3234e8WIs3iF3ZDTdHtHV0F2zjOmr6llZouOXdOP+YEPL6jW7G
x554ioBXVG0y1inY07pKep09WKtH60Gtg2NdD6LEmr9Jqj4qfsUi2bReVkJHHSaIlVuk1y52qcQY
EuKJzEY97B1FC3Uh3f1M6Ow+kTI7WQlxASW8p0sBQIwVnM3DpCrfCqeWt4RZGKEsGq4xz1g5NMCT
rW85R4XOkz+rvsyEfFDWWgYFqN/toE/FtbrXSYbkuepIAPS0Vo0PkY7wtqHyZUoIrbvKIo1NoAay
lLeRQlazupNlUFynlWrdT7A4dNd2hi/Zp1nZvtfD7JQPhAD0BmF+Ns1Yq3ELYArtE8cfE7snWY2R
iPyhrJU6P2quku1sMpj5gZOyvg3V0iwvclYy7ldloOEdHke1N4QejqPQBeR6o1vmI29J55BjE7cM
7Ixeq8fc+6/SBCtDMN5ykfGyjRTRkpBYLq9/Gv88/l0a9Bcw3V+VDbQPd/ktCDiG+Izo8eL8dYvc
tMtM0rI2X2KFBATFve9y9YlPpNwrDury+FMvjXt0IoEg1kYh/9hKtNAR0bkZJZ7KAVC7snVlhsIq
3f7/L46h0p/EXL+/NvvugGJpfs+C+utrK7UJ0RbpnBf8FRfRUCtGu3T6F9L9/+uXwPBFeM2KQxX/
+AYwqFxoeqf5kuoMs/mfTbhAJeq/S7P+M5L8FyNJnUkdi59/PpI8p2ibeE7+osT4/V/9PpZ0XJQT
BhtQC0MPojaVh/T39ZN7n0reVz6OjXwYTQW/638Hk5gxkO4j9TQgYwoe/T8Gk8bfaN/ulihDdSwc
gta/tX9iUPcPTyoYBk4fvkOoUrW7sP2vT6qR5G45mJV65PxmMM+y2GRzBHyCB3bQlibMTWOovdWY
Gu5mxUDabzeD8XNZCrjyJTh2rxnX/rysEZgLJi2ZfIMqYbKicAsjD+Ze+xY7enwrCd/x09i23ibT
HIijuLeRs6tEm7TOrPtdrIgzFa5p+lTULk1JluS7bsgqIgUXAogW66noBuMbJX+0HtW+ZZVg2vpw
mjLXrG5GHo3i1Mt7NsdYYLMuPbM0xh+ZBANLugQiDxDXnkuGBpOcOZA5Nz4GeMNPEKt/UNbMycK1
VVJ9GKmFtr4r0Tdg0reeiQcvOd/0qs7vvMT0hgCx9ejHK+l3aTbZe1qF/ofo6hZp+8h8RQzJlijl
HwX51zBB0tTvVXDy3jTp+pYdBBoWI3+0MxFlu3tE9nkVUPDuw5l0N0DKQCFoWsTlasoXURaMPtQM
SEBHK0kavAv+CFnn4lPSTYFMEKCH0lT6q4Ye+jz9lko0jELbj5RR9XGQbvQqS0c8U21FL92w6s6+
w6B7Hxo0VnHE+k9SpOii7J2KIAkVA80LUTmC96CZvHZcqoPt1sWRBC/ey7HkvtdteBtevq4Qecbh
LqaJmyQUqS2vmKTNVN0S/Ukep2YjnuhgLqC3ZRIyyyoQZI0mvhlhMXNgDe1oVPT3RhpAkGWvyBe3
EIWJDmNmGWkqqoP0tMM3cYtx/wo1xO2qLwg8BqpM7AZjtqr9PoktBnNlxrBX+yIno4MeLYo7CZwB
Sdmbvt42JtyiaA4XQmFCkii0fTrJq5NENi5ZwrFzpEWZn1rdPcunJffLphroxqF3vAJtLLFplj6H
hYwmv1tIy6gU8ZIjGSB3aE9Q3Jk8bZaxM7b5lFFLK1sf0BGtXRkdCKMh/DPvbxiLnhYDTU7Hr9nE
kslPOa0fGviXjRBptImm9Vktsn7fdglcUuh1J/R16r6x0N8MUasfXAUuTN5rpJMpSeaV9I4HcywY
xzg1Q7tilXu15aup24V+c1f9s2LmSnZzjN4wGRTfHDJwQpUYhgOmhmzfp/M3UEbF4R5Tf2xtAQhV
lmrYEVhWKy7JPCwsUaHw/ihtkJZK5cetQiJUoyGPpp3+acn2XSzI7t2oxq3SqhA7iDNwfNV05sAd
WSBW90yTPl3ha2fyeUgZI2t1qnkT8HPfZCHwyKvPjpm1Kp3HPKzZa4Yx/kRPsQZOQkKY4Mu2a5sp
yAWb4SqWw65u2301W8+ka19zJz1JLdq6BE4QXSVfUiKuarV3DyKer72b7itQTYGjrmGc8e7HNgS6
ybz1bbt11uWc6Qr5o9ZIOivW+nCKJL1YZL7aCLQ8CPZ9oJXFz8JUO8z/M0FGSMqfifM8Oy0Rue5g
9147WByCqXM2G3q/DHUQgwlXY2esYzMYkyosqUp9wYXNs9VAOOHzsLc6ilYf+sK4c7riuxQrkfW6
6h5sjsvDiOmVjC4juwBLyXZsJpKAb4X2RETJE8Qstkf8UWhwL4tjZl/F/TTLx4jyzMl65Yh2zbym
emsjPBsSSK5Zt2mWxv0QbfKuKj3ban35lQyltotFP/5mEKV6deDHKJF7GBE6hWz83afBILcmlra7
ZwZyjezuiRpcRUMvnGMN11/40G+GN86VMcC6AZmnMYbskunj5LdDzlqeD2qj1u14sYg4vxoLloBu
Ua+yU8CWZOVHHxOmworpYV1KMo4Q3i1ZI+gq+mtvV5wuODCiUcWUauQGL68mtt5ML7mRcDu0EdgD
zQVZP7wUSCA2OgjnZ6waZ3bUHXTiIbuRbXSzYpewd2X66qX7jnZ6r48WDEBtbDZlUSxeos+bfu72
tZ1t2V0QmZ21JnvluN2SLfS9slYrtAAj7dRBf2kikfMAI/gKyqSYjlY7q5dEM64YDU9Fn7zauGgZ
l8tQrVHbctKGtuKyi2bYgOzEz+9naaM4j05vbKnal+vCR1fes8DJjbel85lHsfZe0PjRAwq+aopJ
ZJ+Y8G1NIR6+g3D0YWNNrX7sbMZ+LS6YlgS6OvHztXBIRh7lPqmH3dBkB+Du+XYoiBCJXXwz6aTg
bszxI0euIAPCdEuya0bzuwnzmgO7VpzLSlLSE+kFCv10156LkeSnFclz2GRW8q1ZbNOf9fG0pC13
wlzcNHPaVVF9difJxZq5bqh3w/O09pc2FeV3pHA711nfM5EXIfYen1TxOmctKNIjUIW9hsFnYyaR
owPGsiRJayYjFdKOmmCUiXa0UgtypsJOoh9j4yOqx+ZqqBrIFSQlLOWAKLG3KY3qEUMl6ZB1R0sy
cK816Vzt1trK2GZqaF7GZjzpcRX5qa43JJipqccc55Yo8/16nmMmOK6nOASVqUJ/VYiZe1BjlHwB
qTdmDNwf39mVJaWzd/tcHpbJuJmL2nxjrqfEqGeqMd9YYjZ6PFJYtD2TMNRpxz2rh9Pgfi+V6VFL
BCHu5jxce6t6nHGv+W2uPJVrMj7AgX7rO6PbjItNdpq035zeLF6QIh50xGmhxp8X6FXRfnK8mrv7
dJC5q9aFTBS6vbEorGrrKdnahZ2CmGtyv8yRhab9hK05Bm2jMl+Jpzl/ZZk7e4SvOb/s0YqD0WrI
hE6M4gsZ4vosZgVJysi2IYfIVjqleCUWOg2UyFZ9XSTZSxVXKisGtWdsWJSMqO9cGPP+JeIDuyfc
G/kGJikHMqK7MO76MiyzH02Xf1tVRVyJe57ejH4KwRQnl0LNrWCduLJF1misnNLOTHzEj6bXqF1x
BCNZ77KRcZjsq/is6cVuyKPcVyzR0JO69dUpdWL4dCcZn3DPODsp7PYNSs2uJsjvZeqZampuypTB
hdB1Qizzo82d75zOJLKhGwvGLhpvaaYdbUS+28bt1oBEjTSMGpidGVbwYMBx5CdImyuy9jL9UhEZ
6te61Z4yrQdVM/TrqTRndzfXrBZE0n5HuKj541Kk2mPTTNozB2SP5GU0CpYEw5wUW2b6/cYkI4TL
q1eqjxZR2jG2V2uDZyAlFb4zVqBphYPSylyN5zIxtG9VYdnfTPZ1XiuZzXgEAHmKVlAwjLzn+t2u
xqKE8ricDmKUipeOKghd/SGiUQGyPFfdGLHTKYKSyoP5cDrFiV9GWGaTI5MVsclxsjy7CoWodqbQ
8stqemXByuRt/lFHtr1lcieDcmiWcGTetI8qlL2SHHCPS3LLp3awMoYZbjo1QVHXmbeY4+c0sKPU
5X1E1ERg84qazPio5f7L611ikoe3Rs2A7ksrdsagI6/ssunAfCKMOuOSJZlxS0mI2xYNkWNpUtZH
qLSlnwv3eZWsUcFAXrtkMreq9o0tEwVTFtVhVkY3LWYIVNxHQIppBHbSNEFvdaSkZSRX2WsVirbY
SVhdftkRiwmSAFIdIcA+qITAuQ/gyAy0POgjE1Nq4tVknnyS8HuyKfA3KhAfr3Sb21KznBcq2wUr
LY+znWJT0pwyoFVBRjYoMPli0XAnFvW+rs2rO5fmlmzT70U13mp4bw+KLZ+Gkj5FZ3a1WebK9LsG
sKm5shFprO6MPHbaQPrRX4u56zH2luVtGVhJ6nrGVbcqJpqoTvGMuvCzBMGcp+MpOuWlvOFpWjak
JcJtqqOU9Dkt0OAfEejLU74U0C5V1oI2C6Kb0IpTm4zmpUM7hXK3+kXx24PT70MtkywTkM7zkU4P
S9InG1mM5Q1GcRoUoDo3rcl2gMw4ViYto/FVyYpzznbHW+e83Liq1V5sJ/qmQvAnUG6xtwmxlk/t
KpSNS9qADyidqof9/gPjv0vFGP2is8DAYzX7ssdymJjqetEz96BoDjM1u0a3Mk2MflwxnzC6/ajp
NwpN+dAd+RU39lZo/Uj+LNewnuWbuZD7yCESRyrKtkh+KU4L6ZmR2Enrs2bX5t1jmxrHakk4HpOW
edmUqpumob2dkIERfDNt9fqut8iyowMshjpBPai5c7NEYqDCkF+LGL9HY/ytrnOen9p4GoezqKNb
PUmc90sVfyqKPvmjWeyHVEo/NsRJus67Q0xs58L6yrkcPT12mksU6cgJKlU7mWbzlM1UZ0qfqfcx
MSNzEhHVSx7VM+WZ8jja7eR4ebnI+yqO/RRLXY4GVWmSzeo4/b7jCf5cu+SnkRMWZETz6iUG6nhc
BcVdHGiVH0WdlWAsU628cGUhnF5qo6DAqzsB27qrnuZBH3aTsrCFy+ycfDslZmWsd2ri1/nQfOiz
lrK1xJLByqe9zWCR99OUTHuq6nzviqTamm5lbppVxkcU7fYGx9bLSiCT19bug+uM2SPpB9ovK+3H
o0xS+9AYDgL+Ys0PSE7XjTWb3QsG1xrLko6eSM3OeQX7M4pRnMsYrWBfx1Dh4JAyMLbOUDbMsGU7
gmeWWWs20S1NwkRU6QpYywRRRgY746kyzDvRjqaqJc8c/04cMNtAO2WoD7E5wuJtMoNkqCJ6sLXB
3sEL+eaUo+uVuvgSccE7RlF7rsai2nXZure6iSn0PF20sqas6BPBXex+okhLg9YRRpBh3/eUhlxN
k7oymHN+fO/OPghk4n9A4+t0/RsTSz2TAZDcy5JtEiCHe+rGPeofNAwofzYcV1bIab7y0VtVSJbo
NkuaB5op5zpmirmlFWbiYiwZ0EEXA0sE6fnMVc0tNNMtXNbePQKphLGRZ2YAMtLyxpzMoIn2o9b0
9ihYrEEwLdJdD0LN/20DkQ+9ehxyLG59bfxq5Xhe3aJDbZ+865I1PKd7eNe+PGYdHyMJ8F7m5nqI
1mCGKaGQs16nA7NXRznOZvaY6qWOfaI8x7Z4rR2EydTXrb80PP79ssAIULc4LqegGCx6GStZNyME
M19xRt1L0+GnrJsnux5YnSAs6zDJyBjudMQaMdONCog+ainw4fx5BeMao/fVZOFUttRol9QFkq28
se5y0MPMN9UfSeH2IDlyRlpaF1AAfptERjqltXfM9nEZakQquDICWsgjR/RrA9R7Y45LSKvFk6wR
Rj9MPeoELVUvUht11qkzYxTJpWsOxr5rNCKwierNxlBOdu7/N3tnshw3smbpV7nWe6S5O2az6lpE
IEbOFEVK2sAoicI8OWY8fX+gMvNKvHkzK82qF91Wu0yTxGBEAI5/OOc7TSNLn0ZnKZ8aC0XLZhxH
4rJy+cDZea/mCMBQNHS7zFndy964jZCkBp0hSL1l38JEAHFNMp5j6GXM9svPJfKguzQy+CK91YvU
sKmYzOU9Dv9blhpdMNVSBWYrcBrZ7sbSGmcPhbIROLk7b2hw0ocijF88CdZ5UReZ5zwjadvX+XMn
i3XF/g0JECZ8L4FKKBdw74UfNNiwJPKaYGmGbzVBaNvcyD7BB453jaVoMmtjC6cSIO2KAneXlMUX
RAFYTpLtL6fWJ8xUtzrmgAajpyFC1AK7TtEP6mxQ09ebKcpZfQ405UMz40/qeZLDIkYBKUDiliDv
dRB3LtJG56Iu5IUW9haTV0EhluX9nilOdOaRxZJ5kW7DE3pu+kuDZfTBapE3AUG09CnJm/DW41QD
PdBKbReUxk3s4dtanO7BsJyCFFqvJT1Wk/SqkQPEjNocegTEcI3qk30KHa1RBBgMsx3WzBx6KMyX
vetZKAYnMg4uQwl+W/eb1yH0f/e8/vBSXT8XL+1/rD/4C8UF51zc/efP/9t+///opQqeu+ef/mf3
Ghx117/o+f6lxYb/n//BD/r1b/5X//C/Fj+1Drv/bBD/m5XyH9W3f2yxgRWfk59m8t///W+OEOcX
HxEtFkfP4Tbh/P99JO+6vyAW9nz2SXiMV1PI7yN500MQzOTdY0oOadB1+KNfR/L8EfGMGCd9z7Fd
pfij3z6KX9dYfIrfP5o/Wmu9GcizyWGvZbHQUgx4Afi8GcjPssyYLk/iCLSfiLxvOcgEhuunlJ1W
SSdbJOLcinCHyv6DRKuXmu1fYB78N5u111/BREqMERSIsL9aUn/0Z1Y2nBWPwuJY6Vlch9aHmZFG
O2S7sthHmeKO75o+8OuoBIfFOq2O0oOrrHI3qo/WgCuCfSoxfFdi7Twqj8csu15XXrMkBKCF3AdF
SGDQcmxE/YUBKX8pxtLHKjj7lLasGPnP2bI24FretwvgUyRXrbGbbZ9ZccdsKEJw2YihnDeL6CqC
FnVrmoHISJ4zy8fZw1fHNXGcHG9TsGG3FC0VXQ24ugVCDEgd+qlNQh+M2h9tVWe2uza7tIz+DltC
j4uMPpJF+Z3jf5SmsWsj93kB3k/7Kje+Y24thyd54yPLjXd9lQcDh4vus/vJIKOyGfUuo9cduvoT
ZhZxSPL+Nmrdi1SWn5eo33Yph70z5gcIrDyAOwLeKT++FBOdU0bKCnX4+KW0oiBy+vaybEcEFaBI
aqflxZZ9kpk3UZFG2/8rx8ZV8kWTPPCt+/mgeL3C/3mK/D90uOCNX5di/37N9/iii6r82af9/d/8
dqLIX2B54W5i3KQc314ta795zFjXEQAleGR8N07zSr8t+XCmcZO/8i4Y1KybvN9OFPzWrONArFg2
uB0BWuvvnCjrrvmfZA1bQaoiF9PlN+RFLOstSNGTQ79wF9pHGgDWDTEPsRRa8Penzr89t96eGRDz
8F44sGFMdposJ38+M8KeOaRZRSSlw39iLkoS7QblUcX6YZhuCxCep3yhtQqqhR7hh+/jD87Mt0tM
TnJAqUBSBVsvgvLewkNiUBkMmzz/GLGDxKes2e8Nk+R1ScS+T6WqniO0KBBoy4S0zGVOXiYDI+rO
0Y5JFqxc0JSnyaEb4KeajdGcexIyblriCIwtu3vCrEiA4ByIlqu+dcN7YjnHvzh1//BNwDz08dri
icfq8PMnKMgINAt2dUc6FbWbLG51albrlLjj/L4xxbANZeaaO6NABieJkvo4+j1ZtFU08/sl/nTr
lGq6rVoGP2JYoLH78bIfvCw/TT5RDd4wyoci6bs9uiD4VNTDf1P28Po9YKnkifH6jHyLKWohUPWz
ywAMh/QYaIEgH/z+fHCxx//5V87j9seL+vsrgRqG+4sEhDzjnz8se0CFXcNhOg5k8x7BNvLlOV5z
ZkHc3Akbxf2fv96bm+j19dBYeCv7iovsLXlLybYsCwOxPxw3fceJQnJxH/mXf/4qbxQd66usfCU2
/0TzQXp68+z3NcdFPhreUasxAX2Qfqvhwhyz1nv48xd6RdT+cCisr2Sz7OdgWs+FfzkU0kgqH22j
d1SYdk6Ly1M39rlmZmTlAZo2Yt0lKiGU5112Pw+2d1nnTsaqRob3cV8uF5hEmzs9w5neOANaqpo2
ZyBtxlyOUV6H5yov50PCtfl+iNySUCW2CcYmYgHMRDziRabaohn0FC0lu+Sn0VmS45+/ye+2qp/e
pScEoE6qMheXr2+/AU2EtHp9vOjpOKamJLkSFT2hdO2JrVC2r7JWbdABfptybQR2Ru/KxZse8wLh
7SDrbp/VWl/XNJnJhp180DileJIos65tf7Y+uWNRPNmNs9NyVO8kqT14HcgvQNAe5g9KZP4+Rh4B
szyeUIaVKiixLB6yaC8xjH/iOENd2Nn2TdQr+zgkVXXB0yU+FnWodmbkJEeD2Gy8CQkRSAqDTGtW
3oMO7fSUGmkRlLIBWoD980uMumRbtFl0supluKlZO6BgW1zrkkgawGihY+/qQVlbh13u1ukdZoOo
AKtjpqvssWvLbd6AviiL2biBpzZ/nTH+UCPF3S7KOvNgh1baoqCMKe2y2gkM0HoE/ZriAVZH8cRu
FtOtjCEXZcKf562vYyBZwNugnZfx9MH1yixwC6WPtu/np3ROp0sMKc4NOjkv6Lyk9DcmKTY3PciN
zyVL/GfRsNycfLBcYfZiZIZ3xSLGCNi/AD5w9bko8CPkjmx2mfJP02CQlxTWDEwmSEibSDMBNdwS
+1mKcjxE1ZmnkAoQ1a8obJbPhfnRjp1xY02xOEVZgac3rOf3Rp51SPUKsVzL3sChgFJB7QTPFyKz
RpOxn++d+sUyn3XotLcpn1N5Ir8aeoXbmg+ZBXG95ooYEAD2EKeeK3Im91msDJCJk8eSTZX6fTmz
bK3gKfHVMIJopyo6jnO/j2PzToVFv+NsG04dAQsMTyfUqTpWX7HNFYF2ZH036/yKEDUkzCPwxyHK
+6AP11yqouu3WogzIxNkpREVdOpP0bsyja6Y0X+Ksboe464T96FciJPTztPcZc8KcXvALDndGqnj
P3Z26O1NreWlO/XjuSSsacPYctoWglK6X20l3SDQ2vsGSvqqH7dyHUQBQJ4uDC8i64gGfMvoKfzI
2HHml5nCfawyoh0zk7afyAkMazyMsJ4tXbZPIs8BqDUmCYJfRx00hfaFvTCz7oxKILWw5+d0bMVd
n7Qu5obZ9hR2mRRreCX4hmQrYarM0jrF5ZQfpZmIo4vf+eCgsxSQNhq1gBJReI9xvTENXbqYfbFI
yy96sKIPSCv7r+R1zR/MQY/nwvOGUzYg/Rii2rrUzE4PrESJxiZe/NTjd0K/mTFvyecZjKdI3Vae
ysR3F7xNjcOKS0QFdodlem8NotyDgo1PgvH3Dim+tU3nHjE/5vuDBPN7mUwk3JSiQHpe8b8pu0MM
Qc6Em6TGYO9U/XwwHEChTSuyfZgO87eh02N1Df4zD8KaogAivUDJqrKgVoUXJBFPDrmE3kaJvt6J
YVQ73rE+uw7Il1HPYD1iMQN0Ee3T4o/WjeJGvZ4TQUuXhR0cV0HaD/4hjXYjx/WPkF9/id0pIuwp
cR9jeH3oOVz5YAjqi7yq4xsy+qhOBko+jErroBA0SRCyNgHZJgXFjHCye2wFzQdyGbMgE8tI3g51
oWGjMskzaZ5Gq8n2NZr4R9KG81OToKciz0Ac89Ti7KERxSpJ+QVbMzwvPjaneTbra/IDkde0GNVn
jCly68A8DVLSp3a+HnjnJDPc4J0YA7s31a7pFrWzbCu6WYiWYZ9hLfwb5eftU+Q4NnNXk98k631x
GIaOt2Q4iKU7iCzRtstS3JcEyt1IDgZUWHC/604tR6bgOVmeLNSoVWzMU6yPqSP1eXC4XqUZz9+o
gYfHZNCc65VqzmQMDfR8tqUOUhTNgdRm+wKOm3E/8wIxVGmevEvoNvzac2x/GsNVlBQCi70XLkFk
YRb191qoJtBuLD8gFLxoM0kPjoD90CJ/WR2PwrywJ6KZGg4FqXvzejAbhu5xM53gazpbPMDxvjJD
0tkYv8vQIE+i65KNnY02Oi5xq8PSx28SR8MBFdgcH/j43ewLK4QmvmSZ2wxczTbknansocQUWqBT
UDrEv1PYNSfr3EYAb5UVX08jic3Ldxbvf/ec6/+7hpW0mVXq++8b1iNIlCT5ySv//Z/82q9iAmRi
xZALxOpvytNf+1Wa1F9IkcBED5PE5q/Qyv7aryqFXlXSl9qCLhJEOiSVXydgkuEYQGR0pKZw8TT7
8u/0q/Zau/+zals7SJBfPoJYSiAPkNlaJf+AB4OLni8oQtW7tl3tBPVStDOVJb/ndoF4dFlbkb6L
k1x/qd1MPcRxZtwrv5kPpWWAEc4TPBZ5OzkEWAGpxhwqtx2il509DfXHVgh+jmNEKtoYQ5WwnZhq
rJy1bZ6qeMr2vYXZHamUf6kMiL6xX3JWQdE/VOBG7peUAtdHLcW42uhfysWgno0tjlFj4qiBPwSD
KW678Zl8yfmZJM05CaKYj23LjUSxrDONmi0XzZn1TP0Zg176jNRxxtY7y0ARivSRVZjeMl3L3K05
L93LoCNkZHVuncCArdov5052RpJAxGrV+96cluwvetHXdubNV+DgduRbBZAAWI3L4MevoICqjgu/
dd4t2vRPttlTQKoJiwJZnayUTWgqTNNU4d9Wbq0uy5F06Q1b+Qp3C9mNB/Qf88517erkL/1wtVCt
XKveqr5i3TSeysZu72NKm52dpOlVb3cyBvHc5Y95HnqHKNb1vqfavfE8/b7LTfto17iwoxHPb6wO
bux/TRun+fzDTfIHUwT/Z0gD150l3PUCxo4hLJ4Cb3rKGoZ6BFanfIcgNfwo128/IuD6A6kjPKlc
oQluNPWJGIRuZ8Ul66qCLLd9i+T5auon8bnOJB+Db4/TTQQp5DxWpv0unPmvBu7iCyl68iIy1HgT
9w5RhlEz3dpe+AgvXB38JMkfyTUatk6Wi2PCqBe4lTYOGc78YK50t1sERS/TSjFciMX8Wjr95aiV
POK7tY+zp5nuWMgqkmnOdpPNc19gkd/byce89skYsqrxSxJXJkIEc/xSEz57cudcH3UnIeTFmHLr
od+TBDzdc1Nm1+4A3CtvM/pP86uAnKIB8WqnDbJ0IWQTH+I2Cb2pD5KE8JnKTf2DWDR05YSphFuW
CNpKviVapyS9QrbSXJKhpig5y/rFyxtEkiVVp4NEF/zRxIOY2rltj/5UJxfkVIirkDH4rVfK4crO
Gt6cMvucgOF4SY+ssFN/u1iRuifWfLppO8kHSnrlHuL8chzt9d6E3HZXDGP7ZIGc++yDcmaFDmhO
RNP0V1aMn88sjCgYkGAemejfGQ4wIPj5hgFQEYbR4Br3cSdQcPhg3g0CfB7BxbJhdmkQMAhw7ehq
+TIiS8AY3Nbz1gKS9xW36HRdOyo8N51onuCKoZmJc3FowAxNvpUFTe8UyDf4KdmgbTh0A/SfnO/+
sgpDCrYuwtBiR9NuLip1j2szszbQ3X0MU5hQEdWRIUkG6J54P7UeqBUmQ7vu5M7ukIsloqd1Tadh
utbQBu9eL9s6bdCJJM58pRtbXsoaEk6Ve+KDZxQtiGzZPpXG0lwnbQLwqahj4LuwKZLPpcgO0BPY
OpI33aNa6XvnYM0LBKHMi7GvCQKad39+674Olv55Xq0fP4tHfECe4yhmpu6bRh/gQAt0TYf3StfY
FzpJoumsG+Nduvi8A5kq8nqb1sBuneAtthHB1lfIcePp4EHTnzcm9yBUEZZ+ZxaP9XM2OFAt/Gas
wfwAIfmorZk3AzFZUpv2xv7vvwG2EPxamIZwUdlvrp8SNwJsgMi9zx2IVWCBp2vKXbQ0zBI0Y0vO
mbAZOS/UOnEpEfbsHLJjnkUo7As5OuE37j20J2qunhE+yEuHdMczwZ19uIfwEj7kbgOpPS4jVg5/
/ru/CYp//fAt+MDEPCmYyWytfr72x0InONdG+77qbZsde9uG37iaQ8ZYrc4f5ZIsV+nUTje5O5SH
rvB4B6osHeh7yXCuCi/Zjr7Sp9xetbduYzyAHPQP9CYQm3TTlzeL1yaXruL9j3j11aZrx/YbrKqa
ryhhnRqO/UksiwdXgOHpbW+NWUk17KJLSXFyTApHX9f34ZOKZXo0PMM7E4ajyJF1nX3emhE77Xj6
qJ1yOaDXCE/JHCMIKF2Ux51S0wvJBpxXCjEsS+layd1i1v7erDISUvWxJWWtwb1a16fcGsKPpcut
Tk0w3b7eeqFvRJhXjRifJV6O277MaGEmre5z1YIxLlJkhb5q4q+ibpd9KuLwI1fe8GLlxXqCrB8N
RpFzn5TLlcVSLUHYx8lXJ1oAnCiyB1FDa9hYjZN8cIv0i1kV1amJ4ulEaEy71RqpEdozdUk0fRvY
bj5dp3LhWfLnFwJFIt/0T7chwDxqBqBAQJMoB9+UDZzVRd+SL3JPcFLnbiGTxhhh17M5hzx5mOFK
bN045A3ESxztKcXqZxw8SNDwsWa7qMDIAbAf4Fean5skRz4xFyLJtoORJqsht9x3Db6dDXeS+DyP
In/P8d99VqM1vPQJkp7Ad+zCDXA5Aj0A3Z5fDSS+7wpXzFwHVgmXLjfzMN/nMlzdQFCcj15kTMG8
1C6QUsR0iDfRk+EHBq+hmKI3jnEHsmMeg7YX/VegBRyRWbmyxpvqOMmlPVjctaiBkrXkXL9XDLHd
UztlR/R3wxxMKll2vjk/yboGblZ5WIbFHBMgmXJDAMPjYk0VJhUQVe4XljgMeggxPgOzFccFXY/B
nHJpDktDwvAV8xQLtGifxY88B5LHFn1dvgEratJ+J0X61HqWjxo1a5zoiKlKMLoxOQ02LSGQXw3f
lffGMK4Fjp6qs/Bg7hltgch8IcoJfE3f7bopLgRvN+PIy9kGig2yeP477HpugzlWS7j1nNaygnyR
5UMUdS3oCYunziJT83Nshsm8jaRTZxdG163ljz/fRR3B2jvooeJzwdSAjrphXgE9V4qtUQLbi+wx
O89cCB5AIKah6F3jamuzpv4gqyXxuJ765S4t2XxvJJ6we01teeyYkkabtl2Wb4oQFsIcFwNAQoHe
CMIn7bvQy7izhsGHxOQk6M41zAOYOlyFSUOViZ5EB51vs0u361AEibnk31x3vO+qJk+2NmUrw0xC
rLc5+sVr1y3iWwUBBwgFMSub1p+Xu9cb6X86279yXALdZPHy7zvba8rcP8Jfq+//8Nf+Fvy1TYvM
Eo1pDxs1Saf6W3+74q8hvflCUSWs7svf+1vrlQZHIpPlCKDU7Hp+728tyNhchSb90Hfm59/qby2X
1//hmLQQmLCJRXziKuiE4ODUzw9MOpGapBtXXS7sfmEIJ200d2FQYeEtsFISXOrvgAeQfDF4dtqA
5TSXj4Zi3E1xLY/tUBuXIb35bm4MFBlko4JsWNor/O/HWJv9mURjN7By37mo+tJ415RtTSJ7ZFx0
iSc3NVDEd4NXT+9Tzye/tsfCc5B1U22KFraK03LA8vMkzMwGe6c/hOaBajDc8ntjkrEjiNvxlWMC
VCDlijSSJrwbl+ZmaquAqDHB06mWxwbuCnegl23d3DmTQkXeFwHPcdR87W05Bn1aQ90YdLrVZjlf
hTqK8PSJYBrElxgWDqAcFBdQveV+5tl+YEDKOClSB9iM5ZNPysCuZTdDhp61yyd9o7PZ2hnsK561
6sx97hbetrZrfTQLh9cv5ErXACdCNLp/ZACf3LO3qIJCyuVYs0TYEgDMfY5M/xh16Y2efUAdGDx2
RYM4raf831iiJjVc2GYQJSC5RsDLOOrz9gyO7SqWfsi0r7hfx427LnQPPs+WmlJkE+aKQASfuYPF
thIBojgYGA2IFZ8f7W6Yt0O3vok6I1scUlGQz320BSjm7HKv/1wQG49hqjjXpUwuas3RaqppVy3u
3kjyeo/9riR63UFrY6+WTds5+ri3OqbfW29V6yRLaDzOZlJtTEEj31YQisweSSXkBJwuQzGfFLyH
B4wXy6mVAJs4/Zp9O0l7r1C4Be1EmlTJxGZje9Fh6gGINGTq7HyZfsJPZl00yFFnuKxbClu4Ha0e
8b5Eh9jsyYpo6ibIQT1nafMA6uPRm5bLVKHGiSCR7I0yETsplvjg1sXzYqef0qazDiSP6+1IkATu
kNQ4N6RoWiTlskzz7YBr4oEBz8YZuSQ8Hd35VVrt+zWeWGHV3WaE8gweyRpWmwuI0/apUSRXztYi
t5luLxhhfF5ma9pNsVfv0iSdj3ZJO7ssSGBBJ9L4kH8dwMKxjoDvYBbRiW6xZTYkgesPpIQX+BCn
MHDKlnqwmpsDYRjWriLMaO+Ax91j2XuvlRNdlSIu9qb3GdCuOE+R24Dtc4yH3JLY/nontgLKhuS+
GLBLlq0j4GjH86FOfP0gSrTK0vUZOrGXDnjCXbWkEO+9NBt3UMecPXuNIsCO4u7KaZ1TM7C6TRyN
4wxy9U62XrxaUBViSBPiBYjZk2Q+iwnbG45KRafOHtRFa4g+MFRcv+9tk08RXnCgLIIdmOIzfx6L
ZgNnHf+ynYr3mLzFpjMk68ahWfZdXLtbv18k6IqsfJfhzroN616cJRW6jVQKduJ2BNqLZxwr6NTh
okYcne1MODd7ftX+0jVKwtAc47KsyHBCJXxtWNnnZMCgmZarcrwBjtl7A7kaC59nvbT20aU+3CSm
+DaFsRdQsNnnelgUG8ruHWLUU18OztlbXOpkbd87YdrsRgGvMIYHjkM3dwLLwnmrGv9L3+X3CWMG
lkC3eY+zFvCjJCzeeCmsZd7nernQnXvJUKTbtCwUR2eeN6VVljhSIaUVoLKCOWShhYmcYb+VPDcV
SLLIW961lSIMaa2pcoidGxjn3VYKb96pBMyMLhsuqcjRV7NyYXSpZ78xEaYlqYmLrWVupOII0J6/
WxXo1Nxg9qzmZSDsBtHsHCI1T8E25lKeQSdle6h5wy6bYQix06uD0S+8IxvamypXnxynvUwjC6+v
PT16Y+tiUXa6bT6bzgn7W/ng+8NTTnRcUNfuixOP43YIEwKuI/bYsr9wrY49uKfOCSlcbKqq/Gpl
epVC3+YxuN7QBCoSNs03rfEZJT4+RXvpq4NFXkgQ2nO6a8Yuv5xxrOCHJsrRNuGj5SmWYDP+5M+e
/zBb8xHJgLxYnHX7ruZm33n5EEwer1guy0MzWMktLlOsVjyEENqxbB597mcZ5XtN47kRsMrqjDGE
gxrkYm7aU6SbGksfbGjwZ2rDPlsEcdE4H/Ns+jCGfX90Z8wiPdSQOMohpeFRP0zlZOyxB9pbtxj8
G6KEbkUEWKVhKMYvjqcUCva2sxWmuPC+wg2zw+iznxrQhRxo0Oli4wkPaLppjOmrmeB7MfO+P3nD
ojlrYIPieXeOnL/JGa/SeIiAngFjNtb1ExtiZmTmIVlMmzD30UT/XZvbyarlIXLTp5GQs9NieA8k
3LHzwXmJzvKbadQuYXl5uAfGDem+duTerlxvJ61CnL0a+kyFWwxxdUV0i6OrABfJYpaf2TOV3Xsr
6UIMk5FnAIk8TnjerHo7dY1XjY9dOBR4NRm3tinJYlx9hYeLTPsYgl22uutNhmHEbs1jo6pkkGBa
6f3fm/1YmmjY51kT67Sz24rTO8OuRmu0cvVIQjCtwl1TEb5nJGhzaOGap9/zE9AAvMYplN/TFf6n
vH4VY/9leQ328k/L65fxH8fnom7J23j5cX/EXmf9l7/pHcUvDgC0V5zJj+pp9Yu96p89tjbmm9ra
/gUoM8I2n/qP0fq6Vvp1d4TWEckkfx1KCtUw06+/szv6F5mWu8YiOmi7GQmSUPdmhI9tYopw1izH
rEQfYS7ojXkKP/7wofzBouBfVFrriyD2RljJ+3T8N+V7VzEYRwy+HPtMNZvJbZcgZti0rTOr+4vB
5s+dAisIXsriY3FtdhMUlm9eij3E1KQRK6dpSEjbzuG0KYUpR1ZQLHNwkscCs99hWmxrg7m6+ouX
/5ePc5XHr/0Kzmi+tLeEIczrnj06qjmSVPVAz/vkJX8lNqfh+qEX4oevL2H7TA4F3xsrv597IYQ6
M9F3sjnSEzxMtvnY+rLa9gpGhlgartLfu8U/+OaIQfvXl7MUC3F2nBRNvngzoWLnYjkT3JCjNZrN
GeGPpDPySVnO7LA45yAhrHBsQMdEzOI57jnbaER8lnxFpgsdtDgnoVZH0t/EqZedUJXD6Byqwceq
RGAbNLbW58GmGlmPiG39jU59QANpYX5WKYf90HbfSmsdgepOqEecV/XWmH0KOfzr5nXMkD8AymMG
PbjAxzkN9WXiRCODGeXCybcauH2OnUdPyexWRBZp8y6MKvvGJtb1HpIqHnaLR2YfddF1P6DEjQpY
iZVHrIAt7GaPGHg54Rq8whg27M2i+Ebc3n2VWF9ADtwhQiiANno0G2L6FPF44iVSZ2fY/MyCRVeQ
1QyissZmMlvKwG7T8QWWZXOCW31TIwfk8V/pnaVQMY3V6FxPCHO3vuGEZxWZj64hw3OKhITWyl0x
BMOLCRXhYUJNEcwSKjlZGBHzX3gsPa2j8IcocJEV4zMPh+NCpu4uFVN8VbY8LuM1B9yDQGNHCEwQ
txgdYyegiP6pw1Y1QRZy/YfGHSARezbNs5e4l7VIU2hHtQxZOE1aO+8JVTWeYjYrN8RH8XO8aVIP
lcyGi1wn/RERKtBrrbuCb9WOL8KiIe8HePJOlWhWCkqtTVM06W1TVfOWlkXuCG1Xe4Dr4tFimoWt
nVoPlrfqP/bobADZiVleGosbPSQxWQhlUknkHYUVxDxnMX4l0ucpj5SC7Y6+qxfYyVSalyGgoI/N
4nUPAM+zI5YqeUUQhHMkLBj00kIZgoJuOpSo2+JMA7/LEvy4qWtOR6tN/DsCAyEAmrW+WiKjukXD
FKi2n6+iqaobVs652JMf3HysHDuKNomD1kROdnLQvtVfJOHayi6xQ3pduw9DpswMBFm0QOb7lDKO
hJthP03DGgYRNug7x7t6zt6zKVo37YwYLEzkF11LVZDEVMxDH413RjjKg1o1W1LU+XHGpHuyia2+
oHtF3CUiu7oh/9FTXNHIVVfksrgzw2Z+bld1WM5NczlEKZONVTtmTj7lX26QfAoUNNtnIcPk5lVw
RpQV4jPfMMwtdTmgnVWbNq0qNS/rym24KteiMBwvpjQlQmzVtTmrwq1dtW5FVhgb0uqZsYc949RV
E2ciAT8vLBQuJ9/00GahnYPTnGLxRPTpuPGzGZpP/qq0i1bNHWtZcVSD+QnO0qXh5dG7rBIWg0w+
aSzD586qespudHygnLogXLV9jSeZVy7pldE2eH+bMA/KZvlKAweUKBbEd3lsHU+hEfU79tV3WKX3
3aomTA1wv5Vfj4cl48dGodO816TIMnJuR7DJqyqxJ3PjuV2VitWqWWynPRsn88G2a+JlZKbLU+kO
7W1v1ObzKtU4JasCUsiYWPZVFRnHeCQxGtbLdfgqmzRXBWVFJ3zJgbSc5OSPm1rZH/WquCR3bu2B
wgqQO3rMVsSXkceKe1VqFoMYEG1GLKjyQpbXbeGd8kG9p5jHCB9KzLCeJhPNM0ATGQySMvSgEcLQ
cFWILkhF3V5Zz72w6s9pb6KAtXAibuxVXcqR4Nwkq+KU/W1+clYVqgnvNKjGZfxQTaNJJIrmlZkz
IF3NHW4g7NZT+o25Q/6EklY8hKve1VxSJzBzWg6JQhhltJ2Tz7JqZJ2VwC9B/X4tVgVttmppW0S1
mXbTFa0OfcRPkNw2Ol/xahMqQIvTI1+1uf2q0s3Jq2F/tGp3C5iTR1ztDnZQ94srzYghoM/33qy6
Xy/13HXyIQ/lqgrWyiIXfJiTI/JKxNSrerhfdcTV1KOZWLXFTiIzlgBR9MlbI7LQH+eM7wOixqf3
yOcLWn3f2/Mh5Q+mFzGSErImuqfL1DvWSTtn1Th3c2Z9mujIr7FLLE8tUujqVRSd1uij+1el9KqZ
7lb1tLXqqMGvoahGWl2uGutwVVs7q+6a5+N4GlYtNuk2letc4COdFezxvO2/S1j+Z4b+V0U+DhIW
sL9XRatv81eX5Wr3/N//C3IqSSrF80/1/fd/9Nv83MK0hBES+CCBVbAGKQt/n5+bZKY4jkuhz3oP
39Lv83PTXf8EsxOj97Ur+LW+N02aBZudPKN9EiSp9P9OfY916ecCTuK0ZMlMMji/gVy9mG/qRQZl
5YTu+7wCRgMTeEsXDx2FTOchSS/j6mT7kVGyIo4Xe5dppwftQzjgVyYWCrHtZGiep9ui8JPwYPSG
qR/6uckvOP+T9LZzSv1p0In70WY/eo4ZLlx0Y6oC38C61IgkKc48PbicM39gGJmi2a0bo/qI7Lu6
4rFfLwfSUzCqL8M2Wti/71GgaP/jkMwgaTyBNVx3zewA2pt673YG/kh9k8RMRKvO2pnOAGkc6ZiX
PA+dEX8gZLIlQhudPjtqFnLOZWeLuIv2Rl4Ia9sLRvHTBiCfZ47Xeczqw91zriz1ddW2vF3gu5pc
pnJOrfDIs9fU0w6QhqDiLW0LmP6GID9f2UHWu0V47bHZ60cG1nyezSaZybgFKYVhiXn9MCBik3Eo
xZdxZDW7ECCZ2Mh9M4oxCuSS6QKwoR44CWD0viQQGfUnOpCpYyKEKs5bGouSMa2tBbrgEIFX0VGt
YrL3qNaqJf26hAjq7WzbFXiaULZTllJsW0N0UNkU6muixY2TgF5zC+cezjOAGozgFri1NcAmNozh
EEExYhDp9MnGbCHRoRsc7yQxV3vHXwV5dUqhmPf5ds7mGM5xS0nsFdml/j/cnUlz20gSRv9KR9/B
wL4cuiNGpHZRErVYti8MmqKxEgViIQD++n7gIguUvIyhmFYMTrZEJQuFqkJV5pcvJV87Fpk+B8yS
F8eU/KKo5CIW5gFa3cZ7U/WtAqTMfB6LgWZ67pWhUlJj6UXVwNRdUmNyo6FMk1UBXWw8Sufl/AFh
b55Q1wvNxUpaJldRYN6DOHBHnEOya2AG1giv//KTN4eK7TrsjdPEq0aMB3FUI078wFo/vo5UUT/A
P5dQ6BYQ1caWOh6AFbAuKX42/uAlFamunikhQWxKSWSp5ByhfdAuxohHwGhK/go/MvGRD0nDY6Hw
gnlPEYj4NqvBph2Q4u9WfeJMWtUHW25VfVFzRojxX6P3y8lkLXCMnpYVCfJlFLoftERo587KArqt
ULHhjjx3IkY2irKAOEQafVVK3UTfbK3AYLsUiCZHQ5Bhx0HwOvVXlA8oDdJkidIHha4d6OhVLpQa
tQvVviCWH4zTYnlVuK56rlSVONF1CpbmAegvRPcZys/IjD+kJBmQPWElX9D1PyiLdNnPI9s+40nP
D+sExlGdJfZwVUfViEwN7ww+SHrnkp70sdBWczA0ZaVOA5HK5xI6D5x1C806K6PKOdKDZMZxbnyi
GPLiEEnoiidoBbdOaBcfZTOIHupw5T9oZe5T8nRhhw8LQtDAO5hhppRTlttSVGrjlPkRFbvPSwFV
AY1LdByAcrqKndg4KysoH6QyhEHCXsORrpQAr9jKWFH8h8Cmfx2Pg4rdaVKlfcHOlVEMkMQz7Ari
cy5lAzBt9aEoi6RPDQdypyPkcRabESBxMlGvrDwTsoPUoDbUDzrlJ65yKb33V+ltkEjWY2UI8D2c
rUiPMJDNG32Vgu93Vhro53O5Hl/IOWE9M8jGFL9wTx09s4Z1mS6YGkV2S9JyNDBSWUzNgpqgSbkS
1/hzV18WpUBno0iQ9Jx5mZy7+JzvXQ/WnbmAJEO8bAHCYuW4Q2K2xacc0EQsKKM2DudQfEICcf2g
SpG5JO4Ex7A/i+DL9bPl4kIt4HYaSJoG3rLQPqoI2k40yVLBMZRlfaFWiT3Q4WLAQyIIwozTPflS
WeDITYUieYAhbDECht3Q4HLFQR5QKZfLzCdLCZoreWvevAyqE9XLqxtR6plNCKnUbpfUIPoSluT9
HRR+Qdk8kvOcQ85k9Y0uje0LsYyNSUEpjXPK/yGOrXOFda6QNYSjAHRJErE9dr6lLg8tR1HuakXK
Li1yHOoDt9DKAZlrjbjL5+Q0t5cIaGvFvpDIVr3MfOIjTmmIfi5XUzhl8Q0ir/rURZTbx6jbdwP2
U0aYOCj89epCylXAZnZiT3WRGl+FpD/6yUK9UNjC531qz9QHkYMfPg1AilOwe1gS+xo6WhheeDK8
w4NgNfXIKGhY9QLtfnUv5PS2amC6tpJSHGfMFtknYHXk4yo6lv2VM1ooFBGRTJUaMzqCrBNXAuMW
Ll0oKP6YAEeqPPgLg1ge5Y2OmO/TgPjazULNyr4HAevOtRRWEFRcZ2VAvColtS0aGoLjsZHFy6GI
ZfdEKmFqUk8SnKeuKGLEyCXzTXbKa6r/pY+LivAV2mglYtuj2x9cc6yf0ULOtWXS1PUhAkz4xZhf
Uw8JpBryuFMlprqinMlofjLZv5BS1zow41gc5wViVggu+Sc1xdUC0T0+WFrh5zxTvgQLQHorXo8X
S6rKUCMrK71rMiEITmQiHFRzcuNqrcq+KhqchEKpi9tAJu0OD0p6KFw7PNJtSJFaKo1v8ZJnl6ZM
Aa7SIVxao6C84gyrKYeoFUn0wHkC8DL1pNOyOIfK6vWNGEarrEefYZ5T/KW0w0dwvsohiEaeq21/
9uxoloZ+dqpJvO5lK+TsaPCvMQUmD2qDkDD+Q/lUDqjptvRhuKi5r1ysEimYOgFy+ZxKvse5Qakh
PRtHowDR9ZmaBf5RkgcLMMKkL6ERdU40XWRHVsXOSyLqdhyq3vLcnwtQOVFFmBdcsTRAaZWD7RHL
Q83K4mlulD4k2OgOVwQsvNozT0pSUQDtDhENJiexPg9JOXLUI6EY04WcjIrCZutACJakMgosk4IF
flr6qPjwuzwPJ4cfrthhRHJTpkeAV09HlgyEMEMhVc4LAkFhOZC9+MbmHHMWiJV7FKfEvBfIOw5M
P6Y0iudRzytyj8Z6NNTmkkSBZbLxIrOAMFEH7mClzUdSGF8DTfGOciRoBytwcH0zqkfOslAGoR9G
x1kOrStfIenSXUr0GF7BuWypQfOSLO1KyivgLw6Q4FwnyRWwjeg7hjJbjE3pkJgY1Auql1DILjF4
kYWwxmKtGJWoWab+vF4cWhLDD1rbiVkt45EpAfZycgg5S6NQ8IslxWk1Tx08sy7hLVTPZ/O8HkW+
8VkfW/frA8L/zVlqeyPNUecFeOaJvdL89lr4cX4nfu9DO4jL64Z+jWSDsEjfP52tG7Xm6PzIBkwl
Py8eOcARMSENRwMjKDvriyNQhHpn+2vJUnpon5CiN85vzoHPeud79//jW3uJ93lpp9X0KaoimN43
M9cXcfucyXmxdTT9zs3vWfh285rT49ZQdXH/64vefH7zDiouheLNKC02nbP5wv99H0we57j5YMSl
/jRv9wF1a3+tF/ZsfOsFXUOQhnbKBFO0udq9oKgysbgtOuTfGQN7bZ+tA5Snj3/9qSqKQxDoV0bB
no1n908CG4pz6HyQTZprbwrYlPZuQpa4CTa/33zhexoFVIPoPApURgGCe8THr84FCpyTTSAz3LZz
4d31AukyOq6iTmNBg75jUi7DVsBZNBfdurciaPQQABy8Rs3FWPlXVsW90fxsRuAw6/xSkHs2ciqH
uPfm2usF0GakVRLJ5bXxTnuBjOTOY8HpaYbZCAy+3eXzsaAoZs8kao/0d9NRmyn4jtYFBnET5O80
I1S7R/qFAUfm9bFgqxSlsTQdLfPmA5vB9556gWXrF3cKe7Pq2ztCQ1ii2ypB/tfXBRs0l842Qgcb
tb7eXS9ojTi841jQrR7n4gYoxMuwudgTtmbEeqdAR8n6ppve3YxA26907QXN6BnkZVpP68JeL1hO
j5wldlSmuRkL7+5NSailQap1Whd0uUeqcrM73u4HUBs9HwsUq+JryJkAqLW53tubkqSJrlvHNciT
/DQZGdD6Ymw97wRwez2Ae80R4r3dPSzQJrDWaQwwE2CYOTg8t6seL5vnt2+bPU3XVJMT5lP3vK/d
kuJ03zLqvQbhBvx1OxH2lgPUbj3T1A1yBTfrwbtbFFHMMXm7jQSrh7aPLaMC46G59ieC4hC5hZxG
mud/uxr8wlbiyS/Th9TxuPbI+LPsGU74px/YOS1eGtg6I9anTV1/ijevP9iEzzemNxvw5v9/tzYR
a4fJs1/uHCjP/3x7gy+/+tVG7X544s/SCawkaNg4c+ptMzdh+f9Eky+TdlSeFzJr0LeW/PVnq53P
nv9PDGfhZGen6RNF1lFZdrZLqE7EbcPrqdndcDiJs0m2a+K6yXhGd/9/VQDxNBV+1BX9SeR/FWnc
pkNv5lLXVsOdFunkUexa2bR687rqbpkyk9PcJxelZdxqTrJdjQ9mEbSgttob+fYbdPbO9/UTKPf3
heu/9Ejhi6X+Y3sUbo5QXXsGhHHqtkcKbrXmWNLV8vf5TB074/QRZc+ufetpA5XhDZaQ0yjySb9q
z8jNhrRrX5zGj/5kbxVBE86upLNlUbaHBUI23vNdzZ6/XJtMpQEddDaMgWIa1jtL6+fXHMx2P/j9
de9CwEZ80c0O5//utocTP57tzGyWajhKux/8fpuHk7SOJvHjzlJjWqWi2Rs8wuEkyyZTr8hmed4a
09voTNcnCXHO891JO/Kx8Xp3N/2DksMdV4+hnyEroCx94rc6HZnLG0zHxroo0n3TTYXlzp0CnX1v
DSE9pOHTdbV8OfuSTvZ2TxwbzDcxvZy031skWTUO0O5t/kkSV8dhckmS2NkszWb1rq3rqdkIRnc/
+P1Z3xgfzip/2nqNoUNtnKJv0TOfRBruLG3b3cRhOptegyn6k1Twpmy9drbuq7f5gsEk3C83viVf
dHyoV57f7nFgVG+wiP9Ia9y1xekM6eDuya0fpb4OrHbt6etZHMP2WU72jgnqJkrT1fyNJx5nf5xm
L95tlJR5g73lrSggpLw2EAm1NcXdu7Z/8wUvB2Jj/g3OI3f0/izLZq0txdbx1bXpd7Oqfarchh+7
2r3PJ96uY5uBqEFHxU3Z1ewP6o50nDvUS3f9veENCvYtxt/DJPP82M3bU3MbyejaIw+zLP/j1cYT
536DwffgZ1NBpmFrWaEQUpPl0LnttUAQ4u4MrccJqcM/fWe+5ml60vS89D/ttDqv/VnbudZ8YhrN
Junf/wAAAP//</cx:binary>
              </cx:geoCache>
            </cx:geography>
          </cx:layoutPr>
        </cx:series>
      </cx:plotAreaRegion>
    </cx:plotArea>
    <cx:legend pos="r" align="min" overlay="0">
      <cx:spPr>
        <a:ln>
          <a:noFill/>
        </a:ln>
      </cx:spPr>
      <cx:txPr>
        <a:bodyPr spcFirstLastPara="1" vertOverflow="ellipsis" horzOverflow="overflow" wrap="square" lIns="0" tIns="0" rIns="0" bIns="0" anchor="ctr" anchorCtr="1"/>
        <a:lstStyle/>
        <a:p>
          <a:pPr algn="ctr" rtl="0">
            <a:defRPr sz="500"/>
          </a:pPr>
          <a:endParaRPr lang="en-US" sz="500" b="0" i="0" u="none" strike="noStrike" baseline="0">
            <a:solidFill>
              <a:sysClr val="windowText" lastClr="000000">
                <a:lumMod val="65000"/>
                <a:lumOff val="35000"/>
              </a:sysClr>
            </a:solidFill>
            <a:latin typeface="Aptos Narrow" panose="02110004020202020204"/>
          </a:endParaRPr>
        </a:p>
      </cx:txPr>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withinLinear" id="14">
  <a:schemeClr val="accent1"/>
</cs:colorStyle>
</file>

<file path=xl/charts/colors10.xml><?xml version="1.0" encoding="utf-8"?>
<cs:colorStyle xmlns:cs="http://schemas.microsoft.com/office/drawing/2012/chartStyle" xmlns:a="http://schemas.openxmlformats.org/drawingml/2006/main" meth="withinLinear" id="14">
  <a:schemeClr val="accent1"/>
</cs:colorStyle>
</file>

<file path=xl/charts/colors11.xml><?xml version="1.0" encoding="utf-8"?>
<cs:colorStyle xmlns:cs="http://schemas.microsoft.com/office/drawing/2012/chartStyle" xmlns:a="http://schemas.openxmlformats.org/drawingml/2006/main" meth="withinLinear" id="14">
  <a:schemeClr val="accent1"/>
</cs:colorStyle>
</file>

<file path=xl/charts/colors12.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dk1">
            <a:lumMod val="50000"/>
            <a:lumOff val="50000"/>
          </a:scheme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microsoft.com/office/2014/relationships/chartEx" Target="../charts/chartEx2.xml"/><Relationship Id="rId1" Type="http://schemas.openxmlformats.org/officeDocument/2006/relationships/chart" Target="../charts/chart7.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283806</xdr:colOff>
      <xdr:row>1</xdr:row>
      <xdr:rowOff>68165</xdr:rowOff>
    </xdr:from>
    <xdr:to>
      <xdr:col>12</xdr:col>
      <xdr:colOff>365125</xdr:colOff>
      <xdr:row>16</xdr:row>
      <xdr:rowOff>89937</xdr:rowOff>
    </xdr:to>
    <xdr:graphicFrame macro="">
      <xdr:nvGraphicFramePr>
        <xdr:cNvPr id="2" name="Chart 1">
          <a:extLst>
            <a:ext uri="{FF2B5EF4-FFF2-40B4-BE49-F238E27FC236}">
              <a16:creationId xmlns:a16="http://schemas.microsoft.com/office/drawing/2014/main" id="{BC2A2DA5-5063-8DB5-0603-259772CCCA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15090</xdr:colOff>
      <xdr:row>2</xdr:row>
      <xdr:rowOff>52435</xdr:rowOff>
    </xdr:from>
    <xdr:to>
      <xdr:col>31</xdr:col>
      <xdr:colOff>458961</xdr:colOff>
      <xdr:row>13</xdr:row>
      <xdr:rowOff>169752</xdr:rowOff>
    </xdr:to>
    <xdr:graphicFrame macro="">
      <xdr:nvGraphicFramePr>
        <xdr:cNvPr id="3" name="Chart 2">
          <a:extLst>
            <a:ext uri="{FF2B5EF4-FFF2-40B4-BE49-F238E27FC236}">
              <a16:creationId xmlns:a16="http://schemas.microsoft.com/office/drawing/2014/main" id="{80F16E90-7FEF-DF10-F483-630F28FE84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157617</xdr:colOff>
      <xdr:row>18</xdr:row>
      <xdr:rowOff>79830</xdr:rowOff>
    </xdr:from>
    <xdr:to>
      <xdr:col>12</xdr:col>
      <xdr:colOff>0</xdr:colOff>
      <xdr:row>29</xdr:row>
      <xdr:rowOff>79375</xdr:rowOff>
    </xdr:to>
    <xdr:graphicFrame macro="">
      <xdr:nvGraphicFramePr>
        <xdr:cNvPr id="4" name="Chart 3">
          <a:extLst>
            <a:ext uri="{FF2B5EF4-FFF2-40B4-BE49-F238E27FC236}">
              <a16:creationId xmlns:a16="http://schemas.microsoft.com/office/drawing/2014/main" id="{CB489A06-D783-62BE-6AE8-BEA8B2E339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42333</xdr:colOff>
      <xdr:row>18</xdr:row>
      <xdr:rowOff>110067</xdr:rowOff>
    </xdr:from>
    <xdr:to>
      <xdr:col>21</xdr:col>
      <xdr:colOff>300790</xdr:colOff>
      <xdr:row>28</xdr:row>
      <xdr:rowOff>55703</xdr:rowOff>
    </xdr:to>
    <xdr:graphicFrame macro="">
      <xdr:nvGraphicFramePr>
        <xdr:cNvPr id="5" name="Chart 4">
          <a:extLst>
            <a:ext uri="{FF2B5EF4-FFF2-40B4-BE49-F238E27FC236}">
              <a16:creationId xmlns:a16="http://schemas.microsoft.com/office/drawing/2014/main" id="{F40A140D-2E15-1462-13D2-3F58AF152C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352035</xdr:colOff>
      <xdr:row>30</xdr:row>
      <xdr:rowOff>92521</xdr:rowOff>
    </xdr:from>
    <xdr:to>
      <xdr:col>19</xdr:col>
      <xdr:colOff>72412</xdr:colOff>
      <xdr:row>46</xdr:row>
      <xdr:rowOff>149560</xdr:rowOff>
    </xdr:to>
    <xdr:graphicFrame macro="">
      <xdr:nvGraphicFramePr>
        <xdr:cNvPr id="6" name="Chart 5">
          <a:extLst>
            <a:ext uri="{FF2B5EF4-FFF2-40B4-BE49-F238E27FC236}">
              <a16:creationId xmlns:a16="http://schemas.microsoft.com/office/drawing/2014/main" id="{84DFE46B-98DF-00A3-86B4-9815898DAC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200085</xdr:colOff>
      <xdr:row>40</xdr:row>
      <xdr:rowOff>150004</xdr:rowOff>
    </xdr:from>
    <xdr:to>
      <xdr:col>27</xdr:col>
      <xdr:colOff>179717</xdr:colOff>
      <xdr:row>52</xdr:row>
      <xdr:rowOff>119812</xdr:rowOff>
    </xdr:to>
    <xdr:graphicFrame macro="">
      <xdr:nvGraphicFramePr>
        <xdr:cNvPr id="7" name="Chart 6">
          <a:extLst>
            <a:ext uri="{FF2B5EF4-FFF2-40B4-BE49-F238E27FC236}">
              <a16:creationId xmlns:a16="http://schemas.microsoft.com/office/drawing/2014/main" id="{83A98460-A748-2FC6-861E-957E17444C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182113</xdr:colOff>
      <xdr:row>58</xdr:row>
      <xdr:rowOff>60144</xdr:rowOff>
    </xdr:from>
    <xdr:to>
      <xdr:col>18</xdr:col>
      <xdr:colOff>383397</xdr:colOff>
      <xdr:row>77</xdr:row>
      <xdr:rowOff>143772</xdr:rowOff>
    </xdr:to>
    <mc:AlternateContent xmlns:mc="http://schemas.openxmlformats.org/markup-compatibility/2006">
      <mc:Choice xmlns:cx4="http://schemas.microsoft.com/office/drawing/2016/5/10/chartex" Requires="cx4">
        <xdr:graphicFrame macro="">
          <xdr:nvGraphicFramePr>
            <xdr:cNvPr id="9" name="Chart 8">
              <a:extLst>
                <a:ext uri="{FF2B5EF4-FFF2-40B4-BE49-F238E27FC236}">
                  <a16:creationId xmlns:a16="http://schemas.microsoft.com/office/drawing/2014/main" id="{010DCD09-CF71-5F0C-8528-98E01BEB35F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5643113" y="10740844"/>
              <a:ext cx="8996034" cy="3582478"/>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3</xdr:col>
      <xdr:colOff>208836</xdr:colOff>
      <xdr:row>19</xdr:row>
      <xdr:rowOff>105266</xdr:rowOff>
    </xdr:from>
    <xdr:to>
      <xdr:col>4</xdr:col>
      <xdr:colOff>456128</xdr:colOff>
      <xdr:row>29</xdr:row>
      <xdr:rowOff>80492</xdr:rowOff>
    </xdr:to>
    <mc:AlternateContent xmlns:mc="http://schemas.openxmlformats.org/markup-compatibility/2006" xmlns:a14="http://schemas.microsoft.com/office/drawing/2010/main">
      <mc:Choice Requires="a14">
        <xdr:graphicFrame macro="">
          <xdr:nvGraphicFramePr>
            <xdr:cNvPr id="10" name="Name">
              <a:extLst>
                <a:ext uri="{FF2B5EF4-FFF2-40B4-BE49-F238E27FC236}">
                  <a16:creationId xmlns:a16="http://schemas.microsoft.com/office/drawing/2014/main" id="{BBBBFF41-9215-BE6E-A0E7-7D3A558EA38D}"/>
                </a:ext>
              </a:extLst>
            </xdr:cNvPr>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3526935" y="3673787"/>
              <a:ext cx="882292" cy="18533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290579</xdr:colOff>
      <xdr:row>1</xdr:row>
      <xdr:rowOff>147212</xdr:rowOff>
    </xdr:from>
    <xdr:to>
      <xdr:col>13</xdr:col>
      <xdr:colOff>1010365</xdr:colOff>
      <xdr:row>15</xdr:row>
      <xdr:rowOff>137147</xdr:rowOff>
    </xdr:to>
    <mc:AlternateContent xmlns:mc="http://schemas.openxmlformats.org/markup-compatibility/2006" xmlns:a14="http://schemas.microsoft.com/office/drawing/2010/main">
      <mc:Choice Requires="a14">
        <xdr:graphicFrame macro="">
          <xdr:nvGraphicFramePr>
            <xdr:cNvPr id="12" name="Order Month">
              <a:extLst>
                <a:ext uri="{FF2B5EF4-FFF2-40B4-BE49-F238E27FC236}">
                  <a16:creationId xmlns:a16="http://schemas.microsoft.com/office/drawing/2014/main" id="{DA9AAD27-04A0-C346-3505-2BC3EBCA4AF9}"/>
                </a:ext>
              </a:extLst>
            </xdr:cNvPr>
            <xdr:cNvGraphicFramePr/>
          </xdr:nvGraphicFramePr>
          <xdr:xfrm>
            <a:off x="0" y="0"/>
            <a:ext cx="0" cy="0"/>
          </xdr:xfrm>
          <a:graphic>
            <a:graphicData uri="http://schemas.microsoft.com/office/drawing/2010/slicer">
              <sle:slicer xmlns:sle="http://schemas.microsoft.com/office/drawing/2010/slicer" name="Order Month"/>
            </a:graphicData>
          </a:graphic>
        </xdr:graphicFrame>
      </mc:Choice>
      <mc:Fallback xmlns="">
        <xdr:sp macro="" textlink="">
          <xdr:nvSpPr>
            <xdr:cNvPr id="0" name=""/>
            <xdr:cNvSpPr>
              <a:spLocks noTextEdit="1"/>
            </xdr:cNvSpPr>
          </xdr:nvSpPr>
          <xdr:spPr>
            <a:xfrm>
              <a:off x="8008959" y="335029"/>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6887</xdr:colOff>
      <xdr:row>17</xdr:row>
      <xdr:rowOff>180037</xdr:rowOff>
    </xdr:from>
    <xdr:to>
      <xdr:col>13</xdr:col>
      <xdr:colOff>125211</xdr:colOff>
      <xdr:row>31</xdr:row>
      <xdr:rowOff>169972</xdr:rowOff>
    </xdr:to>
    <mc:AlternateContent xmlns:mc="http://schemas.openxmlformats.org/markup-compatibility/2006" xmlns:a14="http://schemas.microsoft.com/office/drawing/2010/main">
      <mc:Choice Requires="a14">
        <xdr:graphicFrame macro="">
          <xdr:nvGraphicFramePr>
            <xdr:cNvPr id="13" name="Category Name">
              <a:extLst>
                <a:ext uri="{FF2B5EF4-FFF2-40B4-BE49-F238E27FC236}">
                  <a16:creationId xmlns:a16="http://schemas.microsoft.com/office/drawing/2014/main" id="{82F26DE8-7C8F-1CCE-14B2-7D6A0C3EC957}"/>
                </a:ext>
              </a:extLst>
            </xdr:cNvPr>
            <xdr:cNvGraphicFramePr/>
          </xdr:nvGraphicFramePr>
          <xdr:xfrm>
            <a:off x="0" y="0"/>
            <a:ext cx="0" cy="0"/>
          </xdr:xfrm>
          <a:graphic>
            <a:graphicData uri="http://schemas.microsoft.com/office/drawing/2010/slicer">
              <sle:slicer xmlns:sle="http://schemas.microsoft.com/office/drawing/2010/slicer" name="Category Name"/>
            </a:graphicData>
          </a:graphic>
        </xdr:graphicFrame>
      </mc:Choice>
      <mc:Fallback xmlns="">
        <xdr:sp macro="" textlink="">
          <xdr:nvSpPr>
            <xdr:cNvPr id="0" name=""/>
            <xdr:cNvSpPr>
              <a:spLocks noTextEdit="1"/>
            </xdr:cNvSpPr>
          </xdr:nvSpPr>
          <xdr:spPr>
            <a:xfrm>
              <a:off x="7725267" y="3372924"/>
              <a:ext cx="1227338"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109038</xdr:colOff>
      <xdr:row>0</xdr:row>
      <xdr:rowOff>94073</xdr:rowOff>
    </xdr:from>
    <xdr:to>
      <xdr:col>13</xdr:col>
      <xdr:colOff>591168</xdr:colOff>
      <xdr:row>32</xdr:row>
      <xdr:rowOff>117592</xdr:rowOff>
    </xdr:to>
    <xdr:sp macro="" textlink="">
      <xdr:nvSpPr>
        <xdr:cNvPr id="2" name="Rectangle 1">
          <a:extLst>
            <a:ext uri="{FF2B5EF4-FFF2-40B4-BE49-F238E27FC236}">
              <a16:creationId xmlns:a16="http://schemas.microsoft.com/office/drawing/2014/main" id="{7D454A3D-C329-4915-41CD-C2C095C65E3E}"/>
            </a:ext>
          </a:extLst>
        </xdr:cNvPr>
        <xdr:cNvSpPr/>
      </xdr:nvSpPr>
      <xdr:spPr>
        <a:xfrm>
          <a:off x="109038" y="94073"/>
          <a:ext cx="8419630" cy="6015314"/>
        </a:xfrm>
        <a:prstGeom prst="rect">
          <a:avLst/>
        </a:prstGeom>
        <a:solidFill>
          <a:sysClr val="window" lastClr="FFFFFF"/>
        </a:solidFill>
        <a:ln w="38100">
          <a:solidFill>
            <a:schemeClr val="accent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86987</xdr:colOff>
      <xdr:row>22</xdr:row>
      <xdr:rowOff>75821</xdr:rowOff>
    </xdr:from>
    <xdr:to>
      <xdr:col>13</xdr:col>
      <xdr:colOff>529168</xdr:colOff>
      <xdr:row>32</xdr:row>
      <xdr:rowOff>70554</xdr:rowOff>
    </xdr:to>
    <xdr:graphicFrame macro="">
      <xdr:nvGraphicFramePr>
        <xdr:cNvPr id="3" name="Chart 2">
          <a:extLst>
            <a:ext uri="{FF2B5EF4-FFF2-40B4-BE49-F238E27FC236}">
              <a16:creationId xmlns:a16="http://schemas.microsoft.com/office/drawing/2014/main" id="{7F973AE4-94C6-446A-AB53-A2B3162755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80772</xdr:colOff>
      <xdr:row>10</xdr:row>
      <xdr:rowOff>159465</xdr:rowOff>
    </xdr:from>
    <xdr:to>
      <xdr:col>5</xdr:col>
      <xdr:colOff>118139</xdr:colOff>
      <xdr:row>24</xdr:row>
      <xdr:rowOff>73839</xdr:rowOff>
    </xdr:to>
    <mc:AlternateContent xmlns:mc="http://schemas.openxmlformats.org/markup-compatibility/2006">
      <mc:Choice xmlns:cx4="http://schemas.microsoft.com/office/drawing/2016/5/10/chartex" Requires="cx4">
        <xdr:graphicFrame macro="">
          <xdr:nvGraphicFramePr>
            <xdr:cNvPr id="4" name="Chart 3">
              <a:extLst>
                <a:ext uri="{FF2B5EF4-FFF2-40B4-BE49-F238E27FC236}">
                  <a16:creationId xmlns:a16="http://schemas.microsoft.com/office/drawing/2014/main" id="{23FB348E-AE9C-449A-A82C-FE5982BBD9C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772" y="2000965"/>
              <a:ext cx="3085367" cy="249247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fLocksWithSheet="0"/>
  </xdr:twoCellAnchor>
  <xdr:twoCellAnchor>
    <xdr:from>
      <xdr:col>5</xdr:col>
      <xdr:colOff>155114</xdr:colOff>
      <xdr:row>10</xdr:row>
      <xdr:rowOff>169656</xdr:rowOff>
    </xdr:from>
    <xdr:to>
      <xdr:col>13</xdr:col>
      <xdr:colOff>504122</xdr:colOff>
      <xdr:row>24</xdr:row>
      <xdr:rowOff>132683</xdr:rowOff>
    </xdr:to>
    <xdr:graphicFrame macro="">
      <xdr:nvGraphicFramePr>
        <xdr:cNvPr id="5" name="Chart 4">
          <a:extLst>
            <a:ext uri="{FF2B5EF4-FFF2-40B4-BE49-F238E27FC236}">
              <a16:creationId xmlns:a16="http://schemas.microsoft.com/office/drawing/2014/main" id="{92EA9FFC-9299-4E03-A5BD-71F2949554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47196</xdr:colOff>
      <xdr:row>2</xdr:row>
      <xdr:rowOff>127000</xdr:rowOff>
    </xdr:from>
    <xdr:to>
      <xdr:col>13</xdr:col>
      <xdr:colOff>369603</xdr:colOff>
      <xdr:row>12</xdr:row>
      <xdr:rowOff>142159</xdr:rowOff>
    </xdr:to>
    <xdr:graphicFrame macro="">
      <xdr:nvGraphicFramePr>
        <xdr:cNvPr id="6" name="Chart 5">
          <a:extLst>
            <a:ext uri="{FF2B5EF4-FFF2-40B4-BE49-F238E27FC236}">
              <a16:creationId xmlns:a16="http://schemas.microsoft.com/office/drawing/2014/main" id="{70A6A86C-3DD0-44B1-9964-A9FD6B5D0F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107612</xdr:colOff>
      <xdr:row>2</xdr:row>
      <xdr:rowOff>134336</xdr:rowOff>
    </xdr:from>
    <xdr:to>
      <xdr:col>9</xdr:col>
      <xdr:colOff>266170</xdr:colOff>
      <xdr:row>12</xdr:row>
      <xdr:rowOff>93043</xdr:rowOff>
    </xdr:to>
    <xdr:graphicFrame macro="">
      <xdr:nvGraphicFramePr>
        <xdr:cNvPr id="7" name="Chart 6">
          <a:extLst>
            <a:ext uri="{FF2B5EF4-FFF2-40B4-BE49-F238E27FC236}">
              <a16:creationId xmlns:a16="http://schemas.microsoft.com/office/drawing/2014/main" id="{84868F6D-4D6C-4D8A-9C80-A989F8083C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354950</xdr:colOff>
      <xdr:row>3</xdr:row>
      <xdr:rowOff>137280</xdr:rowOff>
    </xdr:from>
    <xdr:to>
      <xdr:col>2</xdr:col>
      <xdr:colOff>43424</xdr:colOff>
      <xdr:row>6</xdr:row>
      <xdr:rowOff>156279</xdr:rowOff>
    </xdr:to>
    <xdr:sp macro="" textlink="AVG_Shipping_Cost_By_City!AA20">
      <xdr:nvSpPr>
        <xdr:cNvPr id="8" name="Rectangle: Rounded Corners 7">
          <a:extLst>
            <a:ext uri="{FF2B5EF4-FFF2-40B4-BE49-F238E27FC236}">
              <a16:creationId xmlns:a16="http://schemas.microsoft.com/office/drawing/2014/main" id="{F558DBDD-86F7-3A46-2F33-84BC87D78688}"/>
            </a:ext>
          </a:extLst>
        </xdr:cNvPr>
        <xdr:cNvSpPr/>
      </xdr:nvSpPr>
      <xdr:spPr>
        <a:xfrm>
          <a:off x="354950" y="677888"/>
          <a:ext cx="906988" cy="559607"/>
        </a:xfrm>
        <a:prstGeom prst="roundRect">
          <a:avLst/>
        </a:prstGeom>
        <a:noFill/>
        <a:ln>
          <a:solidFill>
            <a:schemeClr val="accent1">
              <a:lumMod val="50000"/>
            </a:schemeClr>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0D73CD6F-84C7-4F57-8CE0-CA56EB308FC7}" type="TxLink">
            <a:rPr lang="en-US" sz="1100" b="1" i="0" u="none" strike="noStrike">
              <a:solidFill>
                <a:srgbClr val="000000"/>
              </a:solidFill>
              <a:latin typeface="Aptos Narrow"/>
            </a:rPr>
            <a:pPr algn="ctr"/>
            <a:t>114</a:t>
          </a:fld>
          <a:endParaRPr lang="en-US" sz="1100" b="1" i="0" u="none" strike="noStrike">
            <a:solidFill>
              <a:srgbClr val="000000"/>
            </a:solidFill>
            <a:latin typeface="Aptos Narrow"/>
          </a:endParaRPr>
        </a:p>
      </xdr:txBody>
    </xdr:sp>
    <xdr:clientData/>
  </xdr:twoCellAnchor>
  <xdr:twoCellAnchor>
    <xdr:from>
      <xdr:col>2</xdr:col>
      <xdr:colOff>231543</xdr:colOff>
      <xdr:row>3</xdr:row>
      <xdr:rowOff>148569</xdr:rowOff>
    </xdr:from>
    <xdr:to>
      <xdr:col>3</xdr:col>
      <xdr:colOff>529274</xdr:colOff>
      <xdr:row>6</xdr:row>
      <xdr:rowOff>167568</xdr:rowOff>
    </xdr:to>
    <xdr:sp macro="" textlink="AVG_Shipping_Cost_By_City!AA27">
      <xdr:nvSpPr>
        <xdr:cNvPr id="9" name="Rectangle: Rounded Corners 8">
          <a:extLst>
            <a:ext uri="{FF2B5EF4-FFF2-40B4-BE49-F238E27FC236}">
              <a16:creationId xmlns:a16="http://schemas.microsoft.com/office/drawing/2014/main" id="{EC73B601-2FCE-484E-96F2-56321864DFA1}"/>
            </a:ext>
          </a:extLst>
        </xdr:cNvPr>
        <xdr:cNvSpPr/>
      </xdr:nvSpPr>
      <xdr:spPr>
        <a:xfrm>
          <a:off x="1450057" y="689177"/>
          <a:ext cx="906987" cy="559607"/>
        </a:xfrm>
        <a:prstGeom prst="roundRect">
          <a:avLst/>
        </a:prstGeom>
        <a:noFill/>
        <a:ln>
          <a:solidFill>
            <a:schemeClr val="accent1">
              <a:lumMod val="50000"/>
            </a:schemeClr>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9942E7CD-A172-4604-9172-57B486986FDD}" type="TxLink">
            <a:rPr lang="en-US" sz="1100" b="1" i="0" u="none" strike="noStrike">
              <a:solidFill>
                <a:srgbClr val="000000"/>
              </a:solidFill>
              <a:latin typeface="Aptos Narrow"/>
            </a:rPr>
            <a:pPr algn="ctr"/>
            <a:t>77</a:t>
          </a:fld>
          <a:endParaRPr lang="en-US" sz="1100" b="1" i="0" u="none" strike="noStrike">
            <a:solidFill>
              <a:srgbClr val="000000"/>
            </a:solidFill>
            <a:latin typeface="Aptos Narrow"/>
          </a:endParaRPr>
        </a:p>
      </xdr:txBody>
    </xdr:sp>
    <xdr:clientData/>
  </xdr:twoCellAnchor>
  <xdr:twoCellAnchor>
    <xdr:from>
      <xdr:col>0</xdr:col>
      <xdr:colOff>351872</xdr:colOff>
      <xdr:row>7</xdr:row>
      <xdr:rowOff>37382</xdr:rowOff>
    </xdr:from>
    <xdr:to>
      <xdr:col>2</xdr:col>
      <xdr:colOff>40346</xdr:colOff>
      <xdr:row>10</xdr:row>
      <xdr:rowOff>56382</xdr:rowOff>
    </xdr:to>
    <xdr:sp macro="" textlink="AVG_Shipping_Cost_By_City!AA30">
      <xdr:nvSpPr>
        <xdr:cNvPr id="10" name="Rectangle: Rounded Corners 9">
          <a:extLst>
            <a:ext uri="{FF2B5EF4-FFF2-40B4-BE49-F238E27FC236}">
              <a16:creationId xmlns:a16="http://schemas.microsoft.com/office/drawing/2014/main" id="{5BE82C20-566A-41C6-BA11-BADE5C03F068}"/>
            </a:ext>
          </a:extLst>
        </xdr:cNvPr>
        <xdr:cNvSpPr/>
      </xdr:nvSpPr>
      <xdr:spPr>
        <a:xfrm>
          <a:off x="351872" y="1298801"/>
          <a:ext cx="906988" cy="559608"/>
        </a:xfrm>
        <a:prstGeom prst="roundRect">
          <a:avLst/>
        </a:prstGeom>
        <a:noFill/>
        <a:ln>
          <a:solidFill>
            <a:schemeClr val="accent1">
              <a:lumMod val="50000"/>
            </a:schemeClr>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3B2F3A22-1A07-4DAB-AAB5-4701D5CB39EE}" type="TxLink">
            <a:rPr lang="en-US" sz="1100" b="1" i="0" u="none" strike="noStrike">
              <a:solidFill>
                <a:srgbClr val="000000"/>
              </a:solidFill>
              <a:latin typeface="Aptos Narrow"/>
            </a:rPr>
            <a:pPr algn="ctr"/>
            <a:t>606</a:t>
          </a:fld>
          <a:endParaRPr lang="en-US" sz="1100" b="1" i="0" u="none" strike="noStrike">
            <a:solidFill>
              <a:srgbClr val="000000"/>
            </a:solidFill>
            <a:latin typeface="Aptos Narrow"/>
          </a:endParaRPr>
        </a:p>
      </xdr:txBody>
    </xdr:sp>
    <xdr:clientData/>
  </xdr:twoCellAnchor>
  <xdr:twoCellAnchor>
    <xdr:from>
      <xdr:col>4</xdr:col>
      <xdr:colOff>74607</xdr:colOff>
      <xdr:row>3</xdr:row>
      <xdr:rowOff>132663</xdr:rowOff>
    </xdr:from>
    <xdr:to>
      <xdr:col>5</xdr:col>
      <xdr:colOff>372251</xdr:colOff>
      <xdr:row>6</xdr:row>
      <xdr:rowOff>151662</xdr:rowOff>
    </xdr:to>
    <xdr:sp macro="" textlink="AVG_Shipping_Cost_By_City!AA33">
      <xdr:nvSpPr>
        <xdr:cNvPr id="11" name="Rectangle: Rounded Corners 10">
          <a:extLst>
            <a:ext uri="{FF2B5EF4-FFF2-40B4-BE49-F238E27FC236}">
              <a16:creationId xmlns:a16="http://schemas.microsoft.com/office/drawing/2014/main" id="{5FC76DF5-A57E-4C03-9138-B6617670A83B}"/>
            </a:ext>
          </a:extLst>
        </xdr:cNvPr>
        <xdr:cNvSpPr/>
      </xdr:nvSpPr>
      <xdr:spPr>
        <a:xfrm>
          <a:off x="2511634" y="673271"/>
          <a:ext cx="906901" cy="559607"/>
        </a:xfrm>
        <a:prstGeom prst="roundRect">
          <a:avLst/>
        </a:prstGeom>
        <a:noFill/>
        <a:ln>
          <a:solidFill>
            <a:schemeClr val="accent1">
              <a:lumMod val="50000"/>
            </a:schemeClr>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3187FF58-BCD1-4414-BEB2-B004526E0742}" type="TxLink">
            <a:rPr lang="en-US" sz="1100" b="1" i="0" u="none" strike="noStrike">
              <a:solidFill>
                <a:srgbClr val="000000"/>
              </a:solidFill>
              <a:latin typeface="Aptos Narrow"/>
            </a:rPr>
            <a:pPr algn="ctr"/>
            <a:t>383</a:t>
          </a:fld>
          <a:endParaRPr lang="en-US" sz="1100" b="1" i="0" u="none" strike="noStrike">
            <a:solidFill>
              <a:srgbClr val="000000"/>
            </a:solidFill>
            <a:latin typeface="Aptos Narrow"/>
          </a:endParaRPr>
        </a:p>
      </xdr:txBody>
    </xdr:sp>
    <xdr:clientData/>
  </xdr:twoCellAnchor>
  <xdr:twoCellAnchor>
    <xdr:from>
      <xdr:col>2</xdr:col>
      <xdr:colOff>239751</xdr:colOff>
      <xdr:row>7</xdr:row>
      <xdr:rowOff>34304</xdr:rowOff>
    </xdr:from>
    <xdr:to>
      <xdr:col>3</xdr:col>
      <xdr:colOff>537482</xdr:colOff>
      <xdr:row>10</xdr:row>
      <xdr:rowOff>53304</xdr:rowOff>
    </xdr:to>
    <xdr:sp macro="" textlink="AVG_Shipping_Cost_By_City!AA17">
      <xdr:nvSpPr>
        <xdr:cNvPr id="12" name="Rectangle: Rounded Corners 11">
          <a:extLst>
            <a:ext uri="{FF2B5EF4-FFF2-40B4-BE49-F238E27FC236}">
              <a16:creationId xmlns:a16="http://schemas.microsoft.com/office/drawing/2014/main" id="{7448309D-BD2B-451F-8290-4F74E807185B}"/>
            </a:ext>
          </a:extLst>
        </xdr:cNvPr>
        <xdr:cNvSpPr/>
      </xdr:nvSpPr>
      <xdr:spPr>
        <a:xfrm>
          <a:off x="1458265" y="1295723"/>
          <a:ext cx="906987" cy="559608"/>
        </a:xfrm>
        <a:prstGeom prst="roundRect">
          <a:avLst/>
        </a:prstGeom>
        <a:noFill/>
        <a:ln>
          <a:solidFill>
            <a:schemeClr val="accent1">
              <a:lumMod val="50000"/>
            </a:schemeClr>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DAD5E1FF-13A2-4687-82DC-9A774B834884}" type="TxLink">
            <a:rPr lang="en-US" sz="1100" b="1" i="0" u="none" strike="noStrike">
              <a:solidFill>
                <a:srgbClr val="000000"/>
              </a:solidFill>
              <a:latin typeface="Aptos Narrow"/>
            </a:rPr>
            <a:pPr algn="ctr"/>
            <a:t>53</a:t>
          </a:fld>
          <a:endParaRPr lang="en-US" sz="1100" b="1" i="0" u="none" strike="noStrike">
            <a:solidFill>
              <a:srgbClr val="000000"/>
            </a:solidFill>
            <a:latin typeface="Aptos Narrow"/>
          </a:endParaRPr>
        </a:p>
      </xdr:txBody>
    </xdr:sp>
    <xdr:clientData/>
  </xdr:twoCellAnchor>
  <xdr:twoCellAnchor>
    <xdr:from>
      <xdr:col>4</xdr:col>
      <xdr:colOff>90774</xdr:colOff>
      <xdr:row>7</xdr:row>
      <xdr:rowOff>39179</xdr:rowOff>
    </xdr:from>
    <xdr:to>
      <xdr:col>5</xdr:col>
      <xdr:colOff>388418</xdr:colOff>
      <xdr:row>10</xdr:row>
      <xdr:rowOff>58179</xdr:rowOff>
    </xdr:to>
    <xdr:sp macro="" textlink="AVG_Shipping_Cost_By_City!AA24">
      <xdr:nvSpPr>
        <xdr:cNvPr id="13" name="Rectangle: Rounded Corners 12">
          <a:extLst>
            <a:ext uri="{FF2B5EF4-FFF2-40B4-BE49-F238E27FC236}">
              <a16:creationId xmlns:a16="http://schemas.microsoft.com/office/drawing/2014/main" id="{2F90C815-DF70-4C46-AC09-E7581940C7F7}"/>
            </a:ext>
          </a:extLst>
        </xdr:cNvPr>
        <xdr:cNvSpPr/>
      </xdr:nvSpPr>
      <xdr:spPr>
        <a:xfrm>
          <a:off x="2527801" y="1300598"/>
          <a:ext cx="906901" cy="559608"/>
        </a:xfrm>
        <a:prstGeom prst="roundRect">
          <a:avLst/>
        </a:prstGeom>
        <a:noFill/>
        <a:ln>
          <a:solidFill>
            <a:schemeClr val="accent1">
              <a:lumMod val="50000"/>
            </a:schemeClr>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99BBCA8E-ECAA-4C82-9DFE-36EBCF674516}" type="TxLink">
            <a:rPr lang="en-US" sz="1100" b="1" i="0" u="none" strike="noStrike">
              <a:solidFill>
                <a:srgbClr val="000000"/>
              </a:solidFill>
              <a:latin typeface="Aptos Narrow"/>
            </a:rPr>
            <a:pPr algn="ctr"/>
            <a:t>£131,571</a:t>
          </a:fld>
          <a:endParaRPr lang="en-US" sz="1100" b="1" i="0" u="none" strike="noStrike">
            <a:solidFill>
              <a:srgbClr val="000000"/>
            </a:solidFill>
            <a:latin typeface="Aptos Narrow"/>
          </a:endParaRPr>
        </a:p>
      </xdr:txBody>
    </xdr:sp>
    <xdr:clientData/>
  </xdr:twoCellAnchor>
  <xdr:twoCellAnchor>
    <xdr:from>
      <xdr:col>0</xdr:col>
      <xdr:colOff>447428</xdr:colOff>
      <xdr:row>3</xdr:row>
      <xdr:rowOff>60068</xdr:rowOff>
    </xdr:from>
    <xdr:to>
      <xdr:col>1</xdr:col>
      <xdr:colOff>575711</xdr:colOff>
      <xdr:row>6</xdr:row>
      <xdr:rowOff>20976</xdr:rowOff>
    </xdr:to>
    <xdr:sp macro="" textlink="">
      <xdr:nvSpPr>
        <xdr:cNvPr id="14" name="TextBox 13">
          <a:extLst>
            <a:ext uri="{FF2B5EF4-FFF2-40B4-BE49-F238E27FC236}">
              <a16:creationId xmlns:a16="http://schemas.microsoft.com/office/drawing/2014/main" id="{77DD7DC4-83C4-F0DB-6D28-B8877420F208}"/>
            </a:ext>
          </a:extLst>
        </xdr:cNvPr>
        <xdr:cNvSpPr txBox="1"/>
      </xdr:nvSpPr>
      <xdr:spPr>
        <a:xfrm>
          <a:off x="447428" y="600676"/>
          <a:ext cx="737540" cy="5015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1">
              <a:solidFill>
                <a:srgbClr val="0070C0"/>
              </a:solidFill>
            </a:rPr>
            <a:t>Total</a:t>
          </a:r>
          <a:r>
            <a:rPr lang="en-US" sz="1000" b="1" baseline="0">
              <a:solidFill>
                <a:srgbClr val="0070C0"/>
              </a:solidFill>
            </a:rPr>
            <a:t> orders</a:t>
          </a:r>
          <a:endParaRPr lang="en-US" sz="1000" b="1">
            <a:solidFill>
              <a:srgbClr val="0070C0"/>
            </a:solidFill>
          </a:endParaRPr>
        </a:p>
      </xdr:txBody>
    </xdr:sp>
    <xdr:clientData/>
  </xdr:twoCellAnchor>
  <xdr:twoCellAnchor>
    <xdr:from>
      <xdr:col>0</xdr:col>
      <xdr:colOff>434598</xdr:colOff>
      <xdr:row>7</xdr:row>
      <xdr:rowOff>6008</xdr:rowOff>
    </xdr:from>
    <xdr:to>
      <xdr:col>1</xdr:col>
      <xdr:colOff>573420</xdr:colOff>
      <xdr:row>9</xdr:row>
      <xdr:rowOff>85810</xdr:rowOff>
    </xdr:to>
    <xdr:sp macro="" textlink="">
      <xdr:nvSpPr>
        <xdr:cNvPr id="15" name="TextBox 14">
          <a:extLst>
            <a:ext uri="{FF2B5EF4-FFF2-40B4-BE49-F238E27FC236}">
              <a16:creationId xmlns:a16="http://schemas.microsoft.com/office/drawing/2014/main" id="{F40087DD-2CD4-4EDD-AFE1-5D6C3CE6C34B}"/>
            </a:ext>
          </a:extLst>
        </xdr:cNvPr>
        <xdr:cNvSpPr txBox="1"/>
      </xdr:nvSpPr>
      <xdr:spPr>
        <a:xfrm>
          <a:off x="434598" y="1267427"/>
          <a:ext cx="748079" cy="4402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1">
              <a:solidFill>
                <a:srgbClr val="0070C0"/>
              </a:solidFill>
            </a:rPr>
            <a:t>AVG order value</a:t>
          </a:r>
        </a:p>
      </xdr:txBody>
    </xdr:sp>
    <xdr:clientData/>
  </xdr:twoCellAnchor>
  <xdr:twoCellAnchor>
    <xdr:from>
      <xdr:col>2</xdr:col>
      <xdr:colOff>208648</xdr:colOff>
      <xdr:row>3</xdr:row>
      <xdr:rowOff>88375</xdr:rowOff>
    </xdr:from>
    <xdr:to>
      <xdr:col>3</xdr:col>
      <xdr:colOff>522604</xdr:colOff>
      <xdr:row>6</xdr:row>
      <xdr:rowOff>8581</xdr:rowOff>
    </xdr:to>
    <xdr:sp macro="" textlink="">
      <xdr:nvSpPr>
        <xdr:cNvPr id="16" name="TextBox 15">
          <a:extLst>
            <a:ext uri="{FF2B5EF4-FFF2-40B4-BE49-F238E27FC236}">
              <a16:creationId xmlns:a16="http://schemas.microsoft.com/office/drawing/2014/main" id="{2341AE30-7A0D-4050-9BE3-7DC6C9770682}"/>
            </a:ext>
          </a:extLst>
        </xdr:cNvPr>
        <xdr:cNvSpPr txBox="1"/>
      </xdr:nvSpPr>
      <xdr:spPr>
        <a:xfrm>
          <a:off x="1427162" y="628983"/>
          <a:ext cx="923212" cy="4608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1">
              <a:solidFill>
                <a:srgbClr val="0070C0"/>
              </a:solidFill>
            </a:rPr>
            <a:t>Total custumers</a:t>
          </a:r>
        </a:p>
      </xdr:txBody>
    </xdr:sp>
    <xdr:clientData/>
  </xdr:twoCellAnchor>
  <xdr:twoCellAnchor>
    <xdr:from>
      <xdr:col>2</xdr:col>
      <xdr:colOff>251920</xdr:colOff>
      <xdr:row>6</xdr:row>
      <xdr:rowOff>161722</xdr:rowOff>
    </xdr:from>
    <xdr:to>
      <xdr:col>3</xdr:col>
      <xdr:colOff>565876</xdr:colOff>
      <xdr:row>9</xdr:row>
      <xdr:rowOff>34323</xdr:rowOff>
    </xdr:to>
    <xdr:sp macro="" textlink="">
      <xdr:nvSpPr>
        <xdr:cNvPr id="17" name="TextBox 16">
          <a:extLst>
            <a:ext uri="{FF2B5EF4-FFF2-40B4-BE49-F238E27FC236}">
              <a16:creationId xmlns:a16="http://schemas.microsoft.com/office/drawing/2014/main" id="{67BA6EE9-7E64-44BC-90FE-3A4E00FAE45F}"/>
            </a:ext>
          </a:extLst>
        </xdr:cNvPr>
        <xdr:cNvSpPr txBox="1"/>
      </xdr:nvSpPr>
      <xdr:spPr>
        <a:xfrm>
          <a:off x="1470434" y="1242938"/>
          <a:ext cx="923212" cy="4132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1">
              <a:solidFill>
                <a:srgbClr val="0070C0"/>
              </a:solidFill>
            </a:rPr>
            <a:t>C. never ordered</a:t>
          </a:r>
        </a:p>
      </xdr:txBody>
    </xdr:sp>
    <xdr:clientData/>
  </xdr:twoCellAnchor>
  <xdr:twoCellAnchor>
    <xdr:from>
      <xdr:col>4</xdr:col>
      <xdr:colOff>70873</xdr:colOff>
      <xdr:row>3</xdr:row>
      <xdr:rowOff>74547</xdr:rowOff>
    </xdr:from>
    <xdr:to>
      <xdr:col>5</xdr:col>
      <xdr:colOff>384742</xdr:colOff>
      <xdr:row>5</xdr:row>
      <xdr:rowOff>145878</xdr:rowOff>
    </xdr:to>
    <xdr:sp macro="" textlink="">
      <xdr:nvSpPr>
        <xdr:cNvPr id="18" name="TextBox 17">
          <a:extLst>
            <a:ext uri="{FF2B5EF4-FFF2-40B4-BE49-F238E27FC236}">
              <a16:creationId xmlns:a16="http://schemas.microsoft.com/office/drawing/2014/main" id="{1C398E7C-8935-4A30-95BF-03E002E61F80}"/>
            </a:ext>
          </a:extLst>
        </xdr:cNvPr>
        <xdr:cNvSpPr txBox="1"/>
      </xdr:nvSpPr>
      <xdr:spPr>
        <a:xfrm>
          <a:off x="2507900" y="615155"/>
          <a:ext cx="923126" cy="431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1">
              <a:solidFill>
                <a:srgbClr val="0070C0"/>
              </a:solidFill>
            </a:rPr>
            <a:t>Total items sold</a:t>
          </a:r>
        </a:p>
      </xdr:txBody>
    </xdr:sp>
    <xdr:clientData/>
  </xdr:twoCellAnchor>
  <xdr:twoCellAnchor>
    <xdr:from>
      <xdr:col>4</xdr:col>
      <xdr:colOff>94986</xdr:colOff>
      <xdr:row>7</xdr:row>
      <xdr:rowOff>8517</xdr:rowOff>
    </xdr:from>
    <xdr:to>
      <xdr:col>5</xdr:col>
      <xdr:colOff>343241</xdr:colOff>
      <xdr:row>9</xdr:row>
      <xdr:rowOff>51485</xdr:rowOff>
    </xdr:to>
    <xdr:sp macro="" textlink="">
      <xdr:nvSpPr>
        <xdr:cNvPr id="19" name="TextBox 18">
          <a:extLst>
            <a:ext uri="{FF2B5EF4-FFF2-40B4-BE49-F238E27FC236}">
              <a16:creationId xmlns:a16="http://schemas.microsoft.com/office/drawing/2014/main" id="{0F8D566A-9678-4441-A3A9-1DEB7C311088}"/>
            </a:ext>
          </a:extLst>
        </xdr:cNvPr>
        <xdr:cNvSpPr txBox="1"/>
      </xdr:nvSpPr>
      <xdr:spPr>
        <a:xfrm>
          <a:off x="2532013" y="1269936"/>
          <a:ext cx="857512" cy="4033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1">
              <a:solidFill>
                <a:srgbClr val="0070C0"/>
              </a:solidFill>
            </a:rPr>
            <a:t>Total  revenue</a:t>
          </a:r>
        </a:p>
      </xdr:txBody>
    </xdr:sp>
    <xdr:clientData/>
  </xdr:twoCellAnchor>
  <xdr:twoCellAnchor>
    <xdr:from>
      <xdr:col>7</xdr:col>
      <xdr:colOff>31003</xdr:colOff>
      <xdr:row>5</xdr:row>
      <xdr:rowOff>82991</xdr:rowOff>
    </xdr:from>
    <xdr:to>
      <xdr:col>8</xdr:col>
      <xdr:colOff>346192</xdr:colOff>
      <xdr:row>8</xdr:row>
      <xdr:rowOff>185614</xdr:rowOff>
    </xdr:to>
    <xdr:sp macro="" textlink="">
      <xdr:nvSpPr>
        <xdr:cNvPr id="20" name="TextBox 19">
          <a:extLst>
            <a:ext uri="{FF2B5EF4-FFF2-40B4-BE49-F238E27FC236}">
              <a16:creationId xmlns:a16="http://schemas.microsoft.com/office/drawing/2014/main" id="{C0C745BB-B87B-4A8E-B550-05ACBFEF78C5}"/>
            </a:ext>
          </a:extLst>
        </xdr:cNvPr>
        <xdr:cNvSpPr txBox="1"/>
      </xdr:nvSpPr>
      <xdr:spPr>
        <a:xfrm>
          <a:off x="4305041" y="1011068"/>
          <a:ext cx="925766" cy="6594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bg2">
                  <a:lumMod val="50000"/>
                </a:schemeClr>
              </a:solidFill>
            </a:rPr>
            <a:t>Top 5 customers by revenue</a:t>
          </a:r>
        </a:p>
      </xdr:txBody>
    </xdr:sp>
    <xdr:clientData/>
  </xdr:twoCellAnchor>
  <xdr:twoCellAnchor>
    <xdr:from>
      <xdr:col>11</xdr:col>
      <xdr:colOff>80826</xdr:colOff>
      <xdr:row>5</xdr:row>
      <xdr:rowOff>152353</xdr:rowOff>
    </xdr:from>
    <xdr:to>
      <xdr:col>12</xdr:col>
      <xdr:colOff>396015</xdr:colOff>
      <xdr:row>9</xdr:row>
      <xdr:rowOff>69361</xdr:rowOff>
    </xdr:to>
    <xdr:sp macro="" textlink="">
      <xdr:nvSpPr>
        <xdr:cNvPr id="21" name="TextBox 20">
          <a:extLst>
            <a:ext uri="{FF2B5EF4-FFF2-40B4-BE49-F238E27FC236}">
              <a16:creationId xmlns:a16="http://schemas.microsoft.com/office/drawing/2014/main" id="{42A00052-8881-415C-AD5C-CDD6283C4465}"/>
            </a:ext>
          </a:extLst>
        </xdr:cNvPr>
        <xdr:cNvSpPr txBox="1"/>
      </xdr:nvSpPr>
      <xdr:spPr>
        <a:xfrm>
          <a:off x="6797172" y="1088571"/>
          <a:ext cx="925766" cy="6659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bg2">
                  <a:lumMod val="50000"/>
                </a:schemeClr>
              </a:solidFill>
            </a:rPr>
            <a:t>Top 3 payment methods</a:t>
          </a:r>
        </a:p>
      </xdr:txBody>
    </xdr:sp>
    <xdr:clientData/>
  </xdr:twoCellAnchor>
  <xdr:twoCellAnchor>
    <xdr:from>
      <xdr:col>3</xdr:col>
      <xdr:colOff>257587</xdr:colOff>
      <xdr:row>0</xdr:row>
      <xdr:rowOff>134489</xdr:rowOff>
    </xdr:from>
    <xdr:to>
      <xdr:col>10</xdr:col>
      <xdr:colOff>506282</xdr:colOff>
      <xdr:row>2</xdr:row>
      <xdr:rowOff>174899</xdr:rowOff>
    </xdr:to>
    <xdr:sp macro="" textlink="">
      <xdr:nvSpPr>
        <xdr:cNvPr id="22" name="TextBox 21">
          <a:extLst>
            <a:ext uri="{FF2B5EF4-FFF2-40B4-BE49-F238E27FC236}">
              <a16:creationId xmlns:a16="http://schemas.microsoft.com/office/drawing/2014/main" id="{D70309DD-09C7-EE34-E4DB-AFEDE965104D}"/>
            </a:ext>
          </a:extLst>
        </xdr:cNvPr>
        <xdr:cNvSpPr txBox="1"/>
      </xdr:nvSpPr>
      <xdr:spPr>
        <a:xfrm>
          <a:off x="2085357" y="134489"/>
          <a:ext cx="4513493" cy="40081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a:solidFill>
                <a:schemeClr val="accent1">
                  <a:lumMod val="75000"/>
                </a:schemeClr>
              </a:solidFill>
              <a:latin typeface="Cooper Black" panose="0208090404030B020404" pitchFamily="18" charset="0"/>
              <a:ea typeface="ADLaM Display" panose="02010000000000000000" pitchFamily="2" charset="0"/>
              <a:cs typeface="ADLaM Display" panose="02010000000000000000" pitchFamily="2" charset="0"/>
            </a:rPr>
            <a:t>STORE REPORT DASHBOARD</a:t>
          </a:r>
        </a:p>
      </xdr:txBody>
    </xdr:sp>
    <xdr:clientData/>
  </xdr:twoCellAnchor>
  <xdr:twoCellAnchor editAs="oneCell">
    <xdr:from>
      <xdr:col>14</xdr:col>
      <xdr:colOff>24424</xdr:colOff>
      <xdr:row>0</xdr:row>
      <xdr:rowOff>73270</xdr:rowOff>
    </xdr:from>
    <xdr:to>
      <xdr:col>16</xdr:col>
      <xdr:colOff>268654</xdr:colOff>
      <xdr:row>9</xdr:row>
      <xdr:rowOff>162822</xdr:rowOff>
    </xdr:to>
    <mc:AlternateContent xmlns:mc="http://schemas.openxmlformats.org/markup-compatibility/2006" xmlns:a14="http://schemas.microsoft.com/office/drawing/2010/main">
      <mc:Choice Requires="a14">
        <xdr:graphicFrame macro="">
          <xdr:nvGraphicFramePr>
            <xdr:cNvPr id="24" name="Name 1">
              <a:extLst>
                <a:ext uri="{FF2B5EF4-FFF2-40B4-BE49-F238E27FC236}">
                  <a16:creationId xmlns:a16="http://schemas.microsoft.com/office/drawing/2014/main" id="{A698F4FB-9B18-4D7E-8841-D9A88952B5E8}"/>
                </a:ext>
              </a:extLst>
            </xdr:cNvPr>
            <xdr:cNvGraphicFramePr/>
          </xdr:nvGraphicFramePr>
          <xdr:xfrm>
            <a:off x="0" y="0"/>
            <a:ext cx="0" cy="0"/>
          </xdr:xfrm>
          <a:graphic>
            <a:graphicData uri="http://schemas.microsoft.com/office/drawing/2010/slicer">
              <sle:slicer xmlns:sle="http://schemas.microsoft.com/office/drawing/2010/slicer" name="Name 1"/>
            </a:graphicData>
          </a:graphic>
        </xdr:graphicFrame>
      </mc:Choice>
      <mc:Fallback xmlns="">
        <xdr:sp macro="" textlink="">
          <xdr:nvSpPr>
            <xdr:cNvPr id="0" name=""/>
            <xdr:cNvSpPr>
              <a:spLocks noTextEdit="1"/>
            </xdr:cNvSpPr>
          </xdr:nvSpPr>
          <xdr:spPr>
            <a:xfrm>
              <a:off x="8627650" y="73270"/>
              <a:ext cx="1473262" cy="174874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10242</xdr:colOff>
      <xdr:row>10</xdr:row>
      <xdr:rowOff>22060</xdr:rowOff>
    </xdr:from>
    <xdr:to>
      <xdr:col>16</xdr:col>
      <xdr:colOff>276532</xdr:colOff>
      <xdr:row>21</xdr:row>
      <xdr:rowOff>10242</xdr:rowOff>
    </xdr:to>
    <mc:AlternateContent xmlns:mc="http://schemas.openxmlformats.org/markup-compatibility/2006" xmlns:a14="http://schemas.microsoft.com/office/drawing/2010/main">
      <mc:Choice Requires="a14">
        <xdr:graphicFrame macro="">
          <xdr:nvGraphicFramePr>
            <xdr:cNvPr id="25" name="Order Month 1">
              <a:extLst>
                <a:ext uri="{FF2B5EF4-FFF2-40B4-BE49-F238E27FC236}">
                  <a16:creationId xmlns:a16="http://schemas.microsoft.com/office/drawing/2014/main" id="{22FD9758-5B5A-4F5F-A099-FA42C71E452F}"/>
                </a:ext>
              </a:extLst>
            </xdr:cNvPr>
            <xdr:cNvGraphicFramePr/>
          </xdr:nvGraphicFramePr>
          <xdr:xfrm>
            <a:off x="0" y="0"/>
            <a:ext cx="0" cy="0"/>
          </xdr:xfrm>
          <a:graphic>
            <a:graphicData uri="http://schemas.microsoft.com/office/drawing/2010/slicer">
              <sle:slicer xmlns:sle="http://schemas.microsoft.com/office/drawing/2010/slicer" name="Order Month 1"/>
            </a:graphicData>
          </a:graphic>
        </xdr:graphicFrame>
      </mc:Choice>
      <mc:Fallback xmlns="">
        <xdr:sp macro="" textlink="">
          <xdr:nvSpPr>
            <xdr:cNvPr id="0" name=""/>
            <xdr:cNvSpPr>
              <a:spLocks noTextEdit="1"/>
            </xdr:cNvSpPr>
          </xdr:nvSpPr>
          <xdr:spPr>
            <a:xfrm>
              <a:off x="8613468" y="1865608"/>
              <a:ext cx="1495322" cy="201608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20484</xdr:colOff>
      <xdr:row>21</xdr:row>
      <xdr:rowOff>63027</xdr:rowOff>
    </xdr:from>
    <xdr:to>
      <xdr:col>16</xdr:col>
      <xdr:colOff>327742</xdr:colOff>
      <xdr:row>32</xdr:row>
      <xdr:rowOff>133145</xdr:rowOff>
    </xdr:to>
    <mc:AlternateContent xmlns:mc="http://schemas.openxmlformats.org/markup-compatibility/2006" xmlns:a14="http://schemas.microsoft.com/office/drawing/2010/main">
      <mc:Choice Requires="a14">
        <xdr:graphicFrame macro="">
          <xdr:nvGraphicFramePr>
            <xdr:cNvPr id="26" name="Category Name 1">
              <a:extLst>
                <a:ext uri="{FF2B5EF4-FFF2-40B4-BE49-F238E27FC236}">
                  <a16:creationId xmlns:a16="http://schemas.microsoft.com/office/drawing/2014/main" id="{A73DA812-266C-41B1-B464-6FCD4C411F3E}"/>
                </a:ext>
              </a:extLst>
            </xdr:cNvPr>
            <xdr:cNvGraphicFramePr/>
          </xdr:nvGraphicFramePr>
          <xdr:xfrm>
            <a:off x="0" y="0"/>
            <a:ext cx="0" cy="0"/>
          </xdr:xfrm>
          <a:graphic>
            <a:graphicData uri="http://schemas.microsoft.com/office/drawing/2010/slicer">
              <sle:slicer xmlns:sle="http://schemas.microsoft.com/office/drawing/2010/slicer" name="Category Name 1"/>
            </a:graphicData>
          </a:graphic>
        </xdr:graphicFrame>
      </mc:Choice>
      <mc:Fallback xmlns="">
        <xdr:sp macro="" textlink="">
          <xdr:nvSpPr>
            <xdr:cNvPr id="0" name=""/>
            <xdr:cNvSpPr>
              <a:spLocks noTextEdit="1"/>
            </xdr:cNvSpPr>
          </xdr:nvSpPr>
          <xdr:spPr>
            <a:xfrm>
              <a:off x="8623710" y="3934479"/>
              <a:ext cx="1536290" cy="20980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um 1" refreshedDate="46074.403228240742" createdVersion="5" refreshedVersion="8" minRefreshableVersion="3" recordCount="0" supportSubquery="1" supportAdvancedDrill="1" xr:uid="{A374EF15-8D20-48FB-AAB0-6308924DE7EB}">
  <cacheSource type="external" connectionId="17"/>
  <cacheFields count="1">
    <cacheField name="[KPIs].[Total Item Sold].[Total Item Sold]" caption="Total Item Sold" numFmtId="0" hierarchy="17" level="1">
      <sharedItems containsSemiMixedTypes="0" containsString="0" containsNumber="1" containsInteger="1" minValue="383" maxValue="383" count="1">
        <n v="383"/>
      </sharedItems>
      <extLst>
        <ext xmlns:x15="http://schemas.microsoft.com/office/spreadsheetml/2010/11/main" uri="{4F2E5C28-24EA-4eb8-9CBF-B6C8F9C3D259}">
          <x15:cachedUniqueNames>
            <x15:cachedUniqueName index="0" name="[KPIs].[Total Item Sold].&amp;[383]"/>
          </x15:cachedUniqueNames>
        </ext>
      </extLst>
    </cacheField>
  </cacheFields>
  <cacheHierarchies count="91">
    <cacheHierarchy uniqueName="[Average_Rating_per_Product].[Product Name]" caption="Product Name" attribute="1" defaultMemberUniqueName="[Average_Rating_per_Product].[Product Name].[All]" allUniqueName="[Average_Rating_per_Product].[Product Name].[All]" dimensionUniqueName="[Average_Rating_per_Product]" displayFolder="" count="0" memberValueDatatype="130" unbalanced="0"/>
    <cacheHierarchy uniqueName="[Average_Rating_per_Product].[AVG Rate]" caption="AVG Rate" attribute="1" defaultMemberUniqueName="[Average_Rating_per_Product].[AVG Rate].[All]" allUniqueName="[Average_Rating_per_Product].[AVG Rate].[All]" dimensionUniqueName="[Average_Rating_per_Product]" displayFolder="" count="0" memberValueDatatype="5" unbalanced="0"/>
    <cacheHierarchy uniqueName="[Average_Rating_per_Product].[Total Reviews]" caption="Total Reviews" attribute="1" defaultMemberUniqueName="[Average_Rating_per_Product].[Total Reviews].[All]" allUniqueName="[Average_Rating_per_Product].[Total Reviews].[All]" dimensionUniqueName="[Average_Rating_per_Product]" displayFolder="" count="0" memberValueDatatype="20" unbalanced="0"/>
    <cacheHierarchy uniqueName="[AVG_Shipping_Cost_By_City].[City]" caption="City" attribute="1" defaultMemberUniqueName="[AVG_Shipping_Cost_By_City].[City].[All]" allUniqueName="[AVG_Shipping_Cost_By_City].[City].[All]" dimensionUniqueName="[AVG_Shipping_Cost_By_City]" displayFolder="" count="0" memberValueDatatype="130" unbalanced="0"/>
    <cacheHierarchy uniqueName="[AVG_Shipping_Cost_By_City].[AVG Shipping Cost]" caption="AVG Shipping Cost" attribute="1" defaultMemberUniqueName="[AVG_Shipping_Cost_By_City].[AVG Shipping Cost].[All]" allUniqueName="[AVG_Shipping_Cost_By_City].[AVG Shipping Cost].[All]" dimensionUniqueName="[AVG_Shipping_Cost_By_City]" displayFolder="" count="0" memberValueDatatype="5" unbalanced="0"/>
    <cacheHierarchy uniqueName="[cities_by_number_of_orders].[City]" caption="City" attribute="1" defaultMemberUniqueName="[cities_by_number_of_orders].[City].[All]" allUniqueName="[cities_by_number_of_orders].[City].[All]" dimensionUniqueName="[cities_by_number_of_orders]" displayFolder="" count="0" memberValueDatatype="130" unbalanced="0"/>
    <cacheHierarchy uniqueName="[cities_by_number_of_orders].[Order Count]" caption="Order Count" attribute="1" defaultMemberUniqueName="[cities_by_number_of_orders].[Order Count].[All]" allUniqueName="[cities_by_number_of_orders].[Order Count].[All]" dimensionUniqueName="[cities_by_number_of_orders]" displayFolder="" count="0" memberValueDatatype="20" unbalanced="0"/>
    <cacheHierarchy uniqueName="[Customers_With_No_Orders].[User ID]" caption="User ID" attribute="1" defaultMemberUniqueName="[Customers_With_No_Orders].[User ID].[All]" allUniqueName="[Customers_With_No_Orders].[User ID].[All]" dimensionUniqueName="[Customers_With_No_Orders]" displayFolder="" count="0" memberValueDatatype="20" unbalanced="0"/>
    <cacheHierarchy uniqueName="[Customers_With_No_Orders].[Name]" caption="Name" attribute="1" defaultMemberUniqueName="[Customers_With_No_Orders].[Name].[All]" allUniqueName="[Customers_With_No_Orders].[Name].[All]" dimensionUniqueName="[Customers_With_No_Orders]" displayFolder="" count="0" memberValueDatatype="130" unbalanced="0"/>
    <cacheHierarchy uniqueName="[Daily_Sales_Pattern-Which_days_of_the_week_are_most_profitable].[Day Of Week]" caption="Day Of Week" attribute="1" defaultMemberUniqueName="[Daily_Sales_Pattern-Which_days_of_the_week_are_most_profitable].[Day Of Week].[All]" allUniqueName="[Daily_Sales_Pattern-Which_days_of_the_week_are_most_profitable].[Day Of Week].[All]" dimensionUniqueName="[Daily_Sales_Pattern-Which_days_of_the_week_are_most_profitable]" displayFolder="" count="0" memberValueDatatype="130" unbalanced="0"/>
    <cacheHierarchy uniqueName="[Daily_Sales_Pattern-Which_days_of_the_week_are_most_profitable].[Orders]" caption="Orders" attribute="1" defaultMemberUniqueName="[Daily_Sales_Pattern-Which_days_of_the_week_are_most_profitable].[Orders].[All]" allUniqueName="[Daily_Sales_Pattern-Which_days_of_the_week_are_most_profitable].[Orders].[All]" dimensionUniqueName="[Daily_Sales_Pattern-Which_days_of_the_week_are_most_profitable]" displayFolder="" count="0" memberValueDatatype="20" unbalanced="0"/>
    <cacheHierarchy uniqueName="[Daily_Sales_Pattern-Which_days_of_the_week_are_most_profitable].[Revenue]" caption="Revenue" attribute="1" defaultMemberUniqueName="[Daily_Sales_Pattern-Which_days_of_the_week_are_most_profitable].[Revenue].[All]" allUniqueName="[Daily_Sales_Pattern-Which_days_of_the_week_are_most_profitable].[Revenue].[All]" dimensionUniqueName="[Daily_Sales_Pattern-Which_days_of_the_week_are_most_profitable]" displayFolder="" count="0" memberValueDatatype="5" unbalanced="0"/>
    <cacheHierarchy uniqueName="[Daily_Sales_Pattern-Which_days_of_the_week_are_most_profitable].[AVG Order Value]" caption="AVG Order Value" attribute="1" defaultMemberUniqueName="[Daily_Sales_Pattern-Which_days_of_the_week_are_most_profitable].[AVG Order Value].[All]" allUniqueName="[Daily_Sales_Pattern-Which_days_of_the_week_are_most_profitable].[AVG Order Value].[All]" dimensionUniqueName="[Daily_Sales_Pattern-Which_days_of_the_week_are_most_profitable]" displayFolder="" count="0" memberValueDatatype="5" unbalanced="0"/>
    <cacheHierarchy uniqueName="[KPIs].[Total Orders]" caption="Total Orders" attribute="1" defaultMemberUniqueName="[KPIs].[Total Orders].[All]" allUniqueName="[KPIs].[Total Orders].[All]" dimensionUniqueName="[KPIs]" displayFolder="" count="0" memberValueDatatype="20" unbalanced="0"/>
    <cacheHierarchy uniqueName="[KPIs].[Total Customers]" caption="Total Customers" attribute="1" defaultMemberUniqueName="[KPIs].[Total Customers].[All]" allUniqueName="[KPIs].[Total Customers].[All]" dimensionUniqueName="[KPIs]" displayFolder="" count="0" memberValueDatatype="20" unbalanced="0"/>
    <cacheHierarchy uniqueName="[KPIs].[Total Revenue]" caption="Total Revenue" attribute="1" defaultMemberUniqueName="[KPIs].[Total Revenue].[All]" allUniqueName="[KPIs].[Total Revenue].[All]" dimensionUniqueName="[KPIs]" displayFolder="" count="0" memberValueDatatype="5" unbalanced="0"/>
    <cacheHierarchy uniqueName="[KPIs].[AVG Order Value]" caption="AVG Order Value" attribute="1" defaultMemberUniqueName="[KPIs].[AVG Order Value].[All]" allUniqueName="[KPIs].[AVG Order Value].[All]" dimensionUniqueName="[KPIs]" displayFolder="" count="0" memberValueDatatype="5" unbalanced="0"/>
    <cacheHierarchy uniqueName="[KPIs].[Total Item Sold]" caption="Total Item Sold" attribute="1" defaultMemberUniqueName="[KPIs].[Total Item Sold].[All]" allUniqueName="[KPIs].[Total Item Sold].[All]" dimensionUniqueName="[KPIs]" displayFolder="" count="2" memberValueDatatype="20" unbalanced="0">
      <fieldsUsage count="2">
        <fieldUsage x="-1"/>
        <fieldUsage x="0"/>
      </fieldsUsage>
    </cacheHierarchy>
    <cacheHierarchy uniqueName="[KPIs].[Total Shipping Revenue]" caption="Total Shipping Revenue" attribute="1" defaultMemberUniqueName="[KPIs].[Total Shipping Revenue].[All]" allUniqueName="[KPIs].[Total Shipping Revenue].[All]" dimensionUniqueName="[KPIs]" displayFolder="" count="0" memberValueDatatype="5" unbalanced="0"/>
    <cacheHierarchy uniqueName="[Monthly_Sales_Trend].[Order Year]" caption="Order Year" attribute="1" defaultMemberUniqueName="[Monthly_Sales_Trend].[Order Year].[All]" allUniqueName="[Monthly_Sales_Trend].[Order Year].[All]" dimensionUniqueName="[Monthly_Sales_Trend]" displayFolder="" count="0" memberValueDatatype="20" unbalanced="0"/>
    <cacheHierarchy uniqueName="[Monthly_Sales_Trend].[Order Month]" caption="Order Month" attribute="1" defaultMemberUniqueName="[Monthly_Sales_Trend].[Order Month].[All]" allUniqueName="[Monthly_Sales_Trend].[Order Month].[All]" dimensionUniqueName="[Monthly_Sales_Trend]" displayFolder="" count="0" memberValueDatatype="20" unbalanced="0"/>
    <cacheHierarchy uniqueName="[Monthly_Sales_Trend].[Monthly Sales]" caption="Monthly Sales" attribute="1" defaultMemberUniqueName="[Monthly_Sales_Trend].[Monthly Sales].[All]" allUniqueName="[Monthly_Sales_Trend].[Monthly Sales].[All]" dimensionUniqueName="[Monthly_Sales_Trend]" displayFolder="" count="0" memberValueDatatype="5" unbalanced="0"/>
    <cacheHierarchy uniqueName="[Most_Used_Payment_Method].[Method]" caption="Method" attribute="1" defaultMemberUniqueName="[Most_Used_Payment_Method].[Method].[All]" allUniqueName="[Most_Used_Payment_Method].[Method].[All]" dimensionUniqueName="[Most_Used_Payment_Method]" displayFolder="" count="0" memberValueDatatype="130" unbalanced="0"/>
    <cacheHierarchy uniqueName="[Most_Used_Payment_Method].[Number Of Payments]" caption="Number Of Payments" attribute="1" defaultMemberUniqueName="[Most_Used_Payment_Method].[Number Of Payments].[All]" allUniqueName="[Most_Used_Payment_Method].[Number Of Payments].[All]" dimensionUniqueName="[Most_Used_Payment_Method]" displayFolder="" count="0" memberValueDatatype="20" unbalanced="0"/>
    <cacheHierarchy uniqueName="[Most_Used_Payment_Method].[Total Paid]" caption="Total Paid" attribute="1" defaultMemberUniqueName="[Most_Used_Payment_Method].[Total Paid].[All]" allUniqueName="[Most_Used_Payment_Method].[Total Paid].[All]" dimensionUniqueName="[Most_Used_Payment_Method]" displayFolder="" count="0" memberValueDatatype="5" unbalanced="0"/>
    <cacheHierarchy uniqueName="[Product_Sales_vs_Category_Average].[Product name]" caption="Product name" attribute="1" defaultMemberUniqueName="[Product_Sales_vs_Category_Average].[Product name].[All]" allUniqueName="[Product_Sales_vs_Category_Average].[Product name].[All]" dimensionUniqueName="[Product_Sales_vs_Category_Average]" displayFolder="" count="0" memberValueDatatype="130" unbalanced="0"/>
    <cacheHierarchy uniqueName="[Product_Sales_vs_Category_Average].[Product Revenue]" caption="Product Revenue" attribute="1" defaultMemberUniqueName="[Product_Sales_vs_Category_Average].[Product Revenue].[All]" allUniqueName="[Product_Sales_vs_Category_Average].[Product Revenue].[All]" dimensionUniqueName="[Product_Sales_vs_Category_Average]" displayFolder="" count="0" memberValueDatatype="5" unbalanced="0"/>
    <cacheHierarchy uniqueName="[Product_Sales_vs_Category_Average].[Category AVG Revenue]" caption="Category AVG Revenue" attribute="1" defaultMemberUniqueName="[Product_Sales_vs_Category_Average].[Category AVG Revenue].[All]" allUniqueName="[Product_Sales_vs_Category_Average].[Category AVG Revenue].[All]" dimensionUniqueName="[Product_Sales_vs_Category_Average]" displayFolder="" count="0" memberValueDatatype="5" unbalanced="0"/>
    <cacheHierarchy uniqueName="[Products_never_ordered].[Product ID]" caption="Product ID" attribute="1" defaultMemberUniqueName="[Products_never_ordered].[Product ID].[All]" allUniqueName="[Products_never_ordered].[Product ID].[All]" dimensionUniqueName="[Products_never_ordered]" displayFolder="" count="0" memberValueDatatype="20" unbalanced="0"/>
    <cacheHierarchy uniqueName="[Products_never_ordered].[Product Name]" caption="Product Name" attribute="1" defaultMemberUniqueName="[Products_never_ordered].[Product Name].[All]" allUniqueName="[Products_never_ordered].[Product Name].[All]" dimensionUniqueName="[Products_never_ordered]" displayFolder="" count="0" memberValueDatatype="130" unbalanced="0"/>
    <cacheHierarchy uniqueName="[Products_never_ordered].[Price]" caption="Price" attribute="1" defaultMemberUniqueName="[Products_never_ordered].[Price].[All]" allUniqueName="[Products_never_ordered].[Price].[All]" dimensionUniqueName="[Products_never_ordered]" displayFolder="" count="0" memberValueDatatype="5" unbalanced="0"/>
    <cacheHierarchy uniqueName="[Products_never_ordered].[Brand]" caption="Brand" attribute="1" defaultMemberUniqueName="[Products_never_ordered].[Brand].[All]" allUniqueName="[Products_never_ordered].[Brand].[All]" dimensionUniqueName="[Products_never_ordered]" displayFolder="" count="0" memberValueDatatype="130" unbalanced="0"/>
    <cacheHierarchy uniqueName="[Products_never_ordered].[Discount Percentage]" caption="Discount Percentage" attribute="1" defaultMemberUniqueName="[Products_never_ordered].[Discount Percentage].[All]" allUniqueName="[Products_never_ordered].[Discount Percentage].[All]" dimensionUniqueName="[Products_never_ordered]" displayFolder="" count="0" memberValueDatatype="20" unbalanced="0"/>
    <cacheHierarchy uniqueName="[Return_Rate_per_Product].[Product Name]" caption="Product Name" attribute="1" defaultMemberUniqueName="[Return_Rate_per_Product].[Product Name].[All]" allUniqueName="[Return_Rate_per_Product].[Product Name].[All]" dimensionUniqueName="[Return_Rate_per_Product]" displayFolder="" count="0" memberValueDatatype="130" unbalanced="0"/>
    <cacheHierarchy uniqueName="[Return_Rate_per_Product].[Total Returned]" caption="Total Returned" attribute="1" defaultMemberUniqueName="[Return_Rate_per_Product].[Total Returned].[All]" allUniqueName="[Return_Rate_per_Product].[Total Returned].[All]" dimensionUniqueName="[Return_Rate_per_Product]" displayFolder="" count="0" memberValueDatatype="20" unbalanced="0"/>
    <cacheHierarchy uniqueName="[Return_Rate_per_Product].[Total Sold]" caption="Total Sold" attribute="1" defaultMemberUniqueName="[Return_Rate_per_Product].[Total Sold].[All]" allUniqueName="[Return_Rate_per_Product].[Total Sold].[All]" dimensionUniqueName="[Return_Rate_per_Product]" displayFolder="" count="0" memberValueDatatype="20" unbalanced="0"/>
    <cacheHierarchy uniqueName="[Return_Rate_per_Product].[Rturned Rate Percentage]" caption="Rturned Rate Percentage" attribute="1" defaultMemberUniqueName="[Return_Rate_per_Product].[Rturned Rate Percentage].[All]" allUniqueName="[Return_Rate_per_Product].[Rturned Rate Percentage].[All]" dimensionUniqueName="[Return_Rate_per_Product]" displayFolder="" count="0" memberValueDatatype="130" unbalanced="0"/>
    <cacheHierarchy uniqueName="[Revenue_per_Category].[Category Name]" caption="Category Name" attribute="1" defaultMemberUniqueName="[Revenue_per_Category].[Category Name].[All]" allUniqueName="[Revenue_per_Category].[Category Name].[All]" dimensionUniqueName="[Revenue_per_Category]" displayFolder="" count="0" memberValueDatatype="130" unbalanced="0"/>
    <cacheHierarchy uniqueName="[Revenue_per_Category].[Total Revenue]" caption="Total Revenue" attribute="1" defaultMemberUniqueName="[Revenue_per_Category].[Total Revenue].[All]" allUniqueName="[Revenue_per_Category].[Total Revenue].[All]" dimensionUniqueName="[Revenue_per_Category]" displayFolder="" count="0" memberValueDatatype="5" unbalanced="0"/>
    <cacheHierarchy uniqueName="[Running_Monthly_Revenue].[Month]" caption="Month" attribute="1" time="1" defaultMemberUniqueName="[Running_Monthly_Revenue].[Month].[All]" allUniqueName="[Running_Monthly_Revenue].[Month].[All]" dimensionUniqueName="[Running_Monthly_Revenue]" displayFolder="" count="0" memberValueDatatype="7" unbalanced="0"/>
    <cacheHierarchy uniqueName="[Running_Monthly_Revenue].[Total Sales]" caption="Total Sales" attribute="1" defaultMemberUniqueName="[Running_Monthly_Revenue].[Total Sales].[All]" allUniqueName="[Running_Monthly_Revenue].[Total Sales].[All]" dimensionUniqueName="[Running_Monthly_Revenue]" displayFolder="" count="0" memberValueDatatype="5" unbalanced="0"/>
    <cacheHierarchy uniqueName="[Running_Monthly_Revenue].[Running Total]" caption="Running Total" attribute="1" defaultMemberUniqueName="[Running_Monthly_Revenue].[Running Total].[All]" allUniqueName="[Running_Monthly_Revenue].[Running Total].[All]" dimensionUniqueName="[Running_Monthly_Revenue]" displayFolder="" count="0" memberValueDatatype="5" unbalanced="0"/>
    <cacheHierarchy uniqueName="[top_10_Best-selling_products].[Product Name]" caption="Product Name" attribute="1" defaultMemberUniqueName="[top_10_Best-selling_products].[Product Name].[All]" allUniqueName="[top_10_Best-selling_products].[Product Name].[All]" dimensionUniqueName="[top_10_Best-selling_products]" displayFolder="" count="0" memberValueDatatype="130" unbalanced="0"/>
    <cacheHierarchy uniqueName="[top_10_Best-selling_products].[Total Sold]" caption="Total Sold" attribute="1" defaultMemberUniqueName="[top_10_Best-selling_products].[Total Sold].[All]" allUniqueName="[top_10_Best-selling_products].[Total Sold].[All]" dimensionUniqueName="[top_10_Best-selling_products]" displayFolder="" count="0" memberValueDatatype="20" unbalanced="0"/>
    <cacheHierarchy uniqueName="[Top_3_Most_Returned_Product].[Name]" caption="Name" attribute="1" defaultMemberUniqueName="[Top_3_Most_Returned_Product].[Name].[All]" allUniqueName="[Top_3_Most_Returned_Product].[Name].[All]" dimensionUniqueName="[Top_3_Most_Returned_Product]" displayFolder="" count="0" memberValueDatatype="130" unbalanced="0"/>
    <cacheHierarchy uniqueName="[Top_3_Most_Returned_Product].[Total Returned]" caption="Total Returned" attribute="1" defaultMemberUniqueName="[Top_3_Most_Returned_Product].[Total Returned].[All]" allUniqueName="[Top_3_Most_Returned_Product].[Total Returned].[All]" dimensionUniqueName="[Top_3_Most_Returned_Product]" displayFolder="" count="0" memberValueDatatype="20" unbalanced="0"/>
    <cacheHierarchy uniqueName="[Top_5_Customers_by_Revenue].[User ID]" caption="User ID" attribute="1" defaultMemberUniqueName="[Top_5_Customers_by_Revenue].[User ID].[All]" allUniqueName="[Top_5_Customers_by_Revenue].[User ID].[All]" dimensionUniqueName="[Top_5_Customers_by_Revenue]" displayFolder="" count="0" memberValueDatatype="20" unbalanced="0"/>
    <cacheHierarchy uniqueName="[Top_5_Customers_by_Revenue].[Name]" caption="Name" attribute="1" defaultMemberUniqueName="[Top_5_Customers_by_Revenue].[Name].[All]" allUniqueName="[Top_5_Customers_by_Revenue].[Name].[All]" dimensionUniqueName="[Top_5_Customers_by_Revenue]" displayFolder="" count="0" memberValueDatatype="130" unbalanced="0"/>
    <cacheHierarchy uniqueName="[Top_5_Customers_by_Revenue].[Total Spent]" caption="Total Spent" attribute="1" defaultMemberUniqueName="[Top_5_Customers_by_Revenue].[Total Spent].[All]" allUniqueName="[Top_5_Customers_by_Revenue].[Total Spent].[All]" dimensionUniqueName="[Top_5_Customers_by_Revenue]" displayFolder="" count="0" memberValueDatatype="5" unbalanced="0"/>
    <cacheHierarchy uniqueName="[Top_5_Customers_by_Revenue].[Customer Rank]" caption="Customer Rank" attribute="1" defaultMemberUniqueName="[Top_5_Customers_by_Revenue].[Customer Rank].[All]" allUniqueName="[Top_5_Customers_by_Revenue].[Customer Rank].[All]" dimensionUniqueName="[Top_5_Customers_by_Revenue]" displayFolder="" count="0" memberValueDatatype="20" unbalanced="0"/>
    <cacheHierarchy uniqueName="[Measures].[__XL_Count KPIs]" caption="__XL_Count KPIs" measure="1" displayFolder="" measureGroup="KPIs" count="0" hidden="1"/>
    <cacheHierarchy uniqueName="[Measures].[__XL_Count AVG_Shipping_Cost_By_City]" caption="__XL_Count AVG_Shipping_Cost_By_City" measure="1" displayFolder="" measureGroup="AVG_Shipping_Cost_By_City" count="0" hidden="1"/>
    <cacheHierarchy uniqueName="[Measures].[__XL_Count Top_3_Most_Returned_Product]" caption="__XL_Count Top_3_Most_Returned_Product" measure="1" displayFolder="" measureGroup="Top_3_Most_Returned_Product" count="0" hidden="1"/>
    <cacheHierarchy uniqueName="[Measures].[__XL_Count Most_Used_Payment_Method]" caption="__XL_Count Most_Used_Payment_Method" measure="1" displayFolder="" measureGroup="Most_Used_Payment_Method" count="0" hidden="1"/>
    <cacheHierarchy uniqueName="[Measures].[__XL_Count Monthly_Sales_Trend]" caption="__XL_Count Monthly_Sales_Trend" measure="1" displayFolder="" measureGroup="Monthly_Sales_Trend" count="0" hidden="1"/>
    <cacheHierarchy uniqueName="[Measures].[__XL_Count Top_5_Customers_by_Revenue]" caption="__XL_Count Top_5_Customers_by_Revenue" measure="1" displayFolder="" measureGroup="Top_5_Customers_by_Revenue" count="0" hidden="1"/>
    <cacheHierarchy uniqueName="[Measures].[__XL_Count Product_Sales_vs_Category_Average]" caption="__XL_Count Product_Sales_vs_Category_Average" measure="1" displayFolder="" measureGroup="Product_Sales_vs_Category_Average" count="0" hidden="1"/>
    <cacheHierarchy uniqueName="[Measures].[__XL_Count Running_Monthly_Revenue]" caption="__XL_Count Running_Monthly_Revenue" measure="1" displayFolder="" measureGroup="Running_Monthly_Revenue" count="0" hidden="1"/>
    <cacheHierarchy uniqueName="[Measures].[__XL_Count Return_Rate_per_Product]" caption="__XL_Count Return_Rate_per_Product" measure="1" displayFolder="" measureGroup="Return_Rate_per_Product" count="0" hidden="1"/>
    <cacheHierarchy uniqueName="[Measures].[__XL_Count Average_Rating_per_Product]" caption="__XL_Count Average_Rating_per_Product" measure="1" displayFolder="" measureGroup="Average_Rating_per_Product" count="0" hidden="1"/>
    <cacheHierarchy uniqueName="[Measures].[__XL_Count Revenue_per_Category]" caption="__XL_Count Revenue_per_Category" measure="1" displayFolder="" measureGroup="Revenue_per_Category" count="0" hidden="1"/>
    <cacheHierarchy uniqueName="[Measures].[__XL_Count Customers_With_No_Orders]" caption="__XL_Count Customers_With_No_Orders" measure="1" displayFolder="" measureGroup="Customers_With_No_Orders" count="0" hidden="1"/>
    <cacheHierarchy uniqueName="[Measures].[__XL_Count Products_never_ordered]" caption="__XL_Count Products_never_ordered" measure="1" displayFolder="" measureGroup="Products_never_ordered" count="0" hidden="1"/>
    <cacheHierarchy uniqueName="[Measures].[__XL_Count top_10_Best-selling_products]" caption="__XL_Count top_10_Best-selling_products" measure="1" displayFolder="" measureGroup="top_10_Best-selling_products" count="0" hidden="1"/>
    <cacheHierarchy uniqueName="[Measures].[__XL_Count cities_by_number_of_orders]" caption="__XL_Count cities_by_number_of_orders" measure="1" displayFolder="" measureGroup="cities_by_number_of_orders" count="0" hidden="1"/>
    <cacheHierarchy uniqueName="[Measures].[__XL_Count Daily_Sales_Pattern-Which_days_of_the_week_are_most_profitable]" caption="__XL_Count Daily_Sales_Pattern-Which_days_of_the_week_are_most_profitable" measure="1" displayFolder="" measureGroup="Daily_Sales_Pattern-Which_days_of_the_week_are_most_profitable" count="0" hidden="1"/>
    <cacheHierarchy uniqueName="[Measures].[__No measures defined]" caption="__No measures defined" measure="1" displayFolder="" count="0" hidden="1"/>
    <cacheHierarchy uniqueName="[Measures].[Sum of AVG Shipping Cost]" caption="Sum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Average of AVG Shipping Cost]" caption="Average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Sum of Monthly Sales]" caption="Sum of Monthly Sales" measure="1" displayFolder="" measureGroup="Monthly_Sales_Trend" count="0" hidden="1">
      <extLst>
        <ext xmlns:x15="http://schemas.microsoft.com/office/spreadsheetml/2010/11/main" uri="{B97F6D7D-B522-45F9-BDA1-12C45D357490}">
          <x15:cacheHierarchy aggregatedColumn="21"/>
        </ext>
      </extLst>
    </cacheHierarchy>
    <cacheHierarchy uniqueName="[Measures].[Sum of Order Month]" caption="Sum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Count of Order Month]" caption="Count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Average of Order Month]" caption="Average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Sum of Total Sales]" caption="Sum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Total Sales]" caption="Average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Sum of Running Total]" caption="Sum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Count of Total Sales]" caption="Count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Running Total]" caption="Average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Sum of Total Spent]" caption="Sum of Total Spent" measure="1" displayFolder="" measureGroup="Top_5_Customers_by_Revenue" count="0" hidden="1">
      <extLst>
        <ext xmlns:x15="http://schemas.microsoft.com/office/spreadsheetml/2010/11/main" uri="{B97F6D7D-B522-45F9-BDA1-12C45D357490}">
          <x15:cacheHierarchy aggregatedColumn="48"/>
        </ext>
      </extLst>
    </cacheHierarchy>
    <cacheHierarchy uniqueName="[Measures].[Sum of Total Revenue]" caption="Sum of Total Revenue" measure="1" displayFolder="" measureGroup="Revenue_per_Category" count="0" hidden="1">
      <extLst>
        <ext xmlns:x15="http://schemas.microsoft.com/office/spreadsheetml/2010/11/main" uri="{B97F6D7D-B522-45F9-BDA1-12C45D357490}">
          <x15:cacheHierarchy aggregatedColumn="38"/>
        </ext>
      </extLst>
    </cacheHierarchy>
    <cacheHierarchy uniqueName="[Measures].[Sum of Total Returned]" caption="Sum of Total Returned" measure="1" displayFolder="" measureGroup="Return_Rate_per_Product" count="0" hidden="1">
      <extLst>
        <ext xmlns:x15="http://schemas.microsoft.com/office/spreadsheetml/2010/11/main" uri="{B97F6D7D-B522-45F9-BDA1-12C45D357490}">
          <x15:cacheHierarchy aggregatedColumn="34"/>
        </ext>
      </extLst>
    </cacheHierarchy>
    <cacheHierarchy uniqueName="[Measures].[Sum of Total Sold]" caption="Sum of Total Sold" measure="1" displayFolder="" measureGroup="Return_Rate_per_Product" count="0" hidden="1">
      <extLst>
        <ext xmlns:x15="http://schemas.microsoft.com/office/spreadsheetml/2010/11/main" uri="{B97F6D7D-B522-45F9-BDA1-12C45D357490}">
          <x15:cacheHierarchy aggregatedColumn="35"/>
        </ext>
      </extLst>
    </cacheHierarchy>
    <cacheHierarchy uniqueName="[Measures].[Count of Rturned Rate Percentage]" caption="Count of Rturned Rate Percentage" measure="1" displayFolder="" measureGroup="Return_Rate_per_Product" count="0" hidden="1">
      <extLst>
        <ext xmlns:x15="http://schemas.microsoft.com/office/spreadsheetml/2010/11/main" uri="{B97F6D7D-B522-45F9-BDA1-12C45D357490}">
          <x15:cacheHierarchy aggregatedColumn="36"/>
        </ext>
      </extLst>
    </cacheHierarchy>
    <cacheHierarchy uniqueName="[Measures].[Count of Name]" caption="Count of Name" measure="1" displayFolder="" measureGroup="Customers_With_No_Orders" count="0" hidden="1">
      <extLst>
        <ext xmlns:x15="http://schemas.microsoft.com/office/spreadsheetml/2010/11/main" uri="{B97F6D7D-B522-45F9-BDA1-12C45D357490}">
          <x15:cacheHierarchy aggregatedColumn="8"/>
        </ext>
      </extLst>
    </cacheHierarchy>
    <cacheHierarchy uniqueName="[Measures].[Sum of Order Count]" caption="Sum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Average of Order Count]" caption="Average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tdDev of Order Count]" caption="StdDev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Distinct Count of Order Count]" caption="Distinct Count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um of Total Customers]" caption="Sum of Total Customers" measure="1" displayFolder="" measureGroup="KPIs" count="0" hidden="1">
      <extLst>
        <ext xmlns:x15="http://schemas.microsoft.com/office/spreadsheetml/2010/11/main" uri="{B97F6D7D-B522-45F9-BDA1-12C45D357490}">
          <x15:cacheHierarchy aggregatedColumn="14"/>
        </ext>
      </extLst>
    </cacheHierarchy>
    <cacheHierarchy uniqueName="[Measures].[Sum of AVG Order Value]" caption="Sum of AVG Order Value" measure="1" displayFolder="" measureGroup="KPIs" count="0" hidden="1">
      <extLst>
        <ext xmlns:x15="http://schemas.microsoft.com/office/spreadsheetml/2010/11/main" uri="{B97F6D7D-B522-45F9-BDA1-12C45D357490}">
          <x15:cacheHierarchy aggregatedColumn="16"/>
        </ext>
      </extLst>
    </cacheHierarchy>
    <cacheHierarchy uniqueName="[Measures].[Sum of Number Of Payments]" caption="Sum of Number Of Payments" measure="1" displayFolder="" measureGroup="Most_Used_Payment_Method" count="0" hidden="1">
      <extLst>
        <ext xmlns:x15="http://schemas.microsoft.com/office/spreadsheetml/2010/11/main" uri="{B97F6D7D-B522-45F9-BDA1-12C45D357490}">
          <x15:cacheHierarchy aggregatedColumn="23"/>
        </ext>
      </extLst>
    </cacheHierarchy>
  </cacheHierarchies>
  <kpis count="0"/>
  <dimensions count="17">
    <dimension name="Average_Rating_per_Product" uniqueName="[Average_Rating_per_Product]" caption="Average_Rating_per_Product"/>
    <dimension name="AVG_Shipping_Cost_By_City" uniqueName="[AVG_Shipping_Cost_By_City]" caption="AVG_Shipping_Cost_By_City"/>
    <dimension name="cities_by_number_of_orders" uniqueName="[cities_by_number_of_orders]" caption="cities_by_number_of_orders"/>
    <dimension name="Customers_With_No_Orders" uniqueName="[Customers_With_No_Orders]" caption="Customers_With_No_Orders"/>
    <dimension name="Daily_Sales_Pattern-Which_days_of_the_week_are_most_profitable" uniqueName="[Daily_Sales_Pattern-Which_days_of_the_week_are_most_profitable]" caption="Daily_Sales_Pattern-Which_days_of_the_week_are_most_profitable"/>
    <dimension name="KPIs" uniqueName="[KPIs]" caption="KPIs"/>
    <dimension measure="1" name="Measures" uniqueName="[Measures]" caption="Measures"/>
    <dimension name="Monthly_Sales_Trend" uniqueName="[Monthly_Sales_Trend]" caption="Monthly_Sales_Trend"/>
    <dimension name="Most_Used_Payment_Method" uniqueName="[Most_Used_Payment_Method]" caption="Most_Used_Payment_Method"/>
    <dimension name="Product_Sales_vs_Category_Average" uniqueName="[Product_Sales_vs_Category_Average]" caption="Product_Sales_vs_Category_Average"/>
    <dimension name="Products_never_ordered" uniqueName="[Products_never_ordered]" caption="Products_never_ordered"/>
    <dimension name="Return_Rate_per_Product" uniqueName="[Return_Rate_per_Product]" caption="Return_Rate_per_Product"/>
    <dimension name="Revenue_per_Category" uniqueName="[Revenue_per_Category]" caption="Revenue_per_Category"/>
    <dimension name="Running_Monthly_Revenue" uniqueName="[Running_Monthly_Revenue]" caption="Running_Monthly_Revenue"/>
    <dimension name="top_10_Best-selling_products" uniqueName="[top_10_Best-selling_products]" caption="top_10_Best-selling_products"/>
    <dimension name="Top_3_Most_Returned_Product" uniqueName="[Top_3_Most_Returned_Product]" caption="Top_3_Most_Returned_Product"/>
    <dimension name="Top_5_Customers_by_Revenue" uniqueName="[Top_5_Customers_by_Revenue]" caption="Top_5_Customers_by_Revenue"/>
  </dimensions>
  <measureGroups count="16">
    <measureGroup name="Average_Rating_per_Product" caption="Average_Rating_per_Product"/>
    <measureGroup name="AVG_Shipping_Cost_By_City" caption="AVG_Shipping_Cost_By_City"/>
    <measureGroup name="cities_by_number_of_orders" caption="cities_by_number_of_orders"/>
    <measureGroup name="Customers_With_No_Orders" caption="Customers_With_No_Orders"/>
    <measureGroup name="Daily_Sales_Pattern-Which_days_of_the_week_are_most_profitable" caption="Daily_Sales_Pattern-Which_days_of_the_week_are_most_profitable"/>
    <measureGroup name="KPIs" caption="KPIs"/>
    <measureGroup name="Monthly_Sales_Trend" caption="Monthly_Sales_Trend"/>
    <measureGroup name="Most_Used_Payment_Method" caption="Most_Used_Payment_Method"/>
    <measureGroup name="Product_Sales_vs_Category_Average" caption="Product_Sales_vs_Category_Average"/>
    <measureGroup name="Products_never_ordered" caption="Products_never_ordered"/>
    <measureGroup name="Return_Rate_per_Product" caption="Return_Rate_per_Product"/>
    <measureGroup name="Revenue_per_Category" caption="Revenue_per_Category"/>
    <measureGroup name="Running_Monthly_Revenue" caption="Running_Monthly_Revenue"/>
    <measureGroup name="top_10_Best-selling_products" caption="top_10_Best-selling_products"/>
    <measureGroup name="Top_3_Most_Returned_Product" caption="Top_3_Most_Returned_Product"/>
    <measureGroup name="Top_5_Customers_by_Revenue" caption="Top_5_Customers_by_Revenue"/>
  </measureGroups>
  <maps count="18">
    <map measureGroup="0" dimension="0"/>
    <map measureGroup="1" dimension="1"/>
    <map measureGroup="1" dimension="2"/>
    <map measureGroup="2" dimension="2"/>
    <map measureGroup="3" dimension="3"/>
    <map measureGroup="4" dimension="4"/>
    <map measureGroup="5" dimension="5"/>
    <map measureGroup="6" dimension="7"/>
    <map measureGroup="6" dimension="13"/>
    <map measureGroup="7" dimension="8"/>
    <map measureGroup="8" dimension="9"/>
    <map measureGroup="9" dimension="10"/>
    <map measureGroup="10" dimension="11"/>
    <map measureGroup="11" dimension="12"/>
    <map measureGroup="12" dimension="13"/>
    <map measureGroup="13" dimension="14"/>
    <map measureGroup="14" dimension="15"/>
    <map measureGroup="15" dimension="1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um 1" refreshedDate="46074.402721064813" createdVersion="5" refreshedVersion="8" minRefreshableVersion="3" recordCount="0" supportSubquery="1" supportAdvancedDrill="1" xr:uid="{5838C623-9057-4493-9C16-6F89D6B4BE35}">
  <cacheSource type="external" connectionId="17"/>
  <cacheFields count="1">
    <cacheField name="[KPIs].[AVG Order Value].[AVG Order Value]" caption="AVG Order Value" numFmtId="0" hierarchy="16" level="1">
      <sharedItems containsSemiMixedTypes="0" containsString="0" containsNumber="1" minValue="606.31723499999998" maxValue="606.31723499999998" count="1">
        <n v="606.31723499999998"/>
      </sharedItems>
    </cacheField>
  </cacheFields>
  <cacheHierarchies count="91">
    <cacheHierarchy uniqueName="[Average_Rating_per_Product].[Product Name]" caption="Product Name" attribute="1" defaultMemberUniqueName="[Average_Rating_per_Product].[Product Name].[All]" allUniqueName="[Average_Rating_per_Product].[Product Name].[All]" dimensionUniqueName="[Average_Rating_per_Product]" displayFolder="" count="0" memberValueDatatype="130" unbalanced="0"/>
    <cacheHierarchy uniqueName="[Average_Rating_per_Product].[AVG Rate]" caption="AVG Rate" attribute="1" defaultMemberUniqueName="[Average_Rating_per_Product].[AVG Rate].[All]" allUniqueName="[Average_Rating_per_Product].[AVG Rate].[All]" dimensionUniqueName="[Average_Rating_per_Product]" displayFolder="" count="0" memberValueDatatype="5" unbalanced="0"/>
    <cacheHierarchy uniqueName="[Average_Rating_per_Product].[Total Reviews]" caption="Total Reviews" attribute="1" defaultMemberUniqueName="[Average_Rating_per_Product].[Total Reviews].[All]" allUniqueName="[Average_Rating_per_Product].[Total Reviews].[All]" dimensionUniqueName="[Average_Rating_per_Product]" displayFolder="" count="0" memberValueDatatype="20" unbalanced="0"/>
    <cacheHierarchy uniqueName="[AVG_Shipping_Cost_By_City].[City]" caption="City" attribute="1" defaultMemberUniqueName="[AVG_Shipping_Cost_By_City].[City].[All]" allUniqueName="[AVG_Shipping_Cost_By_City].[City].[All]" dimensionUniqueName="[AVG_Shipping_Cost_By_City]" displayFolder="" count="0" memberValueDatatype="130" unbalanced="0"/>
    <cacheHierarchy uniqueName="[AVG_Shipping_Cost_By_City].[AVG Shipping Cost]" caption="AVG Shipping Cost" attribute="1" defaultMemberUniqueName="[AVG_Shipping_Cost_By_City].[AVG Shipping Cost].[All]" allUniqueName="[AVG_Shipping_Cost_By_City].[AVG Shipping Cost].[All]" dimensionUniqueName="[AVG_Shipping_Cost_By_City]" displayFolder="" count="0" memberValueDatatype="5" unbalanced="0"/>
    <cacheHierarchy uniqueName="[cities_by_number_of_orders].[City]" caption="City" attribute="1" defaultMemberUniqueName="[cities_by_number_of_orders].[City].[All]" allUniqueName="[cities_by_number_of_orders].[City].[All]" dimensionUniqueName="[cities_by_number_of_orders]" displayFolder="" count="0" memberValueDatatype="130" unbalanced="0"/>
    <cacheHierarchy uniqueName="[cities_by_number_of_orders].[Order Count]" caption="Order Count" attribute="1" defaultMemberUniqueName="[cities_by_number_of_orders].[Order Count].[All]" allUniqueName="[cities_by_number_of_orders].[Order Count].[All]" dimensionUniqueName="[cities_by_number_of_orders]" displayFolder="" count="0" memberValueDatatype="20" unbalanced="0"/>
    <cacheHierarchy uniqueName="[Customers_With_No_Orders].[User ID]" caption="User ID" attribute="1" defaultMemberUniqueName="[Customers_With_No_Orders].[User ID].[All]" allUniqueName="[Customers_With_No_Orders].[User ID].[All]" dimensionUniqueName="[Customers_With_No_Orders]" displayFolder="" count="0" memberValueDatatype="20" unbalanced="0"/>
    <cacheHierarchy uniqueName="[Customers_With_No_Orders].[Name]" caption="Name" attribute="1" defaultMemberUniqueName="[Customers_With_No_Orders].[Name].[All]" allUniqueName="[Customers_With_No_Orders].[Name].[All]" dimensionUniqueName="[Customers_With_No_Orders]" displayFolder="" count="0" memberValueDatatype="130" unbalanced="0"/>
    <cacheHierarchy uniqueName="[Daily_Sales_Pattern-Which_days_of_the_week_are_most_profitable].[Day Of Week]" caption="Day Of Week" attribute="1" defaultMemberUniqueName="[Daily_Sales_Pattern-Which_days_of_the_week_are_most_profitable].[Day Of Week].[All]" allUniqueName="[Daily_Sales_Pattern-Which_days_of_the_week_are_most_profitable].[Day Of Week].[All]" dimensionUniqueName="[Daily_Sales_Pattern-Which_days_of_the_week_are_most_profitable]" displayFolder="" count="0" memberValueDatatype="130" unbalanced="0"/>
    <cacheHierarchy uniqueName="[Daily_Sales_Pattern-Which_days_of_the_week_are_most_profitable].[Orders]" caption="Orders" attribute="1" defaultMemberUniqueName="[Daily_Sales_Pattern-Which_days_of_the_week_are_most_profitable].[Orders].[All]" allUniqueName="[Daily_Sales_Pattern-Which_days_of_the_week_are_most_profitable].[Orders].[All]" dimensionUniqueName="[Daily_Sales_Pattern-Which_days_of_the_week_are_most_profitable]" displayFolder="" count="0" memberValueDatatype="20" unbalanced="0"/>
    <cacheHierarchy uniqueName="[Daily_Sales_Pattern-Which_days_of_the_week_are_most_profitable].[Revenue]" caption="Revenue" attribute="1" defaultMemberUniqueName="[Daily_Sales_Pattern-Which_days_of_the_week_are_most_profitable].[Revenue].[All]" allUniqueName="[Daily_Sales_Pattern-Which_days_of_the_week_are_most_profitable].[Revenue].[All]" dimensionUniqueName="[Daily_Sales_Pattern-Which_days_of_the_week_are_most_profitable]" displayFolder="" count="0" memberValueDatatype="5" unbalanced="0"/>
    <cacheHierarchy uniqueName="[Daily_Sales_Pattern-Which_days_of_the_week_are_most_profitable].[AVG Order Value]" caption="AVG Order Value" attribute="1" defaultMemberUniqueName="[Daily_Sales_Pattern-Which_days_of_the_week_are_most_profitable].[AVG Order Value].[All]" allUniqueName="[Daily_Sales_Pattern-Which_days_of_the_week_are_most_profitable].[AVG Order Value].[All]" dimensionUniqueName="[Daily_Sales_Pattern-Which_days_of_the_week_are_most_profitable]" displayFolder="" count="0" memberValueDatatype="5" unbalanced="0"/>
    <cacheHierarchy uniqueName="[KPIs].[Total Orders]" caption="Total Orders" attribute="1" defaultMemberUniqueName="[KPIs].[Total Orders].[All]" allUniqueName="[KPIs].[Total Orders].[All]" dimensionUniqueName="[KPIs]" displayFolder="" count="0" memberValueDatatype="20" unbalanced="0"/>
    <cacheHierarchy uniqueName="[KPIs].[Total Customers]" caption="Total Customers" attribute="1" defaultMemberUniqueName="[KPIs].[Total Customers].[All]" allUniqueName="[KPIs].[Total Customers].[All]" dimensionUniqueName="[KPIs]" displayFolder="" count="0" memberValueDatatype="20" unbalanced="0"/>
    <cacheHierarchy uniqueName="[KPIs].[Total Revenue]" caption="Total Revenue" attribute="1" defaultMemberUniqueName="[KPIs].[Total Revenue].[All]" allUniqueName="[KPIs].[Total Revenue].[All]" dimensionUniqueName="[KPIs]" displayFolder="" count="0" memberValueDatatype="5" unbalanced="0"/>
    <cacheHierarchy uniqueName="[KPIs].[AVG Order Value]" caption="AVG Order Value" attribute="1" defaultMemberUniqueName="[KPIs].[AVG Order Value].[All]" allUniqueName="[KPIs].[AVG Order Value].[All]" dimensionUniqueName="[KPIs]" displayFolder="" count="2" memberValueDatatype="5" unbalanced="0">
      <fieldsUsage count="2">
        <fieldUsage x="-1"/>
        <fieldUsage x="0"/>
      </fieldsUsage>
    </cacheHierarchy>
    <cacheHierarchy uniqueName="[KPIs].[Total Item Sold]" caption="Total Item Sold" attribute="1" defaultMemberUniqueName="[KPIs].[Total Item Sold].[All]" allUniqueName="[KPIs].[Total Item Sold].[All]" dimensionUniqueName="[KPIs]" displayFolder="" count="0" memberValueDatatype="20" unbalanced="0"/>
    <cacheHierarchy uniqueName="[KPIs].[Total Shipping Revenue]" caption="Total Shipping Revenue" attribute="1" defaultMemberUniqueName="[KPIs].[Total Shipping Revenue].[All]" allUniqueName="[KPIs].[Total Shipping Revenue].[All]" dimensionUniqueName="[KPIs]" displayFolder="" count="0" memberValueDatatype="5" unbalanced="0"/>
    <cacheHierarchy uniqueName="[Monthly_Sales_Trend].[Order Year]" caption="Order Year" attribute="1" defaultMemberUniqueName="[Monthly_Sales_Trend].[Order Year].[All]" allUniqueName="[Monthly_Sales_Trend].[Order Year].[All]" dimensionUniqueName="[Monthly_Sales_Trend]" displayFolder="" count="0" memberValueDatatype="20" unbalanced="0"/>
    <cacheHierarchy uniqueName="[Monthly_Sales_Trend].[Order Month]" caption="Order Month" attribute="1" defaultMemberUniqueName="[Monthly_Sales_Trend].[Order Month].[All]" allUniqueName="[Monthly_Sales_Trend].[Order Month].[All]" dimensionUniqueName="[Monthly_Sales_Trend]" displayFolder="" count="0" memberValueDatatype="20" unbalanced="0"/>
    <cacheHierarchy uniqueName="[Monthly_Sales_Trend].[Monthly Sales]" caption="Monthly Sales" attribute="1" defaultMemberUniqueName="[Monthly_Sales_Trend].[Monthly Sales].[All]" allUniqueName="[Monthly_Sales_Trend].[Monthly Sales].[All]" dimensionUniqueName="[Monthly_Sales_Trend]" displayFolder="" count="0" memberValueDatatype="5" unbalanced="0"/>
    <cacheHierarchy uniqueName="[Most_Used_Payment_Method].[Method]" caption="Method" attribute="1" defaultMemberUniqueName="[Most_Used_Payment_Method].[Method].[All]" allUniqueName="[Most_Used_Payment_Method].[Method].[All]" dimensionUniqueName="[Most_Used_Payment_Method]" displayFolder="" count="0" memberValueDatatype="130" unbalanced="0"/>
    <cacheHierarchy uniqueName="[Most_Used_Payment_Method].[Number Of Payments]" caption="Number Of Payments" attribute="1" defaultMemberUniqueName="[Most_Used_Payment_Method].[Number Of Payments].[All]" allUniqueName="[Most_Used_Payment_Method].[Number Of Payments].[All]" dimensionUniqueName="[Most_Used_Payment_Method]" displayFolder="" count="0" memberValueDatatype="20" unbalanced="0"/>
    <cacheHierarchy uniqueName="[Most_Used_Payment_Method].[Total Paid]" caption="Total Paid" attribute="1" defaultMemberUniqueName="[Most_Used_Payment_Method].[Total Paid].[All]" allUniqueName="[Most_Used_Payment_Method].[Total Paid].[All]" dimensionUniqueName="[Most_Used_Payment_Method]" displayFolder="" count="0" memberValueDatatype="5" unbalanced="0"/>
    <cacheHierarchy uniqueName="[Product_Sales_vs_Category_Average].[Product name]" caption="Product name" attribute="1" defaultMemberUniqueName="[Product_Sales_vs_Category_Average].[Product name].[All]" allUniqueName="[Product_Sales_vs_Category_Average].[Product name].[All]" dimensionUniqueName="[Product_Sales_vs_Category_Average]" displayFolder="" count="0" memberValueDatatype="130" unbalanced="0"/>
    <cacheHierarchy uniqueName="[Product_Sales_vs_Category_Average].[Product Revenue]" caption="Product Revenue" attribute="1" defaultMemberUniqueName="[Product_Sales_vs_Category_Average].[Product Revenue].[All]" allUniqueName="[Product_Sales_vs_Category_Average].[Product Revenue].[All]" dimensionUniqueName="[Product_Sales_vs_Category_Average]" displayFolder="" count="0" memberValueDatatype="5" unbalanced="0"/>
    <cacheHierarchy uniqueName="[Product_Sales_vs_Category_Average].[Category AVG Revenue]" caption="Category AVG Revenue" attribute="1" defaultMemberUniqueName="[Product_Sales_vs_Category_Average].[Category AVG Revenue].[All]" allUniqueName="[Product_Sales_vs_Category_Average].[Category AVG Revenue].[All]" dimensionUniqueName="[Product_Sales_vs_Category_Average]" displayFolder="" count="0" memberValueDatatype="5" unbalanced="0"/>
    <cacheHierarchy uniqueName="[Products_never_ordered].[Product ID]" caption="Product ID" attribute="1" defaultMemberUniqueName="[Products_never_ordered].[Product ID].[All]" allUniqueName="[Products_never_ordered].[Product ID].[All]" dimensionUniqueName="[Products_never_ordered]" displayFolder="" count="0" memberValueDatatype="20" unbalanced="0"/>
    <cacheHierarchy uniqueName="[Products_never_ordered].[Product Name]" caption="Product Name" attribute="1" defaultMemberUniqueName="[Products_never_ordered].[Product Name].[All]" allUniqueName="[Products_never_ordered].[Product Name].[All]" dimensionUniqueName="[Products_never_ordered]" displayFolder="" count="0" memberValueDatatype="130" unbalanced="0"/>
    <cacheHierarchy uniqueName="[Products_never_ordered].[Price]" caption="Price" attribute="1" defaultMemberUniqueName="[Products_never_ordered].[Price].[All]" allUniqueName="[Products_never_ordered].[Price].[All]" dimensionUniqueName="[Products_never_ordered]" displayFolder="" count="0" memberValueDatatype="5" unbalanced="0"/>
    <cacheHierarchy uniqueName="[Products_never_ordered].[Brand]" caption="Brand" attribute="1" defaultMemberUniqueName="[Products_never_ordered].[Brand].[All]" allUniqueName="[Products_never_ordered].[Brand].[All]" dimensionUniqueName="[Products_never_ordered]" displayFolder="" count="0" memberValueDatatype="130" unbalanced="0"/>
    <cacheHierarchy uniqueName="[Products_never_ordered].[Discount Percentage]" caption="Discount Percentage" attribute="1" defaultMemberUniqueName="[Products_never_ordered].[Discount Percentage].[All]" allUniqueName="[Products_never_ordered].[Discount Percentage].[All]" dimensionUniqueName="[Products_never_ordered]" displayFolder="" count="0" memberValueDatatype="20" unbalanced="0"/>
    <cacheHierarchy uniqueName="[Return_Rate_per_Product].[Product Name]" caption="Product Name" attribute="1" defaultMemberUniqueName="[Return_Rate_per_Product].[Product Name].[All]" allUniqueName="[Return_Rate_per_Product].[Product Name].[All]" dimensionUniqueName="[Return_Rate_per_Product]" displayFolder="" count="0" memberValueDatatype="130" unbalanced="0"/>
    <cacheHierarchy uniqueName="[Return_Rate_per_Product].[Total Returned]" caption="Total Returned" attribute="1" defaultMemberUniqueName="[Return_Rate_per_Product].[Total Returned].[All]" allUniqueName="[Return_Rate_per_Product].[Total Returned].[All]" dimensionUniqueName="[Return_Rate_per_Product]" displayFolder="" count="0" memberValueDatatype="20" unbalanced="0"/>
    <cacheHierarchy uniqueName="[Return_Rate_per_Product].[Total Sold]" caption="Total Sold" attribute="1" defaultMemberUniqueName="[Return_Rate_per_Product].[Total Sold].[All]" allUniqueName="[Return_Rate_per_Product].[Total Sold].[All]" dimensionUniqueName="[Return_Rate_per_Product]" displayFolder="" count="0" memberValueDatatype="20" unbalanced="0"/>
    <cacheHierarchy uniqueName="[Return_Rate_per_Product].[Rturned Rate Percentage]" caption="Rturned Rate Percentage" attribute="1" defaultMemberUniqueName="[Return_Rate_per_Product].[Rturned Rate Percentage].[All]" allUniqueName="[Return_Rate_per_Product].[Rturned Rate Percentage].[All]" dimensionUniqueName="[Return_Rate_per_Product]" displayFolder="" count="0" memberValueDatatype="130" unbalanced="0"/>
    <cacheHierarchy uniqueName="[Revenue_per_Category].[Category Name]" caption="Category Name" attribute="1" defaultMemberUniqueName="[Revenue_per_Category].[Category Name].[All]" allUniqueName="[Revenue_per_Category].[Category Name].[All]" dimensionUniqueName="[Revenue_per_Category]" displayFolder="" count="0" memberValueDatatype="130" unbalanced="0"/>
    <cacheHierarchy uniqueName="[Revenue_per_Category].[Total Revenue]" caption="Total Revenue" attribute="1" defaultMemberUniqueName="[Revenue_per_Category].[Total Revenue].[All]" allUniqueName="[Revenue_per_Category].[Total Revenue].[All]" dimensionUniqueName="[Revenue_per_Category]" displayFolder="" count="0" memberValueDatatype="5" unbalanced="0"/>
    <cacheHierarchy uniqueName="[Running_Monthly_Revenue].[Month]" caption="Month" attribute="1" time="1" defaultMemberUniqueName="[Running_Monthly_Revenue].[Month].[All]" allUniqueName="[Running_Monthly_Revenue].[Month].[All]" dimensionUniqueName="[Running_Monthly_Revenue]" displayFolder="" count="0" memberValueDatatype="7" unbalanced="0"/>
    <cacheHierarchy uniqueName="[Running_Monthly_Revenue].[Total Sales]" caption="Total Sales" attribute="1" defaultMemberUniqueName="[Running_Monthly_Revenue].[Total Sales].[All]" allUniqueName="[Running_Monthly_Revenue].[Total Sales].[All]" dimensionUniqueName="[Running_Monthly_Revenue]" displayFolder="" count="0" memberValueDatatype="5" unbalanced="0"/>
    <cacheHierarchy uniqueName="[Running_Monthly_Revenue].[Running Total]" caption="Running Total" attribute="1" defaultMemberUniqueName="[Running_Monthly_Revenue].[Running Total].[All]" allUniqueName="[Running_Monthly_Revenue].[Running Total].[All]" dimensionUniqueName="[Running_Monthly_Revenue]" displayFolder="" count="0" memberValueDatatype="5" unbalanced="0"/>
    <cacheHierarchy uniqueName="[top_10_Best-selling_products].[Product Name]" caption="Product Name" attribute="1" defaultMemberUniqueName="[top_10_Best-selling_products].[Product Name].[All]" allUniqueName="[top_10_Best-selling_products].[Product Name].[All]" dimensionUniqueName="[top_10_Best-selling_products]" displayFolder="" count="0" memberValueDatatype="130" unbalanced="0"/>
    <cacheHierarchy uniqueName="[top_10_Best-selling_products].[Total Sold]" caption="Total Sold" attribute="1" defaultMemberUniqueName="[top_10_Best-selling_products].[Total Sold].[All]" allUniqueName="[top_10_Best-selling_products].[Total Sold].[All]" dimensionUniqueName="[top_10_Best-selling_products]" displayFolder="" count="0" memberValueDatatype="20" unbalanced="0"/>
    <cacheHierarchy uniqueName="[Top_3_Most_Returned_Product].[Name]" caption="Name" attribute="1" defaultMemberUniqueName="[Top_3_Most_Returned_Product].[Name].[All]" allUniqueName="[Top_3_Most_Returned_Product].[Name].[All]" dimensionUniqueName="[Top_3_Most_Returned_Product]" displayFolder="" count="0" memberValueDatatype="130" unbalanced="0"/>
    <cacheHierarchy uniqueName="[Top_3_Most_Returned_Product].[Total Returned]" caption="Total Returned" attribute="1" defaultMemberUniqueName="[Top_3_Most_Returned_Product].[Total Returned].[All]" allUniqueName="[Top_3_Most_Returned_Product].[Total Returned].[All]" dimensionUniqueName="[Top_3_Most_Returned_Product]" displayFolder="" count="0" memberValueDatatype="20" unbalanced="0"/>
    <cacheHierarchy uniqueName="[Top_5_Customers_by_Revenue].[User ID]" caption="User ID" attribute="1" defaultMemberUniqueName="[Top_5_Customers_by_Revenue].[User ID].[All]" allUniqueName="[Top_5_Customers_by_Revenue].[User ID].[All]" dimensionUniqueName="[Top_5_Customers_by_Revenue]" displayFolder="" count="0" memberValueDatatype="20" unbalanced="0"/>
    <cacheHierarchy uniqueName="[Top_5_Customers_by_Revenue].[Name]" caption="Name" attribute="1" defaultMemberUniqueName="[Top_5_Customers_by_Revenue].[Name].[All]" allUniqueName="[Top_5_Customers_by_Revenue].[Name].[All]" dimensionUniqueName="[Top_5_Customers_by_Revenue]" displayFolder="" count="0" memberValueDatatype="130" unbalanced="0"/>
    <cacheHierarchy uniqueName="[Top_5_Customers_by_Revenue].[Total Spent]" caption="Total Spent" attribute="1" defaultMemberUniqueName="[Top_5_Customers_by_Revenue].[Total Spent].[All]" allUniqueName="[Top_5_Customers_by_Revenue].[Total Spent].[All]" dimensionUniqueName="[Top_5_Customers_by_Revenue]" displayFolder="" count="0" memberValueDatatype="5" unbalanced="0"/>
    <cacheHierarchy uniqueName="[Top_5_Customers_by_Revenue].[Customer Rank]" caption="Customer Rank" attribute="1" defaultMemberUniqueName="[Top_5_Customers_by_Revenue].[Customer Rank].[All]" allUniqueName="[Top_5_Customers_by_Revenue].[Customer Rank].[All]" dimensionUniqueName="[Top_5_Customers_by_Revenue]" displayFolder="" count="0" memberValueDatatype="20" unbalanced="0"/>
    <cacheHierarchy uniqueName="[Measures].[__XL_Count KPIs]" caption="__XL_Count KPIs" measure="1" displayFolder="" measureGroup="KPIs" count="0" hidden="1"/>
    <cacheHierarchy uniqueName="[Measures].[__XL_Count AVG_Shipping_Cost_By_City]" caption="__XL_Count AVG_Shipping_Cost_By_City" measure="1" displayFolder="" measureGroup="AVG_Shipping_Cost_By_City" count="0" hidden="1"/>
    <cacheHierarchy uniqueName="[Measures].[__XL_Count Top_3_Most_Returned_Product]" caption="__XL_Count Top_3_Most_Returned_Product" measure="1" displayFolder="" measureGroup="Top_3_Most_Returned_Product" count="0" hidden="1"/>
    <cacheHierarchy uniqueName="[Measures].[__XL_Count Most_Used_Payment_Method]" caption="__XL_Count Most_Used_Payment_Method" measure="1" displayFolder="" measureGroup="Most_Used_Payment_Method" count="0" hidden="1"/>
    <cacheHierarchy uniqueName="[Measures].[__XL_Count Monthly_Sales_Trend]" caption="__XL_Count Monthly_Sales_Trend" measure="1" displayFolder="" measureGroup="Monthly_Sales_Trend" count="0" hidden="1"/>
    <cacheHierarchy uniqueName="[Measures].[__XL_Count Top_5_Customers_by_Revenue]" caption="__XL_Count Top_5_Customers_by_Revenue" measure="1" displayFolder="" measureGroup="Top_5_Customers_by_Revenue" count="0" hidden="1"/>
    <cacheHierarchy uniqueName="[Measures].[__XL_Count Product_Sales_vs_Category_Average]" caption="__XL_Count Product_Sales_vs_Category_Average" measure="1" displayFolder="" measureGroup="Product_Sales_vs_Category_Average" count="0" hidden="1"/>
    <cacheHierarchy uniqueName="[Measures].[__XL_Count Running_Monthly_Revenue]" caption="__XL_Count Running_Monthly_Revenue" measure="1" displayFolder="" measureGroup="Running_Monthly_Revenue" count="0" hidden="1"/>
    <cacheHierarchy uniqueName="[Measures].[__XL_Count Return_Rate_per_Product]" caption="__XL_Count Return_Rate_per_Product" measure="1" displayFolder="" measureGroup="Return_Rate_per_Product" count="0" hidden="1"/>
    <cacheHierarchy uniqueName="[Measures].[__XL_Count Average_Rating_per_Product]" caption="__XL_Count Average_Rating_per_Product" measure="1" displayFolder="" measureGroup="Average_Rating_per_Product" count="0" hidden="1"/>
    <cacheHierarchy uniqueName="[Measures].[__XL_Count Revenue_per_Category]" caption="__XL_Count Revenue_per_Category" measure="1" displayFolder="" measureGroup="Revenue_per_Category" count="0" hidden="1"/>
    <cacheHierarchy uniqueName="[Measures].[__XL_Count Customers_With_No_Orders]" caption="__XL_Count Customers_With_No_Orders" measure="1" displayFolder="" measureGroup="Customers_With_No_Orders" count="0" hidden="1"/>
    <cacheHierarchy uniqueName="[Measures].[__XL_Count Products_never_ordered]" caption="__XL_Count Products_never_ordered" measure="1" displayFolder="" measureGroup="Products_never_ordered" count="0" hidden="1"/>
    <cacheHierarchy uniqueName="[Measures].[__XL_Count top_10_Best-selling_products]" caption="__XL_Count top_10_Best-selling_products" measure="1" displayFolder="" measureGroup="top_10_Best-selling_products" count="0" hidden="1"/>
    <cacheHierarchy uniqueName="[Measures].[__XL_Count cities_by_number_of_orders]" caption="__XL_Count cities_by_number_of_orders" measure="1" displayFolder="" measureGroup="cities_by_number_of_orders" count="0" hidden="1"/>
    <cacheHierarchy uniqueName="[Measures].[__XL_Count Daily_Sales_Pattern-Which_days_of_the_week_are_most_profitable]" caption="__XL_Count Daily_Sales_Pattern-Which_days_of_the_week_are_most_profitable" measure="1" displayFolder="" measureGroup="Daily_Sales_Pattern-Which_days_of_the_week_are_most_profitable" count="0" hidden="1"/>
    <cacheHierarchy uniqueName="[Measures].[__No measures defined]" caption="__No measures defined" measure="1" displayFolder="" count="0" hidden="1"/>
    <cacheHierarchy uniqueName="[Measures].[Sum of AVG Shipping Cost]" caption="Sum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Average of AVG Shipping Cost]" caption="Average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Sum of Monthly Sales]" caption="Sum of Monthly Sales" measure="1" displayFolder="" measureGroup="Monthly_Sales_Trend" count="0" hidden="1">
      <extLst>
        <ext xmlns:x15="http://schemas.microsoft.com/office/spreadsheetml/2010/11/main" uri="{B97F6D7D-B522-45F9-BDA1-12C45D357490}">
          <x15:cacheHierarchy aggregatedColumn="21"/>
        </ext>
      </extLst>
    </cacheHierarchy>
    <cacheHierarchy uniqueName="[Measures].[Sum of Order Month]" caption="Sum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Count of Order Month]" caption="Count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Average of Order Month]" caption="Average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Sum of Total Sales]" caption="Sum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Total Sales]" caption="Average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Sum of Running Total]" caption="Sum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Count of Total Sales]" caption="Count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Running Total]" caption="Average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Sum of Total Spent]" caption="Sum of Total Spent" measure="1" displayFolder="" measureGroup="Top_5_Customers_by_Revenue" count="0" hidden="1">
      <extLst>
        <ext xmlns:x15="http://schemas.microsoft.com/office/spreadsheetml/2010/11/main" uri="{B97F6D7D-B522-45F9-BDA1-12C45D357490}">
          <x15:cacheHierarchy aggregatedColumn="48"/>
        </ext>
      </extLst>
    </cacheHierarchy>
    <cacheHierarchy uniqueName="[Measures].[Sum of Total Revenue]" caption="Sum of Total Revenue" measure="1" displayFolder="" measureGroup="Revenue_per_Category" count="0" hidden="1">
      <extLst>
        <ext xmlns:x15="http://schemas.microsoft.com/office/spreadsheetml/2010/11/main" uri="{B97F6D7D-B522-45F9-BDA1-12C45D357490}">
          <x15:cacheHierarchy aggregatedColumn="38"/>
        </ext>
      </extLst>
    </cacheHierarchy>
    <cacheHierarchy uniqueName="[Measures].[Sum of Total Returned]" caption="Sum of Total Returned" measure="1" displayFolder="" measureGroup="Return_Rate_per_Product" count="0" hidden="1">
      <extLst>
        <ext xmlns:x15="http://schemas.microsoft.com/office/spreadsheetml/2010/11/main" uri="{B97F6D7D-B522-45F9-BDA1-12C45D357490}">
          <x15:cacheHierarchy aggregatedColumn="34"/>
        </ext>
      </extLst>
    </cacheHierarchy>
    <cacheHierarchy uniqueName="[Measures].[Sum of Total Sold]" caption="Sum of Total Sold" measure="1" displayFolder="" measureGroup="Return_Rate_per_Product" count="0" hidden="1">
      <extLst>
        <ext xmlns:x15="http://schemas.microsoft.com/office/spreadsheetml/2010/11/main" uri="{B97F6D7D-B522-45F9-BDA1-12C45D357490}">
          <x15:cacheHierarchy aggregatedColumn="35"/>
        </ext>
      </extLst>
    </cacheHierarchy>
    <cacheHierarchy uniqueName="[Measures].[Count of Rturned Rate Percentage]" caption="Count of Rturned Rate Percentage" measure="1" displayFolder="" measureGroup="Return_Rate_per_Product" count="0" hidden="1">
      <extLst>
        <ext xmlns:x15="http://schemas.microsoft.com/office/spreadsheetml/2010/11/main" uri="{B97F6D7D-B522-45F9-BDA1-12C45D357490}">
          <x15:cacheHierarchy aggregatedColumn="36"/>
        </ext>
      </extLst>
    </cacheHierarchy>
    <cacheHierarchy uniqueName="[Measures].[Count of Name]" caption="Count of Name" measure="1" displayFolder="" measureGroup="Customers_With_No_Orders" count="0" hidden="1">
      <extLst>
        <ext xmlns:x15="http://schemas.microsoft.com/office/spreadsheetml/2010/11/main" uri="{B97F6D7D-B522-45F9-BDA1-12C45D357490}">
          <x15:cacheHierarchy aggregatedColumn="8"/>
        </ext>
      </extLst>
    </cacheHierarchy>
    <cacheHierarchy uniqueName="[Measures].[Sum of Order Count]" caption="Sum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Average of Order Count]" caption="Average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tdDev of Order Count]" caption="StdDev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Distinct Count of Order Count]" caption="Distinct Count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um of Total Customers]" caption="Sum of Total Customers" measure="1" displayFolder="" measureGroup="KPIs" count="0" hidden="1">
      <extLst>
        <ext xmlns:x15="http://schemas.microsoft.com/office/spreadsheetml/2010/11/main" uri="{B97F6D7D-B522-45F9-BDA1-12C45D357490}">
          <x15:cacheHierarchy aggregatedColumn="14"/>
        </ext>
      </extLst>
    </cacheHierarchy>
    <cacheHierarchy uniqueName="[Measures].[Sum of AVG Order Value]" caption="Sum of AVG Order Value" measure="1" displayFolder="" measureGroup="KPIs" count="0" hidden="1">
      <extLst>
        <ext xmlns:x15="http://schemas.microsoft.com/office/spreadsheetml/2010/11/main" uri="{B97F6D7D-B522-45F9-BDA1-12C45D357490}">
          <x15:cacheHierarchy aggregatedColumn="16"/>
        </ext>
      </extLst>
    </cacheHierarchy>
    <cacheHierarchy uniqueName="[Measures].[Sum of Number Of Payments]" caption="Sum of Number Of Payments" measure="1" displayFolder="" measureGroup="Most_Used_Payment_Method" count="0" hidden="1">
      <extLst>
        <ext xmlns:x15="http://schemas.microsoft.com/office/spreadsheetml/2010/11/main" uri="{B97F6D7D-B522-45F9-BDA1-12C45D357490}">
          <x15:cacheHierarchy aggregatedColumn="23"/>
        </ext>
      </extLst>
    </cacheHierarchy>
  </cacheHierarchies>
  <kpis count="0"/>
  <dimensions count="17">
    <dimension name="Average_Rating_per_Product" uniqueName="[Average_Rating_per_Product]" caption="Average_Rating_per_Product"/>
    <dimension name="AVG_Shipping_Cost_By_City" uniqueName="[AVG_Shipping_Cost_By_City]" caption="AVG_Shipping_Cost_By_City"/>
    <dimension name="cities_by_number_of_orders" uniqueName="[cities_by_number_of_orders]" caption="cities_by_number_of_orders"/>
    <dimension name="Customers_With_No_Orders" uniqueName="[Customers_With_No_Orders]" caption="Customers_With_No_Orders"/>
    <dimension name="Daily_Sales_Pattern-Which_days_of_the_week_are_most_profitable" uniqueName="[Daily_Sales_Pattern-Which_days_of_the_week_are_most_profitable]" caption="Daily_Sales_Pattern-Which_days_of_the_week_are_most_profitable"/>
    <dimension name="KPIs" uniqueName="[KPIs]" caption="KPIs"/>
    <dimension measure="1" name="Measures" uniqueName="[Measures]" caption="Measures"/>
    <dimension name="Monthly_Sales_Trend" uniqueName="[Monthly_Sales_Trend]" caption="Monthly_Sales_Trend"/>
    <dimension name="Most_Used_Payment_Method" uniqueName="[Most_Used_Payment_Method]" caption="Most_Used_Payment_Method"/>
    <dimension name="Product_Sales_vs_Category_Average" uniqueName="[Product_Sales_vs_Category_Average]" caption="Product_Sales_vs_Category_Average"/>
    <dimension name="Products_never_ordered" uniqueName="[Products_never_ordered]" caption="Products_never_ordered"/>
    <dimension name="Return_Rate_per_Product" uniqueName="[Return_Rate_per_Product]" caption="Return_Rate_per_Product"/>
    <dimension name="Revenue_per_Category" uniqueName="[Revenue_per_Category]" caption="Revenue_per_Category"/>
    <dimension name="Running_Monthly_Revenue" uniqueName="[Running_Monthly_Revenue]" caption="Running_Monthly_Revenue"/>
    <dimension name="top_10_Best-selling_products" uniqueName="[top_10_Best-selling_products]" caption="top_10_Best-selling_products"/>
    <dimension name="Top_3_Most_Returned_Product" uniqueName="[Top_3_Most_Returned_Product]" caption="Top_3_Most_Returned_Product"/>
    <dimension name="Top_5_Customers_by_Revenue" uniqueName="[Top_5_Customers_by_Revenue]" caption="Top_5_Customers_by_Revenue"/>
  </dimensions>
  <measureGroups count="16">
    <measureGroup name="Average_Rating_per_Product" caption="Average_Rating_per_Product"/>
    <measureGroup name="AVG_Shipping_Cost_By_City" caption="AVG_Shipping_Cost_By_City"/>
    <measureGroup name="cities_by_number_of_orders" caption="cities_by_number_of_orders"/>
    <measureGroup name="Customers_With_No_Orders" caption="Customers_With_No_Orders"/>
    <measureGroup name="Daily_Sales_Pattern-Which_days_of_the_week_are_most_profitable" caption="Daily_Sales_Pattern-Which_days_of_the_week_are_most_profitable"/>
    <measureGroup name="KPIs" caption="KPIs"/>
    <measureGroup name="Monthly_Sales_Trend" caption="Monthly_Sales_Trend"/>
    <measureGroup name="Most_Used_Payment_Method" caption="Most_Used_Payment_Method"/>
    <measureGroup name="Product_Sales_vs_Category_Average" caption="Product_Sales_vs_Category_Average"/>
    <measureGroup name="Products_never_ordered" caption="Products_never_ordered"/>
    <measureGroup name="Return_Rate_per_Product" caption="Return_Rate_per_Product"/>
    <measureGroup name="Revenue_per_Category" caption="Revenue_per_Category"/>
    <measureGroup name="Running_Monthly_Revenue" caption="Running_Monthly_Revenue"/>
    <measureGroup name="top_10_Best-selling_products" caption="top_10_Best-selling_products"/>
    <measureGroup name="Top_3_Most_Returned_Product" caption="Top_3_Most_Returned_Product"/>
    <measureGroup name="Top_5_Customers_by_Revenue" caption="Top_5_Customers_by_Revenue"/>
  </measureGroups>
  <maps count="18">
    <map measureGroup="0" dimension="0"/>
    <map measureGroup="1" dimension="1"/>
    <map measureGroup="1" dimension="2"/>
    <map measureGroup="2" dimension="2"/>
    <map measureGroup="3" dimension="3"/>
    <map measureGroup="4" dimension="4"/>
    <map measureGroup="5" dimension="5"/>
    <map measureGroup="6" dimension="7"/>
    <map measureGroup="6" dimension="13"/>
    <map measureGroup="7" dimension="8"/>
    <map measureGroup="8" dimension="9"/>
    <map measureGroup="9" dimension="10"/>
    <map measureGroup="10" dimension="11"/>
    <map measureGroup="11" dimension="12"/>
    <map measureGroup="12" dimension="13"/>
    <map measureGroup="13" dimension="14"/>
    <map measureGroup="14" dimension="15"/>
    <map measureGroup="15" dimension="1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um 1" refreshedDate="46074.402038310189" createdVersion="5" refreshedVersion="8" minRefreshableVersion="3" recordCount="0" supportSubquery="1" supportAdvancedDrill="1" xr:uid="{6081BC99-F179-41F6-AD12-BFC590EE7B5A}">
  <cacheSource type="external" connectionId="17"/>
  <cacheFields count="1">
    <cacheField name="[KPIs].[Total Customers].[Total Customers]" caption="Total Customers" numFmtId="0" hierarchy="14" level="1">
      <sharedItems containsSemiMixedTypes="0" containsString="0" containsNumber="1" containsInteger="1" minValue="77" maxValue="77" count="1">
        <n v="77"/>
      </sharedItems>
      <extLst>
        <ext xmlns:x15="http://schemas.microsoft.com/office/spreadsheetml/2010/11/main" uri="{4F2E5C28-24EA-4eb8-9CBF-B6C8F9C3D259}">
          <x15:cachedUniqueNames>
            <x15:cachedUniqueName index="0" name="[KPIs].[Total Customers].&amp;[77]"/>
          </x15:cachedUniqueNames>
        </ext>
      </extLst>
    </cacheField>
  </cacheFields>
  <cacheHierarchies count="91">
    <cacheHierarchy uniqueName="[Average_Rating_per_Product].[Product Name]" caption="Product Name" attribute="1" defaultMemberUniqueName="[Average_Rating_per_Product].[Product Name].[All]" allUniqueName="[Average_Rating_per_Product].[Product Name].[All]" dimensionUniqueName="[Average_Rating_per_Product]" displayFolder="" count="0" memberValueDatatype="130" unbalanced="0"/>
    <cacheHierarchy uniqueName="[Average_Rating_per_Product].[AVG Rate]" caption="AVG Rate" attribute="1" defaultMemberUniqueName="[Average_Rating_per_Product].[AVG Rate].[All]" allUniqueName="[Average_Rating_per_Product].[AVG Rate].[All]" dimensionUniqueName="[Average_Rating_per_Product]" displayFolder="" count="0" memberValueDatatype="5" unbalanced="0"/>
    <cacheHierarchy uniqueName="[Average_Rating_per_Product].[Total Reviews]" caption="Total Reviews" attribute="1" defaultMemberUniqueName="[Average_Rating_per_Product].[Total Reviews].[All]" allUniqueName="[Average_Rating_per_Product].[Total Reviews].[All]" dimensionUniqueName="[Average_Rating_per_Product]" displayFolder="" count="0" memberValueDatatype="20" unbalanced="0"/>
    <cacheHierarchy uniqueName="[AVG_Shipping_Cost_By_City].[City]" caption="City" attribute="1" defaultMemberUniqueName="[AVG_Shipping_Cost_By_City].[City].[All]" allUniqueName="[AVG_Shipping_Cost_By_City].[City].[All]" dimensionUniqueName="[AVG_Shipping_Cost_By_City]" displayFolder="" count="0" memberValueDatatype="130" unbalanced="0"/>
    <cacheHierarchy uniqueName="[AVG_Shipping_Cost_By_City].[AVG Shipping Cost]" caption="AVG Shipping Cost" attribute="1" defaultMemberUniqueName="[AVG_Shipping_Cost_By_City].[AVG Shipping Cost].[All]" allUniqueName="[AVG_Shipping_Cost_By_City].[AVG Shipping Cost].[All]" dimensionUniqueName="[AVG_Shipping_Cost_By_City]" displayFolder="" count="0" memberValueDatatype="5" unbalanced="0"/>
    <cacheHierarchy uniqueName="[cities_by_number_of_orders].[City]" caption="City" attribute="1" defaultMemberUniqueName="[cities_by_number_of_orders].[City].[All]" allUniqueName="[cities_by_number_of_orders].[City].[All]" dimensionUniqueName="[cities_by_number_of_orders]" displayFolder="" count="0" memberValueDatatype="130" unbalanced="0"/>
    <cacheHierarchy uniqueName="[cities_by_number_of_orders].[Order Count]" caption="Order Count" attribute="1" defaultMemberUniqueName="[cities_by_number_of_orders].[Order Count].[All]" allUniqueName="[cities_by_number_of_orders].[Order Count].[All]" dimensionUniqueName="[cities_by_number_of_orders]" displayFolder="" count="0" memberValueDatatype="20" unbalanced="0"/>
    <cacheHierarchy uniqueName="[Customers_With_No_Orders].[User ID]" caption="User ID" attribute="1" defaultMemberUniqueName="[Customers_With_No_Orders].[User ID].[All]" allUniqueName="[Customers_With_No_Orders].[User ID].[All]" dimensionUniqueName="[Customers_With_No_Orders]" displayFolder="" count="0" memberValueDatatype="20" unbalanced="0"/>
    <cacheHierarchy uniqueName="[Customers_With_No_Orders].[Name]" caption="Name" attribute="1" defaultMemberUniqueName="[Customers_With_No_Orders].[Name].[All]" allUniqueName="[Customers_With_No_Orders].[Name].[All]" dimensionUniqueName="[Customers_With_No_Orders]" displayFolder="" count="0" memberValueDatatype="130" unbalanced="0"/>
    <cacheHierarchy uniqueName="[Daily_Sales_Pattern-Which_days_of_the_week_are_most_profitable].[Day Of Week]" caption="Day Of Week" attribute="1" defaultMemberUniqueName="[Daily_Sales_Pattern-Which_days_of_the_week_are_most_profitable].[Day Of Week].[All]" allUniqueName="[Daily_Sales_Pattern-Which_days_of_the_week_are_most_profitable].[Day Of Week].[All]" dimensionUniqueName="[Daily_Sales_Pattern-Which_days_of_the_week_are_most_profitable]" displayFolder="" count="0" memberValueDatatype="130" unbalanced="0"/>
    <cacheHierarchy uniqueName="[Daily_Sales_Pattern-Which_days_of_the_week_are_most_profitable].[Orders]" caption="Orders" attribute="1" defaultMemberUniqueName="[Daily_Sales_Pattern-Which_days_of_the_week_are_most_profitable].[Orders].[All]" allUniqueName="[Daily_Sales_Pattern-Which_days_of_the_week_are_most_profitable].[Orders].[All]" dimensionUniqueName="[Daily_Sales_Pattern-Which_days_of_the_week_are_most_profitable]" displayFolder="" count="0" memberValueDatatype="20" unbalanced="0"/>
    <cacheHierarchy uniqueName="[Daily_Sales_Pattern-Which_days_of_the_week_are_most_profitable].[Revenue]" caption="Revenue" attribute="1" defaultMemberUniqueName="[Daily_Sales_Pattern-Which_days_of_the_week_are_most_profitable].[Revenue].[All]" allUniqueName="[Daily_Sales_Pattern-Which_days_of_the_week_are_most_profitable].[Revenue].[All]" dimensionUniqueName="[Daily_Sales_Pattern-Which_days_of_the_week_are_most_profitable]" displayFolder="" count="0" memberValueDatatype="5" unbalanced="0"/>
    <cacheHierarchy uniqueName="[Daily_Sales_Pattern-Which_days_of_the_week_are_most_profitable].[AVG Order Value]" caption="AVG Order Value" attribute="1" defaultMemberUniqueName="[Daily_Sales_Pattern-Which_days_of_the_week_are_most_profitable].[AVG Order Value].[All]" allUniqueName="[Daily_Sales_Pattern-Which_days_of_the_week_are_most_profitable].[AVG Order Value].[All]" dimensionUniqueName="[Daily_Sales_Pattern-Which_days_of_the_week_are_most_profitable]" displayFolder="" count="0" memberValueDatatype="5" unbalanced="0"/>
    <cacheHierarchy uniqueName="[KPIs].[Total Orders]" caption="Total Orders" attribute="1" defaultMemberUniqueName="[KPIs].[Total Orders].[All]" allUniqueName="[KPIs].[Total Orders].[All]" dimensionUniqueName="[KPIs]" displayFolder="" count="0" memberValueDatatype="20" unbalanced="0"/>
    <cacheHierarchy uniqueName="[KPIs].[Total Customers]" caption="Total Customers" attribute="1" defaultMemberUniqueName="[KPIs].[Total Customers].[All]" allUniqueName="[KPIs].[Total Customers].[All]" dimensionUniqueName="[KPIs]" displayFolder="" count="2" memberValueDatatype="20" unbalanced="0">
      <fieldsUsage count="2">
        <fieldUsage x="-1"/>
        <fieldUsage x="0"/>
      </fieldsUsage>
    </cacheHierarchy>
    <cacheHierarchy uniqueName="[KPIs].[Total Revenue]" caption="Total Revenue" attribute="1" defaultMemberUniqueName="[KPIs].[Total Revenue].[All]" allUniqueName="[KPIs].[Total Revenue].[All]" dimensionUniqueName="[KPIs]" displayFolder="" count="0" memberValueDatatype="5" unbalanced="0"/>
    <cacheHierarchy uniqueName="[KPIs].[AVG Order Value]" caption="AVG Order Value" attribute="1" defaultMemberUniqueName="[KPIs].[AVG Order Value].[All]" allUniqueName="[KPIs].[AVG Order Value].[All]" dimensionUniqueName="[KPIs]" displayFolder="" count="0" memberValueDatatype="5" unbalanced="0"/>
    <cacheHierarchy uniqueName="[KPIs].[Total Item Sold]" caption="Total Item Sold" attribute="1" defaultMemberUniqueName="[KPIs].[Total Item Sold].[All]" allUniqueName="[KPIs].[Total Item Sold].[All]" dimensionUniqueName="[KPIs]" displayFolder="" count="0" memberValueDatatype="20" unbalanced="0"/>
    <cacheHierarchy uniqueName="[KPIs].[Total Shipping Revenue]" caption="Total Shipping Revenue" attribute="1" defaultMemberUniqueName="[KPIs].[Total Shipping Revenue].[All]" allUniqueName="[KPIs].[Total Shipping Revenue].[All]" dimensionUniqueName="[KPIs]" displayFolder="" count="0" memberValueDatatype="5" unbalanced="0"/>
    <cacheHierarchy uniqueName="[Monthly_Sales_Trend].[Order Year]" caption="Order Year" attribute="1" defaultMemberUniqueName="[Monthly_Sales_Trend].[Order Year].[All]" allUniqueName="[Monthly_Sales_Trend].[Order Year].[All]" dimensionUniqueName="[Monthly_Sales_Trend]" displayFolder="" count="0" memberValueDatatype="20" unbalanced="0"/>
    <cacheHierarchy uniqueName="[Monthly_Sales_Trend].[Order Month]" caption="Order Month" attribute="1" defaultMemberUniqueName="[Monthly_Sales_Trend].[Order Month].[All]" allUniqueName="[Monthly_Sales_Trend].[Order Month].[All]" dimensionUniqueName="[Monthly_Sales_Trend]" displayFolder="" count="0" memberValueDatatype="20" unbalanced="0"/>
    <cacheHierarchy uniqueName="[Monthly_Sales_Trend].[Monthly Sales]" caption="Monthly Sales" attribute="1" defaultMemberUniqueName="[Monthly_Sales_Trend].[Monthly Sales].[All]" allUniqueName="[Monthly_Sales_Trend].[Monthly Sales].[All]" dimensionUniqueName="[Monthly_Sales_Trend]" displayFolder="" count="0" memberValueDatatype="5" unbalanced="0"/>
    <cacheHierarchy uniqueName="[Most_Used_Payment_Method].[Method]" caption="Method" attribute="1" defaultMemberUniqueName="[Most_Used_Payment_Method].[Method].[All]" allUniqueName="[Most_Used_Payment_Method].[Method].[All]" dimensionUniqueName="[Most_Used_Payment_Method]" displayFolder="" count="0" memberValueDatatype="130" unbalanced="0"/>
    <cacheHierarchy uniqueName="[Most_Used_Payment_Method].[Number Of Payments]" caption="Number Of Payments" attribute="1" defaultMemberUniqueName="[Most_Used_Payment_Method].[Number Of Payments].[All]" allUniqueName="[Most_Used_Payment_Method].[Number Of Payments].[All]" dimensionUniqueName="[Most_Used_Payment_Method]" displayFolder="" count="0" memberValueDatatype="20" unbalanced="0"/>
    <cacheHierarchy uniqueName="[Most_Used_Payment_Method].[Total Paid]" caption="Total Paid" attribute="1" defaultMemberUniqueName="[Most_Used_Payment_Method].[Total Paid].[All]" allUniqueName="[Most_Used_Payment_Method].[Total Paid].[All]" dimensionUniqueName="[Most_Used_Payment_Method]" displayFolder="" count="0" memberValueDatatype="5" unbalanced="0"/>
    <cacheHierarchy uniqueName="[Product_Sales_vs_Category_Average].[Product name]" caption="Product name" attribute="1" defaultMemberUniqueName="[Product_Sales_vs_Category_Average].[Product name].[All]" allUniqueName="[Product_Sales_vs_Category_Average].[Product name].[All]" dimensionUniqueName="[Product_Sales_vs_Category_Average]" displayFolder="" count="0" memberValueDatatype="130" unbalanced="0"/>
    <cacheHierarchy uniqueName="[Product_Sales_vs_Category_Average].[Product Revenue]" caption="Product Revenue" attribute="1" defaultMemberUniqueName="[Product_Sales_vs_Category_Average].[Product Revenue].[All]" allUniqueName="[Product_Sales_vs_Category_Average].[Product Revenue].[All]" dimensionUniqueName="[Product_Sales_vs_Category_Average]" displayFolder="" count="0" memberValueDatatype="5" unbalanced="0"/>
    <cacheHierarchy uniqueName="[Product_Sales_vs_Category_Average].[Category AVG Revenue]" caption="Category AVG Revenue" attribute="1" defaultMemberUniqueName="[Product_Sales_vs_Category_Average].[Category AVG Revenue].[All]" allUniqueName="[Product_Sales_vs_Category_Average].[Category AVG Revenue].[All]" dimensionUniqueName="[Product_Sales_vs_Category_Average]" displayFolder="" count="0" memberValueDatatype="5" unbalanced="0"/>
    <cacheHierarchy uniqueName="[Products_never_ordered].[Product ID]" caption="Product ID" attribute="1" defaultMemberUniqueName="[Products_never_ordered].[Product ID].[All]" allUniqueName="[Products_never_ordered].[Product ID].[All]" dimensionUniqueName="[Products_never_ordered]" displayFolder="" count="0" memberValueDatatype="20" unbalanced="0"/>
    <cacheHierarchy uniqueName="[Products_never_ordered].[Product Name]" caption="Product Name" attribute="1" defaultMemberUniqueName="[Products_never_ordered].[Product Name].[All]" allUniqueName="[Products_never_ordered].[Product Name].[All]" dimensionUniqueName="[Products_never_ordered]" displayFolder="" count="0" memberValueDatatype="130" unbalanced="0"/>
    <cacheHierarchy uniqueName="[Products_never_ordered].[Price]" caption="Price" attribute="1" defaultMemberUniqueName="[Products_never_ordered].[Price].[All]" allUniqueName="[Products_never_ordered].[Price].[All]" dimensionUniqueName="[Products_never_ordered]" displayFolder="" count="0" memberValueDatatype="5" unbalanced="0"/>
    <cacheHierarchy uniqueName="[Products_never_ordered].[Brand]" caption="Brand" attribute="1" defaultMemberUniqueName="[Products_never_ordered].[Brand].[All]" allUniqueName="[Products_never_ordered].[Brand].[All]" dimensionUniqueName="[Products_never_ordered]" displayFolder="" count="0" memberValueDatatype="130" unbalanced="0"/>
    <cacheHierarchy uniqueName="[Products_never_ordered].[Discount Percentage]" caption="Discount Percentage" attribute="1" defaultMemberUniqueName="[Products_never_ordered].[Discount Percentage].[All]" allUniqueName="[Products_never_ordered].[Discount Percentage].[All]" dimensionUniqueName="[Products_never_ordered]" displayFolder="" count="0" memberValueDatatype="20" unbalanced="0"/>
    <cacheHierarchy uniqueName="[Return_Rate_per_Product].[Product Name]" caption="Product Name" attribute="1" defaultMemberUniqueName="[Return_Rate_per_Product].[Product Name].[All]" allUniqueName="[Return_Rate_per_Product].[Product Name].[All]" dimensionUniqueName="[Return_Rate_per_Product]" displayFolder="" count="0" memberValueDatatype="130" unbalanced="0"/>
    <cacheHierarchy uniqueName="[Return_Rate_per_Product].[Total Returned]" caption="Total Returned" attribute="1" defaultMemberUniqueName="[Return_Rate_per_Product].[Total Returned].[All]" allUniqueName="[Return_Rate_per_Product].[Total Returned].[All]" dimensionUniqueName="[Return_Rate_per_Product]" displayFolder="" count="0" memberValueDatatype="20" unbalanced="0"/>
    <cacheHierarchy uniqueName="[Return_Rate_per_Product].[Total Sold]" caption="Total Sold" attribute="1" defaultMemberUniqueName="[Return_Rate_per_Product].[Total Sold].[All]" allUniqueName="[Return_Rate_per_Product].[Total Sold].[All]" dimensionUniqueName="[Return_Rate_per_Product]" displayFolder="" count="0" memberValueDatatype="20" unbalanced="0"/>
    <cacheHierarchy uniqueName="[Return_Rate_per_Product].[Rturned Rate Percentage]" caption="Rturned Rate Percentage" attribute="1" defaultMemberUniqueName="[Return_Rate_per_Product].[Rturned Rate Percentage].[All]" allUniqueName="[Return_Rate_per_Product].[Rturned Rate Percentage].[All]" dimensionUniqueName="[Return_Rate_per_Product]" displayFolder="" count="0" memberValueDatatype="130" unbalanced="0"/>
    <cacheHierarchy uniqueName="[Revenue_per_Category].[Category Name]" caption="Category Name" attribute="1" defaultMemberUniqueName="[Revenue_per_Category].[Category Name].[All]" allUniqueName="[Revenue_per_Category].[Category Name].[All]" dimensionUniqueName="[Revenue_per_Category]" displayFolder="" count="0" memberValueDatatype="130" unbalanced="0"/>
    <cacheHierarchy uniqueName="[Revenue_per_Category].[Total Revenue]" caption="Total Revenue" attribute="1" defaultMemberUniqueName="[Revenue_per_Category].[Total Revenue].[All]" allUniqueName="[Revenue_per_Category].[Total Revenue].[All]" dimensionUniqueName="[Revenue_per_Category]" displayFolder="" count="0" memberValueDatatype="5" unbalanced="0"/>
    <cacheHierarchy uniqueName="[Running_Monthly_Revenue].[Month]" caption="Month" attribute="1" time="1" defaultMemberUniqueName="[Running_Monthly_Revenue].[Month].[All]" allUniqueName="[Running_Monthly_Revenue].[Month].[All]" dimensionUniqueName="[Running_Monthly_Revenue]" displayFolder="" count="0" memberValueDatatype="7" unbalanced="0"/>
    <cacheHierarchy uniqueName="[Running_Monthly_Revenue].[Total Sales]" caption="Total Sales" attribute="1" defaultMemberUniqueName="[Running_Monthly_Revenue].[Total Sales].[All]" allUniqueName="[Running_Monthly_Revenue].[Total Sales].[All]" dimensionUniqueName="[Running_Monthly_Revenue]" displayFolder="" count="0" memberValueDatatype="5" unbalanced="0"/>
    <cacheHierarchy uniqueName="[Running_Monthly_Revenue].[Running Total]" caption="Running Total" attribute="1" defaultMemberUniqueName="[Running_Monthly_Revenue].[Running Total].[All]" allUniqueName="[Running_Monthly_Revenue].[Running Total].[All]" dimensionUniqueName="[Running_Monthly_Revenue]" displayFolder="" count="0" memberValueDatatype="5" unbalanced="0"/>
    <cacheHierarchy uniqueName="[top_10_Best-selling_products].[Product Name]" caption="Product Name" attribute="1" defaultMemberUniqueName="[top_10_Best-selling_products].[Product Name].[All]" allUniqueName="[top_10_Best-selling_products].[Product Name].[All]" dimensionUniqueName="[top_10_Best-selling_products]" displayFolder="" count="0" memberValueDatatype="130" unbalanced="0"/>
    <cacheHierarchy uniqueName="[top_10_Best-selling_products].[Total Sold]" caption="Total Sold" attribute="1" defaultMemberUniqueName="[top_10_Best-selling_products].[Total Sold].[All]" allUniqueName="[top_10_Best-selling_products].[Total Sold].[All]" dimensionUniqueName="[top_10_Best-selling_products]" displayFolder="" count="0" memberValueDatatype="20" unbalanced="0"/>
    <cacheHierarchy uniqueName="[Top_3_Most_Returned_Product].[Name]" caption="Name" attribute="1" defaultMemberUniqueName="[Top_3_Most_Returned_Product].[Name].[All]" allUniqueName="[Top_3_Most_Returned_Product].[Name].[All]" dimensionUniqueName="[Top_3_Most_Returned_Product]" displayFolder="" count="0" memberValueDatatype="130" unbalanced="0"/>
    <cacheHierarchy uniqueName="[Top_3_Most_Returned_Product].[Total Returned]" caption="Total Returned" attribute="1" defaultMemberUniqueName="[Top_3_Most_Returned_Product].[Total Returned].[All]" allUniqueName="[Top_3_Most_Returned_Product].[Total Returned].[All]" dimensionUniqueName="[Top_3_Most_Returned_Product]" displayFolder="" count="0" memberValueDatatype="20" unbalanced="0"/>
    <cacheHierarchy uniqueName="[Top_5_Customers_by_Revenue].[User ID]" caption="User ID" attribute="1" defaultMemberUniqueName="[Top_5_Customers_by_Revenue].[User ID].[All]" allUniqueName="[Top_5_Customers_by_Revenue].[User ID].[All]" dimensionUniqueName="[Top_5_Customers_by_Revenue]" displayFolder="" count="0" memberValueDatatype="20" unbalanced="0"/>
    <cacheHierarchy uniqueName="[Top_5_Customers_by_Revenue].[Name]" caption="Name" attribute="1" defaultMemberUniqueName="[Top_5_Customers_by_Revenue].[Name].[All]" allUniqueName="[Top_5_Customers_by_Revenue].[Name].[All]" dimensionUniqueName="[Top_5_Customers_by_Revenue]" displayFolder="" count="0" memberValueDatatype="130" unbalanced="0"/>
    <cacheHierarchy uniqueName="[Top_5_Customers_by_Revenue].[Total Spent]" caption="Total Spent" attribute="1" defaultMemberUniqueName="[Top_5_Customers_by_Revenue].[Total Spent].[All]" allUniqueName="[Top_5_Customers_by_Revenue].[Total Spent].[All]" dimensionUniqueName="[Top_5_Customers_by_Revenue]" displayFolder="" count="0" memberValueDatatype="5" unbalanced="0"/>
    <cacheHierarchy uniqueName="[Top_5_Customers_by_Revenue].[Customer Rank]" caption="Customer Rank" attribute="1" defaultMemberUniqueName="[Top_5_Customers_by_Revenue].[Customer Rank].[All]" allUniqueName="[Top_5_Customers_by_Revenue].[Customer Rank].[All]" dimensionUniqueName="[Top_5_Customers_by_Revenue]" displayFolder="" count="0" memberValueDatatype="20" unbalanced="0"/>
    <cacheHierarchy uniqueName="[Measures].[__XL_Count KPIs]" caption="__XL_Count KPIs" measure="1" displayFolder="" measureGroup="KPIs" count="0" hidden="1"/>
    <cacheHierarchy uniqueName="[Measures].[__XL_Count AVG_Shipping_Cost_By_City]" caption="__XL_Count AVG_Shipping_Cost_By_City" measure="1" displayFolder="" measureGroup="AVG_Shipping_Cost_By_City" count="0" hidden="1"/>
    <cacheHierarchy uniqueName="[Measures].[__XL_Count Top_3_Most_Returned_Product]" caption="__XL_Count Top_3_Most_Returned_Product" measure="1" displayFolder="" measureGroup="Top_3_Most_Returned_Product" count="0" hidden="1"/>
    <cacheHierarchy uniqueName="[Measures].[__XL_Count Most_Used_Payment_Method]" caption="__XL_Count Most_Used_Payment_Method" measure="1" displayFolder="" measureGroup="Most_Used_Payment_Method" count="0" hidden="1"/>
    <cacheHierarchy uniqueName="[Measures].[__XL_Count Monthly_Sales_Trend]" caption="__XL_Count Monthly_Sales_Trend" measure="1" displayFolder="" measureGroup="Monthly_Sales_Trend" count="0" hidden="1"/>
    <cacheHierarchy uniqueName="[Measures].[__XL_Count Top_5_Customers_by_Revenue]" caption="__XL_Count Top_5_Customers_by_Revenue" measure="1" displayFolder="" measureGroup="Top_5_Customers_by_Revenue" count="0" hidden="1"/>
    <cacheHierarchy uniqueName="[Measures].[__XL_Count Product_Sales_vs_Category_Average]" caption="__XL_Count Product_Sales_vs_Category_Average" measure="1" displayFolder="" measureGroup="Product_Sales_vs_Category_Average" count="0" hidden="1"/>
    <cacheHierarchy uniqueName="[Measures].[__XL_Count Running_Monthly_Revenue]" caption="__XL_Count Running_Monthly_Revenue" measure="1" displayFolder="" measureGroup="Running_Monthly_Revenue" count="0" hidden="1"/>
    <cacheHierarchy uniqueName="[Measures].[__XL_Count Return_Rate_per_Product]" caption="__XL_Count Return_Rate_per_Product" measure="1" displayFolder="" measureGroup="Return_Rate_per_Product" count="0" hidden="1"/>
    <cacheHierarchy uniqueName="[Measures].[__XL_Count Average_Rating_per_Product]" caption="__XL_Count Average_Rating_per_Product" measure="1" displayFolder="" measureGroup="Average_Rating_per_Product" count="0" hidden="1"/>
    <cacheHierarchy uniqueName="[Measures].[__XL_Count Revenue_per_Category]" caption="__XL_Count Revenue_per_Category" measure="1" displayFolder="" measureGroup="Revenue_per_Category" count="0" hidden="1"/>
    <cacheHierarchy uniqueName="[Measures].[__XL_Count Customers_With_No_Orders]" caption="__XL_Count Customers_With_No_Orders" measure="1" displayFolder="" measureGroup="Customers_With_No_Orders" count="0" hidden="1"/>
    <cacheHierarchy uniqueName="[Measures].[__XL_Count Products_never_ordered]" caption="__XL_Count Products_never_ordered" measure="1" displayFolder="" measureGroup="Products_never_ordered" count="0" hidden="1"/>
    <cacheHierarchy uniqueName="[Measures].[__XL_Count top_10_Best-selling_products]" caption="__XL_Count top_10_Best-selling_products" measure="1" displayFolder="" measureGroup="top_10_Best-selling_products" count="0" hidden="1"/>
    <cacheHierarchy uniqueName="[Measures].[__XL_Count cities_by_number_of_orders]" caption="__XL_Count cities_by_number_of_orders" measure="1" displayFolder="" measureGroup="cities_by_number_of_orders" count="0" hidden="1"/>
    <cacheHierarchy uniqueName="[Measures].[__XL_Count Daily_Sales_Pattern-Which_days_of_the_week_are_most_profitable]" caption="__XL_Count Daily_Sales_Pattern-Which_days_of_the_week_are_most_profitable" measure="1" displayFolder="" measureGroup="Daily_Sales_Pattern-Which_days_of_the_week_are_most_profitable" count="0" hidden="1"/>
    <cacheHierarchy uniqueName="[Measures].[__No measures defined]" caption="__No measures defined" measure="1" displayFolder="" count="0" hidden="1"/>
    <cacheHierarchy uniqueName="[Measures].[Sum of AVG Shipping Cost]" caption="Sum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Average of AVG Shipping Cost]" caption="Average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Sum of Monthly Sales]" caption="Sum of Monthly Sales" measure="1" displayFolder="" measureGroup="Monthly_Sales_Trend" count="0" hidden="1">
      <extLst>
        <ext xmlns:x15="http://schemas.microsoft.com/office/spreadsheetml/2010/11/main" uri="{B97F6D7D-B522-45F9-BDA1-12C45D357490}">
          <x15:cacheHierarchy aggregatedColumn="21"/>
        </ext>
      </extLst>
    </cacheHierarchy>
    <cacheHierarchy uniqueName="[Measures].[Sum of Order Month]" caption="Sum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Count of Order Month]" caption="Count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Average of Order Month]" caption="Average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Sum of Total Sales]" caption="Sum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Total Sales]" caption="Average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Sum of Running Total]" caption="Sum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Count of Total Sales]" caption="Count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Running Total]" caption="Average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Sum of Total Spent]" caption="Sum of Total Spent" measure="1" displayFolder="" measureGroup="Top_5_Customers_by_Revenue" count="0" hidden="1">
      <extLst>
        <ext xmlns:x15="http://schemas.microsoft.com/office/spreadsheetml/2010/11/main" uri="{B97F6D7D-B522-45F9-BDA1-12C45D357490}">
          <x15:cacheHierarchy aggregatedColumn="48"/>
        </ext>
      </extLst>
    </cacheHierarchy>
    <cacheHierarchy uniqueName="[Measures].[Sum of Total Revenue]" caption="Sum of Total Revenue" measure="1" displayFolder="" measureGroup="Revenue_per_Category" count="0" hidden="1">
      <extLst>
        <ext xmlns:x15="http://schemas.microsoft.com/office/spreadsheetml/2010/11/main" uri="{B97F6D7D-B522-45F9-BDA1-12C45D357490}">
          <x15:cacheHierarchy aggregatedColumn="38"/>
        </ext>
      </extLst>
    </cacheHierarchy>
    <cacheHierarchy uniqueName="[Measures].[Sum of Total Returned]" caption="Sum of Total Returned" measure="1" displayFolder="" measureGroup="Return_Rate_per_Product" count="0" hidden="1">
      <extLst>
        <ext xmlns:x15="http://schemas.microsoft.com/office/spreadsheetml/2010/11/main" uri="{B97F6D7D-B522-45F9-BDA1-12C45D357490}">
          <x15:cacheHierarchy aggregatedColumn="34"/>
        </ext>
      </extLst>
    </cacheHierarchy>
    <cacheHierarchy uniqueName="[Measures].[Sum of Total Sold]" caption="Sum of Total Sold" measure="1" displayFolder="" measureGroup="Return_Rate_per_Product" count="0" hidden="1">
      <extLst>
        <ext xmlns:x15="http://schemas.microsoft.com/office/spreadsheetml/2010/11/main" uri="{B97F6D7D-B522-45F9-BDA1-12C45D357490}">
          <x15:cacheHierarchy aggregatedColumn="35"/>
        </ext>
      </extLst>
    </cacheHierarchy>
    <cacheHierarchy uniqueName="[Measures].[Count of Rturned Rate Percentage]" caption="Count of Rturned Rate Percentage" measure="1" displayFolder="" measureGroup="Return_Rate_per_Product" count="0" hidden="1">
      <extLst>
        <ext xmlns:x15="http://schemas.microsoft.com/office/spreadsheetml/2010/11/main" uri="{B97F6D7D-B522-45F9-BDA1-12C45D357490}">
          <x15:cacheHierarchy aggregatedColumn="36"/>
        </ext>
      </extLst>
    </cacheHierarchy>
    <cacheHierarchy uniqueName="[Measures].[Count of Name]" caption="Count of Name" measure="1" displayFolder="" measureGroup="Customers_With_No_Orders" count="0" hidden="1">
      <extLst>
        <ext xmlns:x15="http://schemas.microsoft.com/office/spreadsheetml/2010/11/main" uri="{B97F6D7D-B522-45F9-BDA1-12C45D357490}">
          <x15:cacheHierarchy aggregatedColumn="8"/>
        </ext>
      </extLst>
    </cacheHierarchy>
    <cacheHierarchy uniqueName="[Measures].[Sum of Order Count]" caption="Sum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Average of Order Count]" caption="Average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tdDev of Order Count]" caption="StdDev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Distinct Count of Order Count]" caption="Distinct Count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um of Total Customers]" caption="Sum of Total Customers" measure="1" displayFolder="" measureGroup="KPIs" count="0" hidden="1">
      <extLst>
        <ext xmlns:x15="http://schemas.microsoft.com/office/spreadsheetml/2010/11/main" uri="{B97F6D7D-B522-45F9-BDA1-12C45D357490}">
          <x15:cacheHierarchy aggregatedColumn="14"/>
        </ext>
      </extLst>
    </cacheHierarchy>
    <cacheHierarchy uniqueName="[Measures].[Sum of AVG Order Value]" caption="Sum of AVG Order Value" measure="1" displayFolder="" measureGroup="KPIs" count="0" hidden="1">
      <extLst>
        <ext xmlns:x15="http://schemas.microsoft.com/office/spreadsheetml/2010/11/main" uri="{B97F6D7D-B522-45F9-BDA1-12C45D357490}">
          <x15:cacheHierarchy aggregatedColumn="16"/>
        </ext>
      </extLst>
    </cacheHierarchy>
    <cacheHierarchy uniqueName="[Measures].[Sum of Number Of Payments]" caption="Sum of Number Of Payments" measure="1" displayFolder="" measureGroup="Most_Used_Payment_Method" count="0" hidden="1">
      <extLst>
        <ext xmlns:x15="http://schemas.microsoft.com/office/spreadsheetml/2010/11/main" uri="{B97F6D7D-B522-45F9-BDA1-12C45D357490}">
          <x15:cacheHierarchy aggregatedColumn="23"/>
        </ext>
      </extLst>
    </cacheHierarchy>
  </cacheHierarchies>
  <kpis count="0"/>
  <dimensions count="17">
    <dimension name="Average_Rating_per_Product" uniqueName="[Average_Rating_per_Product]" caption="Average_Rating_per_Product"/>
    <dimension name="AVG_Shipping_Cost_By_City" uniqueName="[AVG_Shipping_Cost_By_City]" caption="AVG_Shipping_Cost_By_City"/>
    <dimension name="cities_by_number_of_orders" uniqueName="[cities_by_number_of_orders]" caption="cities_by_number_of_orders"/>
    <dimension name="Customers_With_No_Orders" uniqueName="[Customers_With_No_Orders]" caption="Customers_With_No_Orders"/>
    <dimension name="Daily_Sales_Pattern-Which_days_of_the_week_are_most_profitable" uniqueName="[Daily_Sales_Pattern-Which_days_of_the_week_are_most_profitable]" caption="Daily_Sales_Pattern-Which_days_of_the_week_are_most_profitable"/>
    <dimension name="KPIs" uniqueName="[KPIs]" caption="KPIs"/>
    <dimension measure="1" name="Measures" uniqueName="[Measures]" caption="Measures"/>
    <dimension name="Monthly_Sales_Trend" uniqueName="[Monthly_Sales_Trend]" caption="Monthly_Sales_Trend"/>
    <dimension name="Most_Used_Payment_Method" uniqueName="[Most_Used_Payment_Method]" caption="Most_Used_Payment_Method"/>
    <dimension name="Product_Sales_vs_Category_Average" uniqueName="[Product_Sales_vs_Category_Average]" caption="Product_Sales_vs_Category_Average"/>
    <dimension name="Products_never_ordered" uniqueName="[Products_never_ordered]" caption="Products_never_ordered"/>
    <dimension name="Return_Rate_per_Product" uniqueName="[Return_Rate_per_Product]" caption="Return_Rate_per_Product"/>
    <dimension name="Revenue_per_Category" uniqueName="[Revenue_per_Category]" caption="Revenue_per_Category"/>
    <dimension name="Running_Monthly_Revenue" uniqueName="[Running_Monthly_Revenue]" caption="Running_Monthly_Revenue"/>
    <dimension name="top_10_Best-selling_products" uniqueName="[top_10_Best-selling_products]" caption="top_10_Best-selling_products"/>
    <dimension name="Top_3_Most_Returned_Product" uniqueName="[Top_3_Most_Returned_Product]" caption="Top_3_Most_Returned_Product"/>
    <dimension name="Top_5_Customers_by_Revenue" uniqueName="[Top_5_Customers_by_Revenue]" caption="Top_5_Customers_by_Revenue"/>
  </dimensions>
  <measureGroups count="16">
    <measureGroup name="Average_Rating_per_Product" caption="Average_Rating_per_Product"/>
    <measureGroup name="AVG_Shipping_Cost_By_City" caption="AVG_Shipping_Cost_By_City"/>
    <measureGroup name="cities_by_number_of_orders" caption="cities_by_number_of_orders"/>
    <measureGroup name="Customers_With_No_Orders" caption="Customers_With_No_Orders"/>
    <measureGroup name="Daily_Sales_Pattern-Which_days_of_the_week_are_most_profitable" caption="Daily_Sales_Pattern-Which_days_of_the_week_are_most_profitable"/>
    <measureGroup name="KPIs" caption="KPIs"/>
    <measureGroup name="Monthly_Sales_Trend" caption="Monthly_Sales_Trend"/>
    <measureGroup name="Most_Used_Payment_Method" caption="Most_Used_Payment_Method"/>
    <measureGroup name="Product_Sales_vs_Category_Average" caption="Product_Sales_vs_Category_Average"/>
    <measureGroup name="Products_never_ordered" caption="Products_never_ordered"/>
    <measureGroup name="Return_Rate_per_Product" caption="Return_Rate_per_Product"/>
    <measureGroup name="Revenue_per_Category" caption="Revenue_per_Category"/>
    <measureGroup name="Running_Monthly_Revenue" caption="Running_Monthly_Revenue"/>
    <measureGroup name="top_10_Best-selling_products" caption="top_10_Best-selling_products"/>
    <measureGroup name="Top_3_Most_Returned_Product" caption="Top_3_Most_Returned_Product"/>
    <measureGroup name="Top_5_Customers_by_Revenue" caption="Top_5_Customers_by_Revenue"/>
  </measureGroups>
  <maps count="18">
    <map measureGroup="0" dimension="0"/>
    <map measureGroup="1" dimension="1"/>
    <map measureGroup="1" dimension="2"/>
    <map measureGroup="2" dimension="2"/>
    <map measureGroup="3" dimension="3"/>
    <map measureGroup="4" dimension="4"/>
    <map measureGroup="5" dimension="5"/>
    <map measureGroup="6" dimension="7"/>
    <map measureGroup="6" dimension="13"/>
    <map measureGroup="7" dimension="8"/>
    <map measureGroup="8" dimension="9"/>
    <map measureGroup="9" dimension="10"/>
    <map measureGroup="10" dimension="11"/>
    <map measureGroup="11" dimension="12"/>
    <map measureGroup="12" dimension="13"/>
    <map measureGroup="13" dimension="14"/>
    <map measureGroup="14" dimension="15"/>
    <map measureGroup="15" dimension="1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um 1" refreshedDate="46074.399801851854" createdVersion="5" refreshedVersion="8" minRefreshableVersion="3" recordCount="0" supportSubquery="1" supportAdvancedDrill="1" xr:uid="{B2DE5726-32E4-428A-B198-0D8DEAFB8660}">
  <cacheSource type="external" connectionId="17"/>
  <cacheFields count="1">
    <cacheField name="[KPIs].[Total Orders].[Total Orders]" caption="Total Orders" numFmtId="0" hierarchy="13" level="1">
      <sharedItems containsSemiMixedTypes="0" containsString="0" containsNumber="1" containsInteger="1" minValue="114" maxValue="114" count="1">
        <n v="114"/>
      </sharedItems>
      <extLst>
        <ext xmlns:x15="http://schemas.microsoft.com/office/spreadsheetml/2010/11/main" uri="{4F2E5C28-24EA-4eb8-9CBF-B6C8F9C3D259}">
          <x15:cachedUniqueNames>
            <x15:cachedUniqueName index="0" name="[KPIs].[Total Orders].&amp;[114]"/>
          </x15:cachedUniqueNames>
        </ext>
      </extLst>
    </cacheField>
  </cacheFields>
  <cacheHierarchies count="91">
    <cacheHierarchy uniqueName="[Average_Rating_per_Product].[Product Name]" caption="Product Name" attribute="1" defaultMemberUniqueName="[Average_Rating_per_Product].[Product Name].[All]" allUniqueName="[Average_Rating_per_Product].[Product Name].[All]" dimensionUniqueName="[Average_Rating_per_Product]" displayFolder="" count="0" memberValueDatatype="130" unbalanced="0"/>
    <cacheHierarchy uniqueName="[Average_Rating_per_Product].[AVG Rate]" caption="AVG Rate" attribute="1" defaultMemberUniqueName="[Average_Rating_per_Product].[AVG Rate].[All]" allUniqueName="[Average_Rating_per_Product].[AVG Rate].[All]" dimensionUniqueName="[Average_Rating_per_Product]" displayFolder="" count="0" memberValueDatatype="5" unbalanced="0"/>
    <cacheHierarchy uniqueName="[Average_Rating_per_Product].[Total Reviews]" caption="Total Reviews" attribute="1" defaultMemberUniqueName="[Average_Rating_per_Product].[Total Reviews].[All]" allUniqueName="[Average_Rating_per_Product].[Total Reviews].[All]" dimensionUniqueName="[Average_Rating_per_Product]" displayFolder="" count="0" memberValueDatatype="20" unbalanced="0"/>
    <cacheHierarchy uniqueName="[AVG_Shipping_Cost_By_City].[City]" caption="City" attribute="1" defaultMemberUniqueName="[AVG_Shipping_Cost_By_City].[City].[All]" allUniqueName="[AVG_Shipping_Cost_By_City].[City].[All]" dimensionUniqueName="[AVG_Shipping_Cost_By_City]" displayFolder="" count="0" memberValueDatatype="130" unbalanced="0"/>
    <cacheHierarchy uniqueName="[AVG_Shipping_Cost_By_City].[AVG Shipping Cost]" caption="AVG Shipping Cost" attribute="1" defaultMemberUniqueName="[AVG_Shipping_Cost_By_City].[AVG Shipping Cost].[All]" allUniqueName="[AVG_Shipping_Cost_By_City].[AVG Shipping Cost].[All]" dimensionUniqueName="[AVG_Shipping_Cost_By_City]" displayFolder="" count="0" memberValueDatatype="5" unbalanced="0"/>
    <cacheHierarchy uniqueName="[cities_by_number_of_orders].[City]" caption="City" attribute="1" defaultMemberUniqueName="[cities_by_number_of_orders].[City].[All]" allUniqueName="[cities_by_number_of_orders].[City].[All]" dimensionUniqueName="[cities_by_number_of_orders]" displayFolder="" count="0" memberValueDatatype="130" unbalanced="0"/>
    <cacheHierarchy uniqueName="[cities_by_number_of_orders].[Order Count]" caption="Order Count" attribute="1" defaultMemberUniqueName="[cities_by_number_of_orders].[Order Count].[All]" allUniqueName="[cities_by_number_of_orders].[Order Count].[All]" dimensionUniqueName="[cities_by_number_of_orders]" displayFolder="" count="0" memberValueDatatype="20" unbalanced="0"/>
    <cacheHierarchy uniqueName="[Customers_With_No_Orders].[User ID]" caption="User ID" attribute="1" defaultMemberUniqueName="[Customers_With_No_Orders].[User ID].[All]" allUniqueName="[Customers_With_No_Orders].[User ID].[All]" dimensionUniqueName="[Customers_With_No_Orders]" displayFolder="" count="0" memberValueDatatype="20" unbalanced="0"/>
    <cacheHierarchy uniqueName="[Customers_With_No_Orders].[Name]" caption="Name" attribute="1" defaultMemberUniqueName="[Customers_With_No_Orders].[Name].[All]" allUniqueName="[Customers_With_No_Orders].[Name].[All]" dimensionUniqueName="[Customers_With_No_Orders]" displayFolder="" count="0" memberValueDatatype="130" unbalanced="0"/>
    <cacheHierarchy uniqueName="[Daily_Sales_Pattern-Which_days_of_the_week_are_most_profitable].[Day Of Week]" caption="Day Of Week" attribute="1" defaultMemberUniqueName="[Daily_Sales_Pattern-Which_days_of_the_week_are_most_profitable].[Day Of Week].[All]" allUniqueName="[Daily_Sales_Pattern-Which_days_of_the_week_are_most_profitable].[Day Of Week].[All]" dimensionUniqueName="[Daily_Sales_Pattern-Which_days_of_the_week_are_most_profitable]" displayFolder="" count="0" memberValueDatatype="130" unbalanced="0"/>
    <cacheHierarchy uniqueName="[Daily_Sales_Pattern-Which_days_of_the_week_are_most_profitable].[Orders]" caption="Orders" attribute="1" defaultMemberUniqueName="[Daily_Sales_Pattern-Which_days_of_the_week_are_most_profitable].[Orders].[All]" allUniqueName="[Daily_Sales_Pattern-Which_days_of_the_week_are_most_profitable].[Orders].[All]" dimensionUniqueName="[Daily_Sales_Pattern-Which_days_of_the_week_are_most_profitable]" displayFolder="" count="0" memberValueDatatype="20" unbalanced="0"/>
    <cacheHierarchy uniqueName="[Daily_Sales_Pattern-Which_days_of_the_week_are_most_profitable].[Revenue]" caption="Revenue" attribute="1" defaultMemberUniqueName="[Daily_Sales_Pattern-Which_days_of_the_week_are_most_profitable].[Revenue].[All]" allUniqueName="[Daily_Sales_Pattern-Which_days_of_the_week_are_most_profitable].[Revenue].[All]" dimensionUniqueName="[Daily_Sales_Pattern-Which_days_of_the_week_are_most_profitable]" displayFolder="" count="0" memberValueDatatype="5" unbalanced="0"/>
    <cacheHierarchy uniqueName="[Daily_Sales_Pattern-Which_days_of_the_week_are_most_profitable].[AVG Order Value]" caption="AVG Order Value" attribute="1" defaultMemberUniqueName="[Daily_Sales_Pattern-Which_days_of_the_week_are_most_profitable].[AVG Order Value].[All]" allUniqueName="[Daily_Sales_Pattern-Which_days_of_the_week_are_most_profitable].[AVG Order Value].[All]" dimensionUniqueName="[Daily_Sales_Pattern-Which_days_of_the_week_are_most_profitable]" displayFolder="" count="0" memberValueDatatype="5" unbalanced="0"/>
    <cacheHierarchy uniqueName="[KPIs].[Total Orders]" caption="Total Orders" attribute="1" defaultMemberUniqueName="[KPIs].[Total Orders].[All]" allUniqueName="[KPIs].[Total Orders].[All]" dimensionUniqueName="[KPIs]" displayFolder="" count="2" memberValueDatatype="20" unbalanced="0">
      <fieldsUsage count="2">
        <fieldUsage x="-1"/>
        <fieldUsage x="0"/>
      </fieldsUsage>
    </cacheHierarchy>
    <cacheHierarchy uniqueName="[KPIs].[Total Customers]" caption="Total Customers" attribute="1" defaultMemberUniqueName="[KPIs].[Total Customers].[All]" allUniqueName="[KPIs].[Total Customers].[All]" dimensionUniqueName="[KPIs]" displayFolder="" count="0" memberValueDatatype="20" unbalanced="0"/>
    <cacheHierarchy uniqueName="[KPIs].[Total Revenue]" caption="Total Revenue" attribute="1" defaultMemberUniqueName="[KPIs].[Total Revenue].[All]" allUniqueName="[KPIs].[Total Revenue].[All]" dimensionUniqueName="[KPIs]" displayFolder="" count="0" memberValueDatatype="5" unbalanced="0"/>
    <cacheHierarchy uniqueName="[KPIs].[AVG Order Value]" caption="AVG Order Value" attribute="1" defaultMemberUniqueName="[KPIs].[AVG Order Value].[All]" allUniqueName="[KPIs].[AVG Order Value].[All]" dimensionUniqueName="[KPIs]" displayFolder="" count="0" memberValueDatatype="5" unbalanced="0"/>
    <cacheHierarchy uniqueName="[KPIs].[Total Item Sold]" caption="Total Item Sold" attribute="1" defaultMemberUniqueName="[KPIs].[Total Item Sold].[All]" allUniqueName="[KPIs].[Total Item Sold].[All]" dimensionUniqueName="[KPIs]" displayFolder="" count="0" memberValueDatatype="20" unbalanced="0"/>
    <cacheHierarchy uniqueName="[KPIs].[Total Shipping Revenue]" caption="Total Shipping Revenue" attribute="1" defaultMemberUniqueName="[KPIs].[Total Shipping Revenue].[All]" allUniqueName="[KPIs].[Total Shipping Revenue].[All]" dimensionUniqueName="[KPIs]" displayFolder="" count="0" memberValueDatatype="5" unbalanced="0"/>
    <cacheHierarchy uniqueName="[Monthly_Sales_Trend].[Order Year]" caption="Order Year" attribute="1" defaultMemberUniqueName="[Monthly_Sales_Trend].[Order Year].[All]" allUniqueName="[Monthly_Sales_Trend].[Order Year].[All]" dimensionUniqueName="[Monthly_Sales_Trend]" displayFolder="" count="0" memberValueDatatype="20" unbalanced="0"/>
    <cacheHierarchy uniqueName="[Monthly_Sales_Trend].[Order Month]" caption="Order Month" attribute="1" defaultMemberUniqueName="[Monthly_Sales_Trend].[Order Month].[All]" allUniqueName="[Monthly_Sales_Trend].[Order Month].[All]" dimensionUniqueName="[Monthly_Sales_Trend]" displayFolder="" count="0" memberValueDatatype="20" unbalanced="0"/>
    <cacheHierarchy uniqueName="[Monthly_Sales_Trend].[Monthly Sales]" caption="Monthly Sales" attribute="1" defaultMemberUniqueName="[Monthly_Sales_Trend].[Monthly Sales].[All]" allUniqueName="[Monthly_Sales_Trend].[Monthly Sales].[All]" dimensionUniqueName="[Monthly_Sales_Trend]" displayFolder="" count="0" memberValueDatatype="5" unbalanced="0"/>
    <cacheHierarchy uniqueName="[Most_Used_Payment_Method].[Method]" caption="Method" attribute="1" defaultMemberUniqueName="[Most_Used_Payment_Method].[Method].[All]" allUniqueName="[Most_Used_Payment_Method].[Method].[All]" dimensionUniqueName="[Most_Used_Payment_Method]" displayFolder="" count="0" memberValueDatatype="130" unbalanced="0"/>
    <cacheHierarchy uniqueName="[Most_Used_Payment_Method].[Number Of Payments]" caption="Number Of Payments" attribute="1" defaultMemberUniqueName="[Most_Used_Payment_Method].[Number Of Payments].[All]" allUniqueName="[Most_Used_Payment_Method].[Number Of Payments].[All]" dimensionUniqueName="[Most_Used_Payment_Method]" displayFolder="" count="0" memberValueDatatype="20" unbalanced="0"/>
    <cacheHierarchy uniqueName="[Most_Used_Payment_Method].[Total Paid]" caption="Total Paid" attribute="1" defaultMemberUniqueName="[Most_Used_Payment_Method].[Total Paid].[All]" allUniqueName="[Most_Used_Payment_Method].[Total Paid].[All]" dimensionUniqueName="[Most_Used_Payment_Method]" displayFolder="" count="0" memberValueDatatype="5" unbalanced="0"/>
    <cacheHierarchy uniqueName="[Product_Sales_vs_Category_Average].[Product name]" caption="Product name" attribute="1" defaultMemberUniqueName="[Product_Sales_vs_Category_Average].[Product name].[All]" allUniqueName="[Product_Sales_vs_Category_Average].[Product name].[All]" dimensionUniqueName="[Product_Sales_vs_Category_Average]" displayFolder="" count="0" memberValueDatatype="130" unbalanced="0"/>
    <cacheHierarchy uniqueName="[Product_Sales_vs_Category_Average].[Product Revenue]" caption="Product Revenue" attribute="1" defaultMemberUniqueName="[Product_Sales_vs_Category_Average].[Product Revenue].[All]" allUniqueName="[Product_Sales_vs_Category_Average].[Product Revenue].[All]" dimensionUniqueName="[Product_Sales_vs_Category_Average]" displayFolder="" count="0" memberValueDatatype="5" unbalanced="0"/>
    <cacheHierarchy uniqueName="[Product_Sales_vs_Category_Average].[Category AVG Revenue]" caption="Category AVG Revenue" attribute="1" defaultMemberUniqueName="[Product_Sales_vs_Category_Average].[Category AVG Revenue].[All]" allUniqueName="[Product_Sales_vs_Category_Average].[Category AVG Revenue].[All]" dimensionUniqueName="[Product_Sales_vs_Category_Average]" displayFolder="" count="0" memberValueDatatype="5" unbalanced="0"/>
    <cacheHierarchy uniqueName="[Products_never_ordered].[Product ID]" caption="Product ID" attribute="1" defaultMemberUniqueName="[Products_never_ordered].[Product ID].[All]" allUniqueName="[Products_never_ordered].[Product ID].[All]" dimensionUniqueName="[Products_never_ordered]" displayFolder="" count="0" memberValueDatatype="20" unbalanced="0"/>
    <cacheHierarchy uniqueName="[Products_never_ordered].[Product Name]" caption="Product Name" attribute="1" defaultMemberUniqueName="[Products_never_ordered].[Product Name].[All]" allUniqueName="[Products_never_ordered].[Product Name].[All]" dimensionUniqueName="[Products_never_ordered]" displayFolder="" count="0" memberValueDatatype="130" unbalanced="0"/>
    <cacheHierarchy uniqueName="[Products_never_ordered].[Price]" caption="Price" attribute="1" defaultMemberUniqueName="[Products_never_ordered].[Price].[All]" allUniqueName="[Products_never_ordered].[Price].[All]" dimensionUniqueName="[Products_never_ordered]" displayFolder="" count="0" memberValueDatatype="5" unbalanced="0"/>
    <cacheHierarchy uniqueName="[Products_never_ordered].[Brand]" caption="Brand" attribute="1" defaultMemberUniqueName="[Products_never_ordered].[Brand].[All]" allUniqueName="[Products_never_ordered].[Brand].[All]" dimensionUniqueName="[Products_never_ordered]" displayFolder="" count="0" memberValueDatatype="130" unbalanced="0"/>
    <cacheHierarchy uniqueName="[Products_never_ordered].[Discount Percentage]" caption="Discount Percentage" attribute="1" defaultMemberUniqueName="[Products_never_ordered].[Discount Percentage].[All]" allUniqueName="[Products_never_ordered].[Discount Percentage].[All]" dimensionUniqueName="[Products_never_ordered]" displayFolder="" count="0" memberValueDatatype="20" unbalanced="0"/>
    <cacheHierarchy uniqueName="[Return_Rate_per_Product].[Product Name]" caption="Product Name" attribute="1" defaultMemberUniqueName="[Return_Rate_per_Product].[Product Name].[All]" allUniqueName="[Return_Rate_per_Product].[Product Name].[All]" dimensionUniqueName="[Return_Rate_per_Product]" displayFolder="" count="0" memberValueDatatype="130" unbalanced="0"/>
    <cacheHierarchy uniqueName="[Return_Rate_per_Product].[Total Returned]" caption="Total Returned" attribute="1" defaultMemberUniqueName="[Return_Rate_per_Product].[Total Returned].[All]" allUniqueName="[Return_Rate_per_Product].[Total Returned].[All]" dimensionUniqueName="[Return_Rate_per_Product]" displayFolder="" count="0" memberValueDatatype="20" unbalanced="0"/>
    <cacheHierarchy uniqueName="[Return_Rate_per_Product].[Total Sold]" caption="Total Sold" attribute="1" defaultMemberUniqueName="[Return_Rate_per_Product].[Total Sold].[All]" allUniqueName="[Return_Rate_per_Product].[Total Sold].[All]" dimensionUniqueName="[Return_Rate_per_Product]" displayFolder="" count="0" memberValueDatatype="20" unbalanced="0"/>
    <cacheHierarchy uniqueName="[Return_Rate_per_Product].[Rturned Rate Percentage]" caption="Rturned Rate Percentage" attribute="1" defaultMemberUniqueName="[Return_Rate_per_Product].[Rturned Rate Percentage].[All]" allUniqueName="[Return_Rate_per_Product].[Rturned Rate Percentage].[All]" dimensionUniqueName="[Return_Rate_per_Product]" displayFolder="" count="0" memberValueDatatype="130" unbalanced="0"/>
    <cacheHierarchy uniqueName="[Revenue_per_Category].[Category Name]" caption="Category Name" attribute="1" defaultMemberUniqueName="[Revenue_per_Category].[Category Name].[All]" allUniqueName="[Revenue_per_Category].[Category Name].[All]" dimensionUniqueName="[Revenue_per_Category]" displayFolder="" count="0" memberValueDatatype="130" unbalanced="0"/>
    <cacheHierarchy uniqueName="[Revenue_per_Category].[Total Revenue]" caption="Total Revenue" attribute="1" defaultMemberUniqueName="[Revenue_per_Category].[Total Revenue].[All]" allUniqueName="[Revenue_per_Category].[Total Revenue].[All]" dimensionUniqueName="[Revenue_per_Category]" displayFolder="" count="0" memberValueDatatype="5" unbalanced="0"/>
    <cacheHierarchy uniqueName="[Running_Monthly_Revenue].[Month]" caption="Month" attribute="1" time="1" defaultMemberUniqueName="[Running_Monthly_Revenue].[Month].[All]" allUniqueName="[Running_Monthly_Revenue].[Month].[All]" dimensionUniqueName="[Running_Monthly_Revenue]" displayFolder="" count="0" memberValueDatatype="7" unbalanced="0"/>
    <cacheHierarchy uniqueName="[Running_Monthly_Revenue].[Total Sales]" caption="Total Sales" attribute="1" defaultMemberUniqueName="[Running_Monthly_Revenue].[Total Sales].[All]" allUniqueName="[Running_Monthly_Revenue].[Total Sales].[All]" dimensionUniqueName="[Running_Monthly_Revenue]" displayFolder="" count="0" memberValueDatatype="5" unbalanced="0"/>
    <cacheHierarchy uniqueName="[Running_Monthly_Revenue].[Running Total]" caption="Running Total" attribute="1" defaultMemberUniqueName="[Running_Monthly_Revenue].[Running Total].[All]" allUniqueName="[Running_Monthly_Revenue].[Running Total].[All]" dimensionUniqueName="[Running_Monthly_Revenue]" displayFolder="" count="0" memberValueDatatype="5" unbalanced="0"/>
    <cacheHierarchy uniqueName="[top_10_Best-selling_products].[Product Name]" caption="Product Name" attribute="1" defaultMemberUniqueName="[top_10_Best-selling_products].[Product Name].[All]" allUniqueName="[top_10_Best-selling_products].[Product Name].[All]" dimensionUniqueName="[top_10_Best-selling_products]" displayFolder="" count="0" memberValueDatatype="130" unbalanced="0"/>
    <cacheHierarchy uniqueName="[top_10_Best-selling_products].[Total Sold]" caption="Total Sold" attribute="1" defaultMemberUniqueName="[top_10_Best-selling_products].[Total Sold].[All]" allUniqueName="[top_10_Best-selling_products].[Total Sold].[All]" dimensionUniqueName="[top_10_Best-selling_products]" displayFolder="" count="0" memberValueDatatype="20" unbalanced="0"/>
    <cacheHierarchy uniqueName="[Top_3_Most_Returned_Product].[Name]" caption="Name" attribute="1" defaultMemberUniqueName="[Top_3_Most_Returned_Product].[Name].[All]" allUniqueName="[Top_3_Most_Returned_Product].[Name].[All]" dimensionUniqueName="[Top_3_Most_Returned_Product]" displayFolder="" count="0" memberValueDatatype="130" unbalanced="0"/>
    <cacheHierarchy uniqueName="[Top_3_Most_Returned_Product].[Total Returned]" caption="Total Returned" attribute="1" defaultMemberUniqueName="[Top_3_Most_Returned_Product].[Total Returned].[All]" allUniqueName="[Top_3_Most_Returned_Product].[Total Returned].[All]" dimensionUniqueName="[Top_3_Most_Returned_Product]" displayFolder="" count="0" memberValueDatatype="20" unbalanced="0"/>
    <cacheHierarchy uniqueName="[Top_5_Customers_by_Revenue].[User ID]" caption="User ID" attribute="1" defaultMemberUniqueName="[Top_5_Customers_by_Revenue].[User ID].[All]" allUniqueName="[Top_5_Customers_by_Revenue].[User ID].[All]" dimensionUniqueName="[Top_5_Customers_by_Revenue]" displayFolder="" count="0" memberValueDatatype="20" unbalanced="0"/>
    <cacheHierarchy uniqueName="[Top_5_Customers_by_Revenue].[Name]" caption="Name" attribute="1" defaultMemberUniqueName="[Top_5_Customers_by_Revenue].[Name].[All]" allUniqueName="[Top_5_Customers_by_Revenue].[Name].[All]" dimensionUniqueName="[Top_5_Customers_by_Revenue]" displayFolder="" count="0" memberValueDatatype="130" unbalanced="0"/>
    <cacheHierarchy uniqueName="[Top_5_Customers_by_Revenue].[Total Spent]" caption="Total Spent" attribute="1" defaultMemberUniqueName="[Top_5_Customers_by_Revenue].[Total Spent].[All]" allUniqueName="[Top_5_Customers_by_Revenue].[Total Spent].[All]" dimensionUniqueName="[Top_5_Customers_by_Revenue]" displayFolder="" count="0" memberValueDatatype="5" unbalanced="0"/>
    <cacheHierarchy uniqueName="[Top_5_Customers_by_Revenue].[Customer Rank]" caption="Customer Rank" attribute="1" defaultMemberUniqueName="[Top_5_Customers_by_Revenue].[Customer Rank].[All]" allUniqueName="[Top_5_Customers_by_Revenue].[Customer Rank].[All]" dimensionUniqueName="[Top_5_Customers_by_Revenue]" displayFolder="" count="0" memberValueDatatype="20" unbalanced="0"/>
    <cacheHierarchy uniqueName="[Measures].[__XL_Count KPIs]" caption="__XL_Count KPIs" measure="1" displayFolder="" measureGroup="KPIs" count="0" hidden="1"/>
    <cacheHierarchy uniqueName="[Measures].[__XL_Count AVG_Shipping_Cost_By_City]" caption="__XL_Count AVG_Shipping_Cost_By_City" measure="1" displayFolder="" measureGroup="AVG_Shipping_Cost_By_City" count="0" hidden="1"/>
    <cacheHierarchy uniqueName="[Measures].[__XL_Count Top_3_Most_Returned_Product]" caption="__XL_Count Top_3_Most_Returned_Product" measure="1" displayFolder="" measureGroup="Top_3_Most_Returned_Product" count="0" hidden="1"/>
    <cacheHierarchy uniqueName="[Measures].[__XL_Count Most_Used_Payment_Method]" caption="__XL_Count Most_Used_Payment_Method" measure="1" displayFolder="" measureGroup="Most_Used_Payment_Method" count="0" hidden="1"/>
    <cacheHierarchy uniqueName="[Measures].[__XL_Count Monthly_Sales_Trend]" caption="__XL_Count Monthly_Sales_Trend" measure="1" displayFolder="" measureGroup="Monthly_Sales_Trend" count="0" hidden="1"/>
    <cacheHierarchy uniqueName="[Measures].[__XL_Count Top_5_Customers_by_Revenue]" caption="__XL_Count Top_5_Customers_by_Revenue" measure="1" displayFolder="" measureGroup="Top_5_Customers_by_Revenue" count="0" hidden="1"/>
    <cacheHierarchy uniqueName="[Measures].[__XL_Count Product_Sales_vs_Category_Average]" caption="__XL_Count Product_Sales_vs_Category_Average" measure="1" displayFolder="" measureGroup="Product_Sales_vs_Category_Average" count="0" hidden="1"/>
    <cacheHierarchy uniqueName="[Measures].[__XL_Count Running_Monthly_Revenue]" caption="__XL_Count Running_Monthly_Revenue" measure="1" displayFolder="" measureGroup="Running_Monthly_Revenue" count="0" hidden="1"/>
    <cacheHierarchy uniqueName="[Measures].[__XL_Count Return_Rate_per_Product]" caption="__XL_Count Return_Rate_per_Product" measure="1" displayFolder="" measureGroup="Return_Rate_per_Product" count="0" hidden="1"/>
    <cacheHierarchy uniqueName="[Measures].[__XL_Count Average_Rating_per_Product]" caption="__XL_Count Average_Rating_per_Product" measure="1" displayFolder="" measureGroup="Average_Rating_per_Product" count="0" hidden="1"/>
    <cacheHierarchy uniqueName="[Measures].[__XL_Count Revenue_per_Category]" caption="__XL_Count Revenue_per_Category" measure="1" displayFolder="" measureGroup="Revenue_per_Category" count="0" hidden="1"/>
    <cacheHierarchy uniqueName="[Measures].[__XL_Count Customers_With_No_Orders]" caption="__XL_Count Customers_With_No_Orders" measure="1" displayFolder="" measureGroup="Customers_With_No_Orders" count="0" hidden="1"/>
    <cacheHierarchy uniqueName="[Measures].[__XL_Count Products_never_ordered]" caption="__XL_Count Products_never_ordered" measure="1" displayFolder="" measureGroup="Products_never_ordered" count="0" hidden="1"/>
    <cacheHierarchy uniqueName="[Measures].[__XL_Count top_10_Best-selling_products]" caption="__XL_Count top_10_Best-selling_products" measure="1" displayFolder="" measureGroup="top_10_Best-selling_products" count="0" hidden="1"/>
    <cacheHierarchy uniqueName="[Measures].[__XL_Count cities_by_number_of_orders]" caption="__XL_Count cities_by_number_of_orders" measure="1" displayFolder="" measureGroup="cities_by_number_of_orders" count="0" hidden="1"/>
    <cacheHierarchy uniqueName="[Measures].[__XL_Count Daily_Sales_Pattern-Which_days_of_the_week_are_most_profitable]" caption="__XL_Count Daily_Sales_Pattern-Which_days_of_the_week_are_most_profitable" measure="1" displayFolder="" measureGroup="Daily_Sales_Pattern-Which_days_of_the_week_are_most_profitable" count="0" hidden="1"/>
    <cacheHierarchy uniqueName="[Measures].[__No measures defined]" caption="__No measures defined" measure="1" displayFolder="" count="0" hidden="1"/>
    <cacheHierarchy uniqueName="[Measures].[Sum of AVG Shipping Cost]" caption="Sum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Average of AVG Shipping Cost]" caption="Average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Sum of Monthly Sales]" caption="Sum of Monthly Sales" measure="1" displayFolder="" measureGroup="Monthly_Sales_Trend" count="0" hidden="1">
      <extLst>
        <ext xmlns:x15="http://schemas.microsoft.com/office/spreadsheetml/2010/11/main" uri="{B97F6D7D-B522-45F9-BDA1-12C45D357490}">
          <x15:cacheHierarchy aggregatedColumn="21"/>
        </ext>
      </extLst>
    </cacheHierarchy>
    <cacheHierarchy uniqueName="[Measures].[Sum of Order Month]" caption="Sum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Count of Order Month]" caption="Count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Average of Order Month]" caption="Average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Sum of Total Sales]" caption="Sum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Total Sales]" caption="Average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Sum of Running Total]" caption="Sum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Count of Total Sales]" caption="Count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Running Total]" caption="Average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Sum of Total Spent]" caption="Sum of Total Spent" measure="1" displayFolder="" measureGroup="Top_5_Customers_by_Revenue" count="0" hidden="1">
      <extLst>
        <ext xmlns:x15="http://schemas.microsoft.com/office/spreadsheetml/2010/11/main" uri="{B97F6D7D-B522-45F9-BDA1-12C45D357490}">
          <x15:cacheHierarchy aggregatedColumn="48"/>
        </ext>
      </extLst>
    </cacheHierarchy>
    <cacheHierarchy uniqueName="[Measures].[Sum of Total Revenue]" caption="Sum of Total Revenue" measure="1" displayFolder="" measureGroup="Revenue_per_Category" count="0" hidden="1">
      <extLst>
        <ext xmlns:x15="http://schemas.microsoft.com/office/spreadsheetml/2010/11/main" uri="{B97F6D7D-B522-45F9-BDA1-12C45D357490}">
          <x15:cacheHierarchy aggregatedColumn="38"/>
        </ext>
      </extLst>
    </cacheHierarchy>
    <cacheHierarchy uniqueName="[Measures].[Sum of Total Returned]" caption="Sum of Total Returned" measure="1" displayFolder="" measureGroup="Return_Rate_per_Product" count="0" hidden="1">
      <extLst>
        <ext xmlns:x15="http://schemas.microsoft.com/office/spreadsheetml/2010/11/main" uri="{B97F6D7D-B522-45F9-BDA1-12C45D357490}">
          <x15:cacheHierarchy aggregatedColumn="34"/>
        </ext>
      </extLst>
    </cacheHierarchy>
    <cacheHierarchy uniqueName="[Measures].[Sum of Total Sold]" caption="Sum of Total Sold" measure="1" displayFolder="" measureGroup="Return_Rate_per_Product" count="0" hidden="1">
      <extLst>
        <ext xmlns:x15="http://schemas.microsoft.com/office/spreadsheetml/2010/11/main" uri="{B97F6D7D-B522-45F9-BDA1-12C45D357490}">
          <x15:cacheHierarchy aggregatedColumn="35"/>
        </ext>
      </extLst>
    </cacheHierarchy>
    <cacheHierarchy uniqueName="[Measures].[Count of Rturned Rate Percentage]" caption="Count of Rturned Rate Percentage" measure="1" displayFolder="" measureGroup="Return_Rate_per_Product" count="0" hidden="1">
      <extLst>
        <ext xmlns:x15="http://schemas.microsoft.com/office/spreadsheetml/2010/11/main" uri="{B97F6D7D-B522-45F9-BDA1-12C45D357490}">
          <x15:cacheHierarchy aggregatedColumn="36"/>
        </ext>
      </extLst>
    </cacheHierarchy>
    <cacheHierarchy uniqueName="[Measures].[Count of Name]" caption="Count of Name" measure="1" displayFolder="" measureGroup="Customers_With_No_Orders" count="0" hidden="1">
      <extLst>
        <ext xmlns:x15="http://schemas.microsoft.com/office/spreadsheetml/2010/11/main" uri="{B97F6D7D-B522-45F9-BDA1-12C45D357490}">
          <x15:cacheHierarchy aggregatedColumn="8"/>
        </ext>
      </extLst>
    </cacheHierarchy>
    <cacheHierarchy uniqueName="[Measures].[Sum of Order Count]" caption="Sum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Average of Order Count]" caption="Average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tdDev of Order Count]" caption="StdDev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Distinct Count of Order Count]" caption="Distinct Count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um of Total Customers]" caption="Sum of Total Customers" measure="1" displayFolder="" measureGroup="KPIs" count="0" hidden="1">
      <extLst>
        <ext xmlns:x15="http://schemas.microsoft.com/office/spreadsheetml/2010/11/main" uri="{B97F6D7D-B522-45F9-BDA1-12C45D357490}">
          <x15:cacheHierarchy aggregatedColumn="14"/>
        </ext>
      </extLst>
    </cacheHierarchy>
    <cacheHierarchy uniqueName="[Measures].[Sum of AVG Order Value]" caption="Sum of AVG Order Value" measure="1" displayFolder="" measureGroup="KPIs" count="0" hidden="1">
      <extLst>
        <ext xmlns:x15="http://schemas.microsoft.com/office/spreadsheetml/2010/11/main" uri="{B97F6D7D-B522-45F9-BDA1-12C45D357490}">
          <x15:cacheHierarchy aggregatedColumn="16"/>
        </ext>
      </extLst>
    </cacheHierarchy>
    <cacheHierarchy uniqueName="[Measures].[Sum of Number Of Payments]" caption="Sum of Number Of Payments" measure="1" displayFolder="" measureGroup="Most_Used_Payment_Method" count="0" hidden="1">
      <extLst>
        <ext xmlns:x15="http://schemas.microsoft.com/office/spreadsheetml/2010/11/main" uri="{B97F6D7D-B522-45F9-BDA1-12C45D357490}">
          <x15:cacheHierarchy aggregatedColumn="23"/>
        </ext>
      </extLst>
    </cacheHierarchy>
  </cacheHierarchies>
  <kpis count="0"/>
  <dimensions count="17">
    <dimension name="Average_Rating_per_Product" uniqueName="[Average_Rating_per_Product]" caption="Average_Rating_per_Product"/>
    <dimension name="AVG_Shipping_Cost_By_City" uniqueName="[AVG_Shipping_Cost_By_City]" caption="AVG_Shipping_Cost_By_City"/>
    <dimension name="cities_by_number_of_orders" uniqueName="[cities_by_number_of_orders]" caption="cities_by_number_of_orders"/>
    <dimension name="Customers_With_No_Orders" uniqueName="[Customers_With_No_Orders]" caption="Customers_With_No_Orders"/>
    <dimension name="Daily_Sales_Pattern-Which_days_of_the_week_are_most_profitable" uniqueName="[Daily_Sales_Pattern-Which_days_of_the_week_are_most_profitable]" caption="Daily_Sales_Pattern-Which_days_of_the_week_are_most_profitable"/>
    <dimension name="KPIs" uniqueName="[KPIs]" caption="KPIs"/>
    <dimension measure="1" name="Measures" uniqueName="[Measures]" caption="Measures"/>
    <dimension name="Monthly_Sales_Trend" uniqueName="[Monthly_Sales_Trend]" caption="Monthly_Sales_Trend"/>
    <dimension name="Most_Used_Payment_Method" uniqueName="[Most_Used_Payment_Method]" caption="Most_Used_Payment_Method"/>
    <dimension name="Product_Sales_vs_Category_Average" uniqueName="[Product_Sales_vs_Category_Average]" caption="Product_Sales_vs_Category_Average"/>
    <dimension name="Products_never_ordered" uniqueName="[Products_never_ordered]" caption="Products_never_ordered"/>
    <dimension name="Return_Rate_per_Product" uniqueName="[Return_Rate_per_Product]" caption="Return_Rate_per_Product"/>
    <dimension name="Revenue_per_Category" uniqueName="[Revenue_per_Category]" caption="Revenue_per_Category"/>
    <dimension name="Running_Monthly_Revenue" uniqueName="[Running_Monthly_Revenue]" caption="Running_Monthly_Revenue"/>
    <dimension name="top_10_Best-selling_products" uniqueName="[top_10_Best-selling_products]" caption="top_10_Best-selling_products"/>
    <dimension name="Top_3_Most_Returned_Product" uniqueName="[Top_3_Most_Returned_Product]" caption="Top_3_Most_Returned_Product"/>
    <dimension name="Top_5_Customers_by_Revenue" uniqueName="[Top_5_Customers_by_Revenue]" caption="Top_5_Customers_by_Revenue"/>
  </dimensions>
  <measureGroups count="16">
    <measureGroup name="Average_Rating_per_Product" caption="Average_Rating_per_Product"/>
    <measureGroup name="AVG_Shipping_Cost_By_City" caption="AVG_Shipping_Cost_By_City"/>
    <measureGroup name="cities_by_number_of_orders" caption="cities_by_number_of_orders"/>
    <measureGroup name="Customers_With_No_Orders" caption="Customers_With_No_Orders"/>
    <measureGroup name="Daily_Sales_Pattern-Which_days_of_the_week_are_most_profitable" caption="Daily_Sales_Pattern-Which_days_of_the_week_are_most_profitable"/>
    <measureGroup name="KPIs" caption="KPIs"/>
    <measureGroup name="Monthly_Sales_Trend" caption="Monthly_Sales_Trend"/>
    <measureGroup name="Most_Used_Payment_Method" caption="Most_Used_Payment_Method"/>
    <measureGroup name="Product_Sales_vs_Category_Average" caption="Product_Sales_vs_Category_Average"/>
    <measureGroup name="Products_never_ordered" caption="Products_never_ordered"/>
    <measureGroup name="Return_Rate_per_Product" caption="Return_Rate_per_Product"/>
    <measureGroup name="Revenue_per_Category" caption="Revenue_per_Category"/>
    <measureGroup name="Running_Monthly_Revenue" caption="Running_Monthly_Revenue"/>
    <measureGroup name="top_10_Best-selling_products" caption="top_10_Best-selling_products"/>
    <measureGroup name="Top_3_Most_Returned_Product" caption="Top_3_Most_Returned_Product"/>
    <measureGroup name="Top_5_Customers_by_Revenue" caption="Top_5_Customers_by_Revenue"/>
  </measureGroups>
  <maps count="18">
    <map measureGroup="0" dimension="0"/>
    <map measureGroup="1" dimension="1"/>
    <map measureGroup="1" dimension="2"/>
    <map measureGroup="2" dimension="2"/>
    <map measureGroup="3" dimension="3"/>
    <map measureGroup="4" dimension="4"/>
    <map measureGroup="5" dimension="5"/>
    <map measureGroup="6" dimension="7"/>
    <map measureGroup="6" dimension="13"/>
    <map measureGroup="7" dimension="8"/>
    <map measureGroup="8" dimension="9"/>
    <map measureGroup="9" dimension="10"/>
    <map measureGroup="10" dimension="11"/>
    <map measureGroup="11" dimension="12"/>
    <map measureGroup="12" dimension="13"/>
    <map measureGroup="13" dimension="14"/>
    <map measureGroup="14" dimension="15"/>
    <map measureGroup="15" dimension="1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um 1" refreshedDate="46074.400246643519" createdVersion="5" refreshedVersion="8" minRefreshableVersion="3" recordCount="0" supportSubquery="1" supportAdvancedDrill="1" xr:uid="{CA41A241-CD82-4A6B-AD06-5A3D0FD1F5D7}">
  <cacheSource type="external" connectionId="17"/>
  <cacheFields count="1">
    <cacheField name="[Measures].[Count of Name]" caption="Count of Name" numFmtId="0" hierarchy="83" level="32767"/>
  </cacheFields>
  <cacheHierarchies count="91">
    <cacheHierarchy uniqueName="[Average_Rating_per_Product].[Product Name]" caption="Product Name" attribute="1" defaultMemberUniqueName="[Average_Rating_per_Product].[Product Name].[All]" allUniqueName="[Average_Rating_per_Product].[Product Name].[All]" dimensionUniqueName="[Average_Rating_per_Product]" displayFolder="" count="0" memberValueDatatype="130" unbalanced="0"/>
    <cacheHierarchy uniqueName="[Average_Rating_per_Product].[AVG Rate]" caption="AVG Rate" attribute="1" defaultMemberUniqueName="[Average_Rating_per_Product].[AVG Rate].[All]" allUniqueName="[Average_Rating_per_Product].[AVG Rate].[All]" dimensionUniqueName="[Average_Rating_per_Product]" displayFolder="" count="0" memberValueDatatype="5" unbalanced="0"/>
    <cacheHierarchy uniqueName="[Average_Rating_per_Product].[Total Reviews]" caption="Total Reviews" attribute="1" defaultMemberUniqueName="[Average_Rating_per_Product].[Total Reviews].[All]" allUniqueName="[Average_Rating_per_Product].[Total Reviews].[All]" dimensionUniqueName="[Average_Rating_per_Product]" displayFolder="" count="0" memberValueDatatype="20" unbalanced="0"/>
    <cacheHierarchy uniqueName="[AVG_Shipping_Cost_By_City].[City]" caption="City" attribute="1" defaultMemberUniqueName="[AVG_Shipping_Cost_By_City].[City].[All]" allUniqueName="[AVG_Shipping_Cost_By_City].[City].[All]" dimensionUniqueName="[AVG_Shipping_Cost_By_City]" displayFolder="" count="0" memberValueDatatype="130" unbalanced="0"/>
    <cacheHierarchy uniqueName="[AVG_Shipping_Cost_By_City].[AVG Shipping Cost]" caption="AVG Shipping Cost" attribute="1" defaultMemberUniqueName="[AVG_Shipping_Cost_By_City].[AVG Shipping Cost].[All]" allUniqueName="[AVG_Shipping_Cost_By_City].[AVG Shipping Cost].[All]" dimensionUniqueName="[AVG_Shipping_Cost_By_City]" displayFolder="" count="0" memberValueDatatype="5" unbalanced="0"/>
    <cacheHierarchy uniqueName="[cities_by_number_of_orders].[City]" caption="City" attribute="1" defaultMemberUniqueName="[cities_by_number_of_orders].[City].[All]" allUniqueName="[cities_by_number_of_orders].[City].[All]" dimensionUniqueName="[cities_by_number_of_orders]" displayFolder="" count="0" memberValueDatatype="130" unbalanced="0"/>
    <cacheHierarchy uniqueName="[cities_by_number_of_orders].[Order Count]" caption="Order Count" attribute="1" defaultMemberUniqueName="[cities_by_number_of_orders].[Order Count].[All]" allUniqueName="[cities_by_number_of_orders].[Order Count].[All]" dimensionUniqueName="[cities_by_number_of_orders]" displayFolder="" count="0" memberValueDatatype="20" unbalanced="0"/>
    <cacheHierarchy uniqueName="[Customers_With_No_Orders].[User ID]" caption="User ID" attribute="1" defaultMemberUniqueName="[Customers_With_No_Orders].[User ID].[All]" allUniqueName="[Customers_With_No_Orders].[User ID].[All]" dimensionUniqueName="[Customers_With_No_Orders]" displayFolder="" count="0" memberValueDatatype="20" unbalanced="0"/>
    <cacheHierarchy uniqueName="[Customers_With_No_Orders].[Name]" caption="Name" attribute="1" defaultMemberUniqueName="[Customers_With_No_Orders].[Name].[All]" allUniqueName="[Customers_With_No_Orders].[Name].[All]" dimensionUniqueName="[Customers_With_No_Orders]" displayFolder="" count="0" memberValueDatatype="130" unbalanced="0"/>
    <cacheHierarchy uniqueName="[Daily_Sales_Pattern-Which_days_of_the_week_are_most_profitable].[Day Of Week]" caption="Day Of Week" attribute="1" defaultMemberUniqueName="[Daily_Sales_Pattern-Which_days_of_the_week_are_most_profitable].[Day Of Week].[All]" allUniqueName="[Daily_Sales_Pattern-Which_days_of_the_week_are_most_profitable].[Day Of Week].[All]" dimensionUniqueName="[Daily_Sales_Pattern-Which_days_of_the_week_are_most_profitable]" displayFolder="" count="0" memberValueDatatype="130" unbalanced="0"/>
    <cacheHierarchy uniqueName="[Daily_Sales_Pattern-Which_days_of_the_week_are_most_profitable].[Orders]" caption="Orders" attribute="1" defaultMemberUniqueName="[Daily_Sales_Pattern-Which_days_of_the_week_are_most_profitable].[Orders].[All]" allUniqueName="[Daily_Sales_Pattern-Which_days_of_the_week_are_most_profitable].[Orders].[All]" dimensionUniqueName="[Daily_Sales_Pattern-Which_days_of_the_week_are_most_profitable]" displayFolder="" count="0" memberValueDatatype="20" unbalanced="0"/>
    <cacheHierarchy uniqueName="[Daily_Sales_Pattern-Which_days_of_the_week_are_most_profitable].[Revenue]" caption="Revenue" attribute="1" defaultMemberUniqueName="[Daily_Sales_Pattern-Which_days_of_the_week_are_most_profitable].[Revenue].[All]" allUniqueName="[Daily_Sales_Pattern-Which_days_of_the_week_are_most_profitable].[Revenue].[All]" dimensionUniqueName="[Daily_Sales_Pattern-Which_days_of_the_week_are_most_profitable]" displayFolder="" count="0" memberValueDatatype="5" unbalanced="0"/>
    <cacheHierarchy uniqueName="[Daily_Sales_Pattern-Which_days_of_the_week_are_most_profitable].[AVG Order Value]" caption="AVG Order Value" attribute="1" defaultMemberUniqueName="[Daily_Sales_Pattern-Which_days_of_the_week_are_most_profitable].[AVG Order Value].[All]" allUniqueName="[Daily_Sales_Pattern-Which_days_of_the_week_are_most_profitable].[AVG Order Value].[All]" dimensionUniqueName="[Daily_Sales_Pattern-Which_days_of_the_week_are_most_profitable]" displayFolder="" count="0" memberValueDatatype="5" unbalanced="0"/>
    <cacheHierarchy uniqueName="[KPIs].[Total Orders]" caption="Total Orders" attribute="1" defaultMemberUniqueName="[KPIs].[Total Orders].[All]" allUniqueName="[KPIs].[Total Orders].[All]" dimensionUniqueName="[KPIs]" displayFolder="" count="0" memberValueDatatype="20" unbalanced="0"/>
    <cacheHierarchy uniqueName="[KPIs].[Total Customers]" caption="Total Customers" attribute="1" defaultMemberUniqueName="[KPIs].[Total Customers].[All]" allUniqueName="[KPIs].[Total Customers].[All]" dimensionUniqueName="[KPIs]" displayFolder="" count="0" memberValueDatatype="20" unbalanced="0"/>
    <cacheHierarchy uniqueName="[KPIs].[Total Revenue]" caption="Total Revenue" attribute="1" defaultMemberUniqueName="[KPIs].[Total Revenue].[All]" allUniqueName="[KPIs].[Total Revenue].[All]" dimensionUniqueName="[KPIs]" displayFolder="" count="0" memberValueDatatype="5" unbalanced="0"/>
    <cacheHierarchy uniqueName="[KPIs].[AVG Order Value]" caption="AVG Order Value" attribute="1" defaultMemberUniqueName="[KPIs].[AVG Order Value].[All]" allUniqueName="[KPIs].[AVG Order Value].[All]" dimensionUniqueName="[KPIs]" displayFolder="" count="0" memberValueDatatype="5" unbalanced="0"/>
    <cacheHierarchy uniqueName="[KPIs].[Total Item Sold]" caption="Total Item Sold" attribute="1" defaultMemberUniqueName="[KPIs].[Total Item Sold].[All]" allUniqueName="[KPIs].[Total Item Sold].[All]" dimensionUniqueName="[KPIs]" displayFolder="" count="0" memberValueDatatype="20" unbalanced="0"/>
    <cacheHierarchy uniqueName="[KPIs].[Total Shipping Revenue]" caption="Total Shipping Revenue" attribute="1" defaultMemberUniqueName="[KPIs].[Total Shipping Revenue].[All]" allUniqueName="[KPIs].[Total Shipping Revenue].[All]" dimensionUniqueName="[KPIs]" displayFolder="" count="0" memberValueDatatype="5" unbalanced="0"/>
    <cacheHierarchy uniqueName="[Monthly_Sales_Trend].[Order Year]" caption="Order Year" attribute="1" defaultMemberUniqueName="[Monthly_Sales_Trend].[Order Year].[All]" allUniqueName="[Monthly_Sales_Trend].[Order Year].[All]" dimensionUniqueName="[Monthly_Sales_Trend]" displayFolder="" count="0" memberValueDatatype="20" unbalanced="0"/>
    <cacheHierarchy uniqueName="[Monthly_Sales_Trend].[Order Month]" caption="Order Month" attribute="1" defaultMemberUniqueName="[Monthly_Sales_Trend].[Order Month].[All]" allUniqueName="[Monthly_Sales_Trend].[Order Month].[All]" dimensionUniqueName="[Monthly_Sales_Trend]" displayFolder="" count="0" memberValueDatatype="20" unbalanced="0"/>
    <cacheHierarchy uniqueName="[Monthly_Sales_Trend].[Monthly Sales]" caption="Monthly Sales" attribute="1" defaultMemberUniqueName="[Monthly_Sales_Trend].[Monthly Sales].[All]" allUniqueName="[Monthly_Sales_Trend].[Monthly Sales].[All]" dimensionUniqueName="[Monthly_Sales_Trend]" displayFolder="" count="0" memberValueDatatype="5" unbalanced="0"/>
    <cacheHierarchy uniqueName="[Most_Used_Payment_Method].[Method]" caption="Method" attribute="1" defaultMemberUniqueName="[Most_Used_Payment_Method].[Method].[All]" allUniqueName="[Most_Used_Payment_Method].[Method].[All]" dimensionUniqueName="[Most_Used_Payment_Method]" displayFolder="" count="0" memberValueDatatype="130" unbalanced="0"/>
    <cacheHierarchy uniqueName="[Most_Used_Payment_Method].[Number Of Payments]" caption="Number Of Payments" attribute="1" defaultMemberUniqueName="[Most_Used_Payment_Method].[Number Of Payments].[All]" allUniqueName="[Most_Used_Payment_Method].[Number Of Payments].[All]" dimensionUniqueName="[Most_Used_Payment_Method]" displayFolder="" count="0" memberValueDatatype="20" unbalanced="0"/>
    <cacheHierarchy uniqueName="[Most_Used_Payment_Method].[Total Paid]" caption="Total Paid" attribute="1" defaultMemberUniqueName="[Most_Used_Payment_Method].[Total Paid].[All]" allUniqueName="[Most_Used_Payment_Method].[Total Paid].[All]" dimensionUniqueName="[Most_Used_Payment_Method]" displayFolder="" count="0" memberValueDatatype="5" unbalanced="0"/>
    <cacheHierarchy uniqueName="[Product_Sales_vs_Category_Average].[Product name]" caption="Product name" attribute="1" defaultMemberUniqueName="[Product_Sales_vs_Category_Average].[Product name].[All]" allUniqueName="[Product_Sales_vs_Category_Average].[Product name].[All]" dimensionUniqueName="[Product_Sales_vs_Category_Average]" displayFolder="" count="0" memberValueDatatype="130" unbalanced="0"/>
    <cacheHierarchy uniqueName="[Product_Sales_vs_Category_Average].[Product Revenue]" caption="Product Revenue" attribute="1" defaultMemberUniqueName="[Product_Sales_vs_Category_Average].[Product Revenue].[All]" allUniqueName="[Product_Sales_vs_Category_Average].[Product Revenue].[All]" dimensionUniqueName="[Product_Sales_vs_Category_Average]" displayFolder="" count="0" memberValueDatatype="5" unbalanced="0"/>
    <cacheHierarchy uniqueName="[Product_Sales_vs_Category_Average].[Category AVG Revenue]" caption="Category AVG Revenue" attribute="1" defaultMemberUniqueName="[Product_Sales_vs_Category_Average].[Category AVG Revenue].[All]" allUniqueName="[Product_Sales_vs_Category_Average].[Category AVG Revenue].[All]" dimensionUniqueName="[Product_Sales_vs_Category_Average]" displayFolder="" count="0" memberValueDatatype="5" unbalanced="0"/>
    <cacheHierarchy uniqueName="[Products_never_ordered].[Product ID]" caption="Product ID" attribute="1" defaultMemberUniqueName="[Products_never_ordered].[Product ID].[All]" allUniqueName="[Products_never_ordered].[Product ID].[All]" dimensionUniqueName="[Products_never_ordered]" displayFolder="" count="0" memberValueDatatype="20" unbalanced="0"/>
    <cacheHierarchy uniqueName="[Products_never_ordered].[Product Name]" caption="Product Name" attribute="1" defaultMemberUniqueName="[Products_never_ordered].[Product Name].[All]" allUniqueName="[Products_never_ordered].[Product Name].[All]" dimensionUniqueName="[Products_never_ordered]" displayFolder="" count="0" memberValueDatatype="130" unbalanced="0"/>
    <cacheHierarchy uniqueName="[Products_never_ordered].[Price]" caption="Price" attribute="1" defaultMemberUniqueName="[Products_never_ordered].[Price].[All]" allUniqueName="[Products_never_ordered].[Price].[All]" dimensionUniqueName="[Products_never_ordered]" displayFolder="" count="0" memberValueDatatype="5" unbalanced="0"/>
    <cacheHierarchy uniqueName="[Products_never_ordered].[Brand]" caption="Brand" attribute="1" defaultMemberUniqueName="[Products_never_ordered].[Brand].[All]" allUniqueName="[Products_never_ordered].[Brand].[All]" dimensionUniqueName="[Products_never_ordered]" displayFolder="" count="0" memberValueDatatype="130" unbalanced="0"/>
    <cacheHierarchy uniqueName="[Products_never_ordered].[Discount Percentage]" caption="Discount Percentage" attribute="1" defaultMemberUniqueName="[Products_never_ordered].[Discount Percentage].[All]" allUniqueName="[Products_never_ordered].[Discount Percentage].[All]" dimensionUniqueName="[Products_never_ordered]" displayFolder="" count="0" memberValueDatatype="20" unbalanced="0"/>
    <cacheHierarchy uniqueName="[Return_Rate_per_Product].[Product Name]" caption="Product Name" attribute="1" defaultMemberUniqueName="[Return_Rate_per_Product].[Product Name].[All]" allUniqueName="[Return_Rate_per_Product].[Product Name].[All]" dimensionUniqueName="[Return_Rate_per_Product]" displayFolder="" count="0" memberValueDatatype="130" unbalanced="0"/>
    <cacheHierarchy uniqueName="[Return_Rate_per_Product].[Total Returned]" caption="Total Returned" attribute="1" defaultMemberUniqueName="[Return_Rate_per_Product].[Total Returned].[All]" allUniqueName="[Return_Rate_per_Product].[Total Returned].[All]" dimensionUniqueName="[Return_Rate_per_Product]" displayFolder="" count="0" memberValueDatatype="20" unbalanced="0"/>
    <cacheHierarchy uniqueName="[Return_Rate_per_Product].[Total Sold]" caption="Total Sold" attribute="1" defaultMemberUniqueName="[Return_Rate_per_Product].[Total Sold].[All]" allUniqueName="[Return_Rate_per_Product].[Total Sold].[All]" dimensionUniqueName="[Return_Rate_per_Product]" displayFolder="" count="0" memberValueDatatype="20" unbalanced="0"/>
    <cacheHierarchy uniqueName="[Return_Rate_per_Product].[Rturned Rate Percentage]" caption="Rturned Rate Percentage" attribute="1" defaultMemberUniqueName="[Return_Rate_per_Product].[Rturned Rate Percentage].[All]" allUniqueName="[Return_Rate_per_Product].[Rturned Rate Percentage].[All]" dimensionUniqueName="[Return_Rate_per_Product]" displayFolder="" count="0" memberValueDatatype="130" unbalanced="0"/>
    <cacheHierarchy uniqueName="[Revenue_per_Category].[Category Name]" caption="Category Name" attribute="1" defaultMemberUniqueName="[Revenue_per_Category].[Category Name].[All]" allUniqueName="[Revenue_per_Category].[Category Name].[All]" dimensionUniqueName="[Revenue_per_Category]" displayFolder="" count="0" memberValueDatatype="130" unbalanced="0"/>
    <cacheHierarchy uniqueName="[Revenue_per_Category].[Total Revenue]" caption="Total Revenue" attribute="1" defaultMemberUniqueName="[Revenue_per_Category].[Total Revenue].[All]" allUniqueName="[Revenue_per_Category].[Total Revenue].[All]" dimensionUniqueName="[Revenue_per_Category]" displayFolder="" count="0" memberValueDatatype="5" unbalanced="0"/>
    <cacheHierarchy uniqueName="[Running_Monthly_Revenue].[Month]" caption="Month" attribute="1" time="1" defaultMemberUniqueName="[Running_Monthly_Revenue].[Month].[All]" allUniqueName="[Running_Monthly_Revenue].[Month].[All]" dimensionUniqueName="[Running_Monthly_Revenue]" displayFolder="" count="0" memberValueDatatype="7" unbalanced="0"/>
    <cacheHierarchy uniqueName="[Running_Monthly_Revenue].[Total Sales]" caption="Total Sales" attribute="1" defaultMemberUniqueName="[Running_Monthly_Revenue].[Total Sales].[All]" allUniqueName="[Running_Monthly_Revenue].[Total Sales].[All]" dimensionUniqueName="[Running_Monthly_Revenue]" displayFolder="" count="0" memberValueDatatype="5" unbalanced="0"/>
    <cacheHierarchy uniqueName="[Running_Monthly_Revenue].[Running Total]" caption="Running Total" attribute="1" defaultMemberUniqueName="[Running_Monthly_Revenue].[Running Total].[All]" allUniqueName="[Running_Monthly_Revenue].[Running Total].[All]" dimensionUniqueName="[Running_Monthly_Revenue]" displayFolder="" count="0" memberValueDatatype="5" unbalanced="0"/>
    <cacheHierarchy uniqueName="[top_10_Best-selling_products].[Product Name]" caption="Product Name" attribute="1" defaultMemberUniqueName="[top_10_Best-selling_products].[Product Name].[All]" allUniqueName="[top_10_Best-selling_products].[Product Name].[All]" dimensionUniqueName="[top_10_Best-selling_products]" displayFolder="" count="0" memberValueDatatype="130" unbalanced="0"/>
    <cacheHierarchy uniqueName="[top_10_Best-selling_products].[Total Sold]" caption="Total Sold" attribute="1" defaultMemberUniqueName="[top_10_Best-selling_products].[Total Sold].[All]" allUniqueName="[top_10_Best-selling_products].[Total Sold].[All]" dimensionUniqueName="[top_10_Best-selling_products]" displayFolder="" count="0" memberValueDatatype="20" unbalanced="0"/>
    <cacheHierarchy uniqueName="[Top_3_Most_Returned_Product].[Name]" caption="Name" attribute="1" defaultMemberUniqueName="[Top_3_Most_Returned_Product].[Name].[All]" allUniqueName="[Top_3_Most_Returned_Product].[Name].[All]" dimensionUniqueName="[Top_3_Most_Returned_Product]" displayFolder="" count="0" memberValueDatatype="130" unbalanced="0"/>
    <cacheHierarchy uniqueName="[Top_3_Most_Returned_Product].[Total Returned]" caption="Total Returned" attribute="1" defaultMemberUniqueName="[Top_3_Most_Returned_Product].[Total Returned].[All]" allUniqueName="[Top_3_Most_Returned_Product].[Total Returned].[All]" dimensionUniqueName="[Top_3_Most_Returned_Product]" displayFolder="" count="0" memberValueDatatype="20" unbalanced="0"/>
    <cacheHierarchy uniqueName="[Top_5_Customers_by_Revenue].[User ID]" caption="User ID" attribute="1" defaultMemberUniqueName="[Top_5_Customers_by_Revenue].[User ID].[All]" allUniqueName="[Top_5_Customers_by_Revenue].[User ID].[All]" dimensionUniqueName="[Top_5_Customers_by_Revenue]" displayFolder="" count="0" memberValueDatatype="20" unbalanced="0"/>
    <cacheHierarchy uniqueName="[Top_5_Customers_by_Revenue].[Name]" caption="Name" attribute="1" defaultMemberUniqueName="[Top_5_Customers_by_Revenue].[Name].[All]" allUniqueName="[Top_5_Customers_by_Revenue].[Name].[All]" dimensionUniqueName="[Top_5_Customers_by_Revenue]" displayFolder="" count="0" memberValueDatatype="130" unbalanced="0"/>
    <cacheHierarchy uniqueName="[Top_5_Customers_by_Revenue].[Total Spent]" caption="Total Spent" attribute="1" defaultMemberUniqueName="[Top_5_Customers_by_Revenue].[Total Spent].[All]" allUniqueName="[Top_5_Customers_by_Revenue].[Total Spent].[All]" dimensionUniqueName="[Top_5_Customers_by_Revenue]" displayFolder="" count="0" memberValueDatatype="5" unbalanced="0"/>
    <cacheHierarchy uniqueName="[Top_5_Customers_by_Revenue].[Customer Rank]" caption="Customer Rank" attribute="1" defaultMemberUniqueName="[Top_5_Customers_by_Revenue].[Customer Rank].[All]" allUniqueName="[Top_5_Customers_by_Revenue].[Customer Rank].[All]" dimensionUniqueName="[Top_5_Customers_by_Revenue]" displayFolder="" count="0" memberValueDatatype="20" unbalanced="0"/>
    <cacheHierarchy uniqueName="[Measures].[__XL_Count KPIs]" caption="__XL_Count KPIs" measure="1" displayFolder="" measureGroup="KPIs" count="0" hidden="1"/>
    <cacheHierarchy uniqueName="[Measures].[__XL_Count AVG_Shipping_Cost_By_City]" caption="__XL_Count AVG_Shipping_Cost_By_City" measure="1" displayFolder="" measureGroup="AVG_Shipping_Cost_By_City" count="0" hidden="1"/>
    <cacheHierarchy uniqueName="[Measures].[__XL_Count Top_3_Most_Returned_Product]" caption="__XL_Count Top_3_Most_Returned_Product" measure="1" displayFolder="" measureGroup="Top_3_Most_Returned_Product" count="0" hidden="1"/>
    <cacheHierarchy uniqueName="[Measures].[__XL_Count Most_Used_Payment_Method]" caption="__XL_Count Most_Used_Payment_Method" measure="1" displayFolder="" measureGroup="Most_Used_Payment_Method" count="0" hidden="1"/>
    <cacheHierarchy uniqueName="[Measures].[__XL_Count Monthly_Sales_Trend]" caption="__XL_Count Monthly_Sales_Trend" measure="1" displayFolder="" measureGroup="Monthly_Sales_Trend" count="0" hidden="1"/>
    <cacheHierarchy uniqueName="[Measures].[__XL_Count Top_5_Customers_by_Revenue]" caption="__XL_Count Top_5_Customers_by_Revenue" measure="1" displayFolder="" measureGroup="Top_5_Customers_by_Revenue" count="0" hidden="1"/>
    <cacheHierarchy uniqueName="[Measures].[__XL_Count Product_Sales_vs_Category_Average]" caption="__XL_Count Product_Sales_vs_Category_Average" measure="1" displayFolder="" measureGroup="Product_Sales_vs_Category_Average" count="0" hidden="1"/>
    <cacheHierarchy uniqueName="[Measures].[__XL_Count Running_Monthly_Revenue]" caption="__XL_Count Running_Monthly_Revenue" measure="1" displayFolder="" measureGroup="Running_Monthly_Revenue" count="0" hidden="1"/>
    <cacheHierarchy uniqueName="[Measures].[__XL_Count Return_Rate_per_Product]" caption="__XL_Count Return_Rate_per_Product" measure="1" displayFolder="" measureGroup="Return_Rate_per_Product" count="0" hidden="1"/>
    <cacheHierarchy uniqueName="[Measures].[__XL_Count Average_Rating_per_Product]" caption="__XL_Count Average_Rating_per_Product" measure="1" displayFolder="" measureGroup="Average_Rating_per_Product" count="0" hidden="1"/>
    <cacheHierarchy uniqueName="[Measures].[__XL_Count Revenue_per_Category]" caption="__XL_Count Revenue_per_Category" measure="1" displayFolder="" measureGroup="Revenue_per_Category" count="0" hidden="1"/>
    <cacheHierarchy uniqueName="[Measures].[__XL_Count Customers_With_No_Orders]" caption="__XL_Count Customers_With_No_Orders" measure="1" displayFolder="" measureGroup="Customers_With_No_Orders" count="0" hidden="1"/>
    <cacheHierarchy uniqueName="[Measures].[__XL_Count Products_never_ordered]" caption="__XL_Count Products_never_ordered" measure="1" displayFolder="" measureGroup="Products_never_ordered" count="0" hidden="1"/>
    <cacheHierarchy uniqueName="[Measures].[__XL_Count top_10_Best-selling_products]" caption="__XL_Count top_10_Best-selling_products" measure="1" displayFolder="" measureGroup="top_10_Best-selling_products" count="0" hidden="1"/>
    <cacheHierarchy uniqueName="[Measures].[__XL_Count cities_by_number_of_orders]" caption="__XL_Count cities_by_number_of_orders" measure="1" displayFolder="" measureGroup="cities_by_number_of_orders" count="0" hidden="1"/>
    <cacheHierarchy uniqueName="[Measures].[__XL_Count Daily_Sales_Pattern-Which_days_of_the_week_are_most_profitable]" caption="__XL_Count Daily_Sales_Pattern-Which_days_of_the_week_are_most_profitable" measure="1" displayFolder="" measureGroup="Daily_Sales_Pattern-Which_days_of_the_week_are_most_profitable" count="0" hidden="1"/>
    <cacheHierarchy uniqueName="[Measures].[__No measures defined]" caption="__No measures defined" measure="1" displayFolder="" count="0" hidden="1"/>
    <cacheHierarchy uniqueName="[Measures].[Sum of AVG Shipping Cost]" caption="Sum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Average of AVG Shipping Cost]" caption="Average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Sum of Monthly Sales]" caption="Sum of Monthly Sales" measure="1" displayFolder="" measureGroup="Monthly_Sales_Trend" count="0" hidden="1">
      <extLst>
        <ext xmlns:x15="http://schemas.microsoft.com/office/spreadsheetml/2010/11/main" uri="{B97F6D7D-B522-45F9-BDA1-12C45D357490}">
          <x15:cacheHierarchy aggregatedColumn="21"/>
        </ext>
      </extLst>
    </cacheHierarchy>
    <cacheHierarchy uniqueName="[Measures].[Sum of Order Month]" caption="Sum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Count of Order Month]" caption="Count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Average of Order Month]" caption="Average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Sum of Total Sales]" caption="Sum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Total Sales]" caption="Average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Sum of Running Total]" caption="Sum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Count of Total Sales]" caption="Count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Running Total]" caption="Average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Sum of Total Spent]" caption="Sum of Total Spent" measure="1" displayFolder="" measureGroup="Top_5_Customers_by_Revenue" count="0" hidden="1">
      <extLst>
        <ext xmlns:x15="http://schemas.microsoft.com/office/spreadsheetml/2010/11/main" uri="{B97F6D7D-B522-45F9-BDA1-12C45D357490}">
          <x15:cacheHierarchy aggregatedColumn="48"/>
        </ext>
      </extLst>
    </cacheHierarchy>
    <cacheHierarchy uniqueName="[Measures].[Sum of Total Revenue]" caption="Sum of Total Revenue" measure="1" displayFolder="" measureGroup="Revenue_per_Category" count="0" hidden="1">
      <extLst>
        <ext xmlns:x15="http://schemas.microsoft.com/office/spreadsheetml/2010/11/main" uri="{B97F6D7D-B522-45F9-BDA1-12C45D357490}">
          <x15:cacheHierarchy aggregatedColumn="38"/>
        </ext>
      </extLst>
    </cacheHierarchy>
    <cacheHierarchy uniqueName="[Measures].[Sum of Total Returned]" caption="Sum of Total Returned" measure="1" displayFolder="" measureGroup="Return_Rate_per_Product" count="0" hidden="1">
      <extLst>
        <ext xmlns:x15="http://schemas.microsoft.com/office/spreadsheetml/2010/11/main" uri="{B97F6D7D-B522-45F9-BDA1-12C45D357490}">
          <x15:cacheHierarchy aggregatedColumn="34"/>
        </ext>
      </extLst>
    </cacheHierarchy>
    <cacheHierarchy uniqueName="[Measures].[Sum of Total Sold]" caption="Sum of Total Sold" measure="1" displayFolder="" measureGroup="Return_Rate_per_Product" count="0" hidden="1">
      <extLst>
        <ext xmlns:x15="http://schemas.microsoft.com/office/spreadsheetml/2010/11/main" uri="{B97F6D7D-B522-45F9-BDA1-12C45D357490}">
          <x15:cacheHierarchy aggregatedColumn="35"/>
        </ext>
      </extLst>
    </cacheHierarchy>
    <cacheHierarchy uniqueName="[Measures].[Count of Rturned Rate Percentage]" caption="Count of Rturned Rate Percentage" measure="1" displayFolder="" measureGroup="Return_Rate_per_Product" count="0" hidden="1">
      <extLst>
        <ext xmlns:x15="http://schemas.microsoft.com/office/spreadsheetml/2010/11/main" uri="{B97F6D7D-B522-45F9-BDA1-12C45D357490}">
          <x15:cacheHierarchy aggregatedColumn="36"/>
        </ext>
      </extLst>
    </cacheHierarchy>
    <cacheHierarchy uniqueName="[Measures].[Count of Name]" caption="Count of Name" measure="1" displayFolder="" measureGroup="Customers_With_No_Orders" count="0" oneField="1" hidden="1">
      <fieldsUsage count="1">
        <fieldUsage x="0"/>
      </fieldsUsage>
      <extLst>
        <ext xmlns:x15="http://schemas.microsoft.com/office/spreadsheetml/2010/11/main" uri="{B97F6D7D-B522-45F9-BDA1-12C45D357490}">
          <x15:cacheHierarchy aggregatedColumn="8"/>
        </ext>
      </extLst>
    </cacheHierarchy>
    <cacheHierarchy uniqueName="[Measures].[Sum of Order Count]" caption="Sum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Average of Order Count]" caption="Average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tdDev of Order Count]" caption="StdDev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Distinct Count of Order Count]" caption="Distinct Count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um of Total Customers]" caption="Sum of Total Customers" measure="1" displayFolder="" measureGroup="KPIs" count="0" hidden="1">
      <extLst>
        <ext xmlns:x15="http://schemas.microsoft.com/office/spreadsheetml/2010/11/main" uri="{B97F6D7D-B522-45F9-BDA1-12C45D357490}">
          <x15:cacheHierarchy aggregatedColumn="14"/>
        </ext>
      </extLst>
    </cacheHierarchy>
    <cacheHierarchy uniqueName="[Measures].[Sum of AVG Order Value]" caption="Sum of AVG Order Value" measure="1" displayFolder="" measureGroup="KPIs" count="0" hidden="1">
      <extLst>
        <ext xmlns:x15="http://schemas.microsoft.com/office/spreadsheetml/2010/11/main" uri="{B97F6D7D-B522-45F9-BDA1-12C45D357490}">
          <x15:cacheHierarchy aggregatedColumn="16"/>
        </ext>
      </extLst>
    </cacheHierarchy>
    <cacheHierarchy uniqueName="[Measures].[Sum of Number Of Payments]" caption="Sum of Number Of Payments" measure="1" displayFolder="" measureGroup="Most_Used_Payment_Method" count="0" hidden="1">
      <extLst>
        <ext xmlns:x15="http://schemas.microsoft.com/office/spreadsheetml/2010/11/main" uri="{B97F6D7D-B522-45F9-BDA1-12C45D357490}">
          <x15:cacheHierarchy aggregatedColumn="23"/>
        </ext>
      </extLst>
    </cacheHierarchy>
  </cacheHierarchies>
  <kpis count="0"/>
  <dimensions count="17">
    <dimension name="Average_Rating_per_Product" uniqueName="[Average_Rating_per_Product]" caption="Average_Rating_per_Product"/>
    <dimension name="AVG_Shipping_Cost_By_City" uniqueName="[AVG_Shipping_Cost_By_City]" caption="AVG_Shipping_Cost_By_City"/>
    <dimension name="cities_by_number_of_orders" uniqueName="[cities_by_number_of_orders]" caption="cities_by_number_of_orders"/>
    <dimension name="Customers_With_No_Orders" uniqueName="[Customers_With_No_Orders]" caption="Customers_With_No_Orders"/>
    <dimension name="Daily_Sales_Pattern-Which_days_of_the_week_are_most_profitable" uniqueName="[Daily_Sales_Pattern-Which_days_of_the_week_are_most_profitable]" caption="Daily_Sales_Pattern-Which_days_of_the_week_are_most_profitable"/>
    <dimension name="KPIs" uniqueName="[KPIs]" caption="KPIs"/>
    <dimension measure="1" name="Measures" uniqueName="[Measures]" caption="Measures"/>
    <dimension name="Monthly_Sales_Trend" uniqueName="[Monthly_Sales_Trend]" caption="Monthly_Sales_Trend"/>
    <dimension name="Most_Used_Payment_Method" uniqueName="[Most_Used_Payment_Method]" caption="Most_Used_Payment_Method"/>
    <dimension name="Product_Sales_vs_Category_Average" uniqueName="[Product_Sales_vs_Category_Average]" caption="Product_Sales_vs_Category_Average"/>
    <dimension name="Products_never_ordered" uniqueName="[Products_never_ordered]" caption="Products_never_ordered"/>
    <dimension name="Return_Rate_per_Product" uniqueName="[Return_Rate_per_Product]" caption="Return_Rate_per_Product"/>
    <dimension name="Revenue_per_Category" uniqueName="[Revenue_per_Category]" caption="Revenue_per_Category"/>
    <dimension name="Running_Monthly_Revenue" uniqueName="[Running_Monthly_Revenue]" caption="Running_Monthly_Revenue"/>
    <dimension name="top_10_Best-selling_products" uniqueName="[top_10_Best-selling_products]" caption="top_10_Best-selling_products"/>
    <dimension name="Top_3_Most_Returned_Product" uniqueName="[Top_3_Most_Returned_Product]" caption="Top_3_Most_Returned_Product"/>
    <dimension name="Top_5_Customers_by_Revenue" uniqueName="[Top_5_Customers_by_Revenue]" caption="Top_5_Customers_by_Revenue"/>
  </dimensions>
  <measureGroups count="16">
    <measureGroup name="Average_Rating_per_Product" caption="Average_Rating_per_Product"/>
    <measureGroup name="AVG_Shipping_Cost_By_City" caption="AVG_Shipping_Cost_By_City"/>
    <measureGroup name="cities_by_number_of_orders" caption="cities_by_number_of_orders"/>
    <measureGroup name="Customers_With_No_Orders" caption="Customers_With_No_Orders"/>
    <measureGroup name="Daily_Sales_Pattern-Which_days_of_the_week_are_most_profitable" caption="Daily_Sales_Pattern-Which_days_of_the_week_are_most_profitable"/>
    <measureGroup name="KPIs" caption="KPIs"/>
    <measureGroup name="Monthly_Sales_Trend" caption="Monthly_Sales_Trend"/>
    <measureGroup name="Most_Used_Payment_Method" caption="Most_Used_Payment_Method"/>
    <measureGroup name="Product_Sales_vs_Category_Average" caption="Product_Sales_vs_Category_Average"/>
    <measureGroup name="Products_never_ordered" caption="Products_never_ordered"/>
    <measureGroup name="Return_Rate_per_Product" caption="Return_Rate_per_Product"/>
    <measureGroup name="Revenue_per_Category" caption="Revenue_per_Category"/>
    <measureGroup name="Running_Monthly_Revenue" caption="Running_Monthly_Revenue"/>
    <measureGroup name="top_10_Best-selling_products" caption="top_10_Best-selling_products"/>
    <measureGroup name="Top_3_Most_Returned_Product" caption="Top_3_Most_Returned_Product"/>
    <measureGroup name="Top_5_Customers_by_Revenue" caption="Top_5_Customers_by_Revenue"/>
  </measureGroups>
  <maps count="18">
    <map measureGroup="0" dimension="0"/>
    <map measureGroup="1" dimension="1"/>
    <map measureGroup="1" dimension="2"/>
    <map measureGroup="2" dimension="2"/>
    <map measureGroup="3" dimension="3"/>
    <map measureGroup="4" dimension="4"/>
    <map measureGroup="5" dimension="5"/>
    <map measureGroup="6" dimension="7"/>
    <map measureGroup="6" dimension="13"/>
    <map measureGroup="7" dimension="8"/>
    <map measureGroup="8" dimension="9"/>
    <map measureGroup="9" dimension="10"/>
    <map measureGroup="10" dimension="11"/>
    <map measureGroup="11" dimension="12"/>
    <map measureGroup="12" dimension="13"/>
    <map measureGroup="13" dimension="14"/>
    <map measureGroup="14" dimension="15"/>
    <map measureGroup="15" dimension="1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um 1" refreshedDate="46074.398750694447" createdVersion="5" refreshedVersion="8" minRefreshableVersion="3" recordCount="0" supportSubquery="1" supportAdvancedDrill="1" xr:uid="{81943DF2-92A1-465E-A19C-F0A61F18C9E7}">
  <cacheSource type="external" connectionId="17"/>
  <cacheFields count="2">
    <cacheField name="[AVG_Shipping_Cost_By_City].[City].[City]" caption="City" numFmtId="0" hierarchy="3" level="1">
      <sharedItems count="20">
        <s v="Atlanta"/>
        <s v="Austin"/>
        <s v="Boston"/>
        <s v="Charlotte"/>
        <s v="Chicago"/>
        <s v="Dallas"/>
        <s v="Denver"/>
        <s v="Detroit"/>
        <s v="Houston"/>
        <s v="Las Vegas"/>
        <s v="Los Angeles"/>
        <s v="Miami"/>
        <s v="Nashville"/>
        <s v="New York"/>
        <s v="Philadelphia"/>
        <s v="Phoenix"/>
        <s v="Portland"/>
        <s v="San Diego"/>
        <s v="San Jose"/>
        <s v="Seattle"/>
      </sharedItems>
    </cacheField>
    <cacheField name="[Measures].[Average of AVG Shipping Cost]" caption="Average of AVG Shipping Cost" numFmtId="0" hierarchy="68" level="32767"/>
  </cacheFields>
  <cacheHierarchies count="91">
    <cacheHierarchy uniqueName="[Average_Rating_per_Product].[Product Name]" caption="Product Name" attribute="1" defaultMemberUniqueName="[Average_Rating_per_Product].[Product Name].[All]" allUniqueName="[Average_Rating_per_Product].[Product Name].[All]" dimensionUniqueName="[Average_Rating_per_Product]" displayFolder="" count="0" memberValueDatatype="130" unbalanced="0"/>
    <cacheHierarchy uniqueName="[Average_Rating_per_Product].[AVG Rate]" caption="AVG Rate" attribute="1" defaultMemberUniqueName="[Average_Rating_per_Product].[AVG Rate].[All]" allUniqueName="[Average_Rating_per_Product].[AVG Rate].[All]" dimensionUniqueName="[Average_Rating_per_Product]" displayFolder="" count="0" memberValueDatatype="5" unbalanced="0"/>
    <cacheHierarchy uniqueName="[Average_Rating_per_Product].[Total Reviews]" caption="Total Reviews" attribute="1" defaultMemberUniqueName="[Average_Rating_per_Product].[Total Reviews].[All]" allUniqueName="[Average_Rating_per_Product].[Total Reviews].[All]" dimensionUniqueName="[Average_Rating_per_Product]" displayFolder="" count="0" memberValueDatatype="20" unbalanced="0"/>
    <cacheHierarchy uniqueName="[AVG_Shipping_Cost_By_City].[City]" caption="City" attribute="1" defaultMemberUniqueName="[AVG_Shipping_Cost_By_City].[City].[All]" allUniqueName="[AVG_Shipping_Cost_By_City].[City].[All]" dimensionUniqueName="[AVG_Shipping_Cost_By_City]" displayFolder="" count="2" memberValueDatatype="130" unbalanced="0">
      <fieldsUsage count="2">
        <fieldUsage x="-1"/>
        <fieldUsage x="0"/>
      </fieldsUsage>
    </cacheHierarchy>
    <cacheHierarchy uniqueName="[AVG_Shipping_Cost_By_City].[AVG Shipping Cost]" caption="AVG Shipping Cost" attribute="1" defaultMemberUniqueName="[AVG_Shipping_Cost_By_City].[AVG Shipping Cost].[All]" allUniqueName="[AVG_Shipping_Cost_By_City].[AVG Shipping Cost].[All]" dimensionUniqueName="[AVG_Shipping_Cost_By_City]" displayFolder="" count="0" memberValueDatatype="5" unbalanced="0"/>
    <cacheHierarchy uniqueName="[cities_by_number_of_orders].[City]" caption="City" attribute="1" defaultMemberUniqueName="[cities_by_number_of_orders].[City].[All]" allUniqueName="[cities_by_number_of_orders].[City].[All]" dimensionUniqueName="[cities_by_number_of_orders]" displayFolder="" count="0" memberValueDatatype="130" unbalanced="0"/>
    <cacheHierarchy uniqueName="[cities_by_number_of_orders].[Order Count]" caption="Order Count" attribute="1" defaultMemberUniqueName="[cities_by_number_of_orders].[Order Count].[All]" allUniqueName="[cities_by_number_of_orders].[Order Count].[All]" dimensionUniqueName="[cities_by_number_of_orders]" displayFolder="" count="0" memberValueDatatype="20" unbalanced="0"/>
    <cacheHierarchy uniqueName="[Customers_With_No_Orders].[User ID]" caption="User ID" attribute="1" defaultMemberUniqueName="[Customers_With_No_Orders].[User ID].[All]" allUniqueName="[Customers_With_No_Orders].[User ID].[All]" dimensionUniqueName="[Customers_With_No_Orders]" displayFolder="" count="0" memberValueDatatype="20" unbalanced="0"/>
    <cacheHierarchy uniqueName="[Customers_With_No_Orders].[Name]" caption="Name" attribute="1" defaultMemberUniqueName="[Customers_With_No_Orders].[Name].[All]" allUniqueName="[Customers_With_No_Orders].[Name].[All]" dimensionUniqueName="[Customers_With_No_Orders]" displayFolder="" count="0" memberValueDatatype="130" unbalanced="0"/>
    <cacheHierarchy uniqueName="[Daily_Sales_Pattern-Which_days_of_the_week_are_most_profitable].[Day Of Week]" caption="Day Of Week" attribute="1" defaultMemberUniqueName="[Daily_Sales_Pattern-Which_days_of_the_week_are_most_profitable].[Day Of Week].[All]" allUniqueName="[Daily_Sales_Pattern-Which_days_of_the_week_are_most_profitable].[Day Of Week].[All]" dimensionUniqueName="[Daily_Sales_Pattern-Which_days_of_the_week_are_most_profitable]" displayFolder="" count="0" memberValueDatatype="130" unbalanced="0"/>
    <cacheHierarchy uniqueName="[Daily_Sales_Pattern-Which_days_of_the_week_are_most_profitable].[Orders]" caption="Orders" attribute="1" defaultMemberUniqueName="[Daily_Sales_Pattern-Which_days_of_the_week_are_most_profitable].[Orders].[All]" allUniqueName="[Daily_Sales_Pattern-Which_days_of_the_week_are_most_profitable].[Orders].[All]" dimensionUniqueName="[Daily_Sales_Pattern-Which_days_of_the_week_are_most_profitable]" displayFolder="" count="0" memberValueDatatype="20" unbalanced="0"/>
    <cacheHierarchy uniqueName="[Daily_Sales_Pattern-Which_days_of_the_week_are_most_profitable].[Revenue]" caption="Revenue" attribute="1" defaultMemberUniqueName="[Daily_Sales_Pattern-Which_days_of_the_week_are_most_profitable].[Revenue].[All]" allUniqueName="[Daily_Sales_Pattern-Which_days_of_the_week_are_most_profitable].[Revenue].[All]" dimensionUniqueName="[Daily_Sales_Pattern-Which_days_of_the_week_are_most_profitable]" displayFolder="" count="0" memberValueDatatype="5" unbalanced="0"/>
    <cacheHierarchy uniqueName="[Daily_Sales_Pattern-Which_days_of_the_week_are_most_profitable].[AVG Order Value]" caption="AVG Order Value" attribute="1" defaultMemberUniqueName="[Daily_Sales_Pattern-Which_days_of_the_week_are_most_profitable].[AVG Order Value].[All]" allUniqueName="[Daily_Sales_Pattern-Which_days_of_the_week_are_most_profitable].[AVG Order Value].[All]" dimensionUniqueName="[Daily_Sales_Pattern-Which_days_of_the_week_are_most_profitable]" displayFolder="" count="0" memberValueDatatype="5" unbalanced="0"/>
    <cacheHierarchy uniqueName="[KPIs].[Total Orders]" caption="Total Orders" attribute="1" defaultMemberUniqueName="[KPIs].[Total Orders].[All]" allUniqueName="[KPIs].[Total Orders].[All]" dimensionUniqueName="[KPIs]" displayFolder="" count="0" memberValueDatatype="20" unbalanced="0"/>
    <cacheHierarchy uniqueName="[KPIs].[Total Customers]" caption="Total Customers" attribute="1" defaultMemberUniqueName="[KPIs].[Total Customers].[All]" allUniqueName="[KPIs].[Total Customers].[All]" dimensionUniqueName="[KPIs]" displayFolder="" count="0" memberValueDatatype="20" unbalanced="0"/>
    <cacheHierarchy uniqueName="[KPIs].[Total Revenue]" caption="Total Revenue" attribute="1" defaultMemberUniqueName="[KPIs].[Total Revenue].[All]" allUniqueName="[KPIs].[Total Revenue].[All]" dimensionUniqueName="[KPIs]" displayFolder="" count="0" memberValueDatatype="5" unbalanced="0"/>
    <cacheHierarchy uniqueName="[KPIs].[AVG Order Value]" caption="AVG Order Value" attribute="1" defaultMemberUniqueName="[KPIs].[AVG Order Value].[All]" allUniqueName="[KPIs].[AVG Order Value].[All]" dimensionUniqueName="[KPIs]" displayFolder="" count="0" memberValueDatatype="5" unbalanced="0"/>
    <cacheHierarchy uniqueName="[KPIs].[Total Item Sold]" caption="Total Item Sold" attribute="1" defaultMemberUniqueName="[KPIs].[Total Item Sold].[All]" allUniqueName="[KPIs].[Total Item Sold].[All]" dimensionUniqueName="[KPIs]" displayFolder="" count="0" memberValueDatatype="20" unbalanced="0"/>
    <cacheHierarchy uniqueName="[KPIs].[Total Shipping Revenue]" caption="Total Shipping Revenue" attribute="1" defaultMemberUniqueName="[KPIs].[Total Shipping Revenue].[All]" allUniqueName="[KPIs].[Total Shipping Revenue].[All]" dimensionUniqueName="[KPIs]" displayFolder="" count="0" memberValueDatatype="5" unbalanced="0"/>
    <cacheHierarchy uniqueName="[Monthly_Sales_Trend].[Order Year]" caption="Order Year" attribute="1" defaultMemberUniqueName="[Monthly_Sales_Trend].[Order Year].[All]" allUniqueName="[Monthly_Sales_Trend].[Order Year].[All]" dimensionUniqueName="[Monthly_Sales_Trend]" displayFolder="" count="0" memberValueDatatype="20" unbalanced="0"/>
    <cacheHierarchy uniqueName="[Monthly_Sales_Trend].[Order Month]" caption="Order Month" attribute="1" defaultMemberUniqueName="[Monthly_Sales_Trend].[Order Month].[All]" allUniqueName="[Monthly_Sales_Trend].[Order Month].[All]" dimensionUniqueName="[Monthly_Sales_Trend]" displayFolder="" count="0" memberValueDatatype="20" unbalanced="0"/>
    <cacheHierarchy uniqueName="[Monthly_Sales_Trend].[Monthly Sales]" caption="Monthly Sales" attribute="1" defaultMemberUniqueName="[Monthly_Sales_Trend].[Monthly Sales].[All]" allUniqueName="[Monthly_Sales_Trend].[Monthly Sales].[All]" dimensionUniqueName="[Monthly_Sales_Trend]" displayFolder="" count="0" memberValueDatatype="5" unbalanced="0"/>
    <cacheHierarchy uniqueName="[Most_Used_Payment_Method].[Method]" caption="Method" attribute="1" defaultMemberUniqueName="[Most_Used_Payment_Method].[Method].[All]" allUniqueName="[Most_Used_Payment_Method].[Method].[All]" dimensionUniqueName="[Most_Used_Payment_Method]" displayFolder="" count="0" memberValueDatatype="130" unbalanced="0"/>
    <cacheHierarchy uniqueName="[Most_Used_Payment_Method].[Number Of Payments]" caption="Number Of Payments" attribute="1" defaultMemberUniqueName="[Most_Used_Payment_Method].[Number Of Payments].[All]" allUniqueName="[Most_Used_Payment_Method].[Number Of Payments].[All]" dimensionUniqueName="[Most_Used_Payment_Method]" displayFolder="" count="0" memberValueDatatype="20" unbalanced="0"/>
    <cacheHierarchy uniqueName="[Most_Used_Payment_Method].[Total Paid]" caption="Total Paid" attribute="1" defaultMemberUniqueName="[Most_Used_Payment_Method].[Total Paid].[All]" allUniqueName="[Most_Used_Payment_Method].[Total Paid].[All]" dimensionUniqueName="[Most_Used_Payment_Method]" displayFolder="" count="0" memberValueDatatype="5" unbalanced="0"/>
    <cacheHierarchy uniqueName="[Product_Sales_vs_Category_Average].[Product name]" caption="Product name" attribute="1" defaultMemberUniqueName="[Product_Sales_vs_Category_Average].[Product name].[All]" allUniqueName="[Product_Sales_vs_Category_Average].[Product name].[All]" dimensionUniqueName="[Product_Sales_vs_Category_Average]" displayFolder="" count="0" memberValueDatatype="130" unbalanced="0"/>
    <cacheHierarchy uniqueName="[Product_Sales_vs_Category_Average].[Product Revenue]" caption="Product Revenue" attribute="1" defaultMemberUniqueName="[Product_Sales_vs_Category_Average].[Product Revenue].[All]" allUniqueName="[Product_Sales_vs_Category_Average].[Product Revenue].[All]" dimensionUniqueName="[Product_Sales_vs_Category_Average]" displayFolder="" count="0" memberValueDatatype="5" unbalanced="0"/>
    <cacheHierarchy uniqueName="[Product_Sales_vs_Category_Average].[Category AVG Revenue]" caption="Category AVG Revenue" attribute="1" defaultMemberUniqueName="[Product_Sales_vs_Category_Average].[Category AVG Revenue].[All]" allUniqueName="[Product_Sales_vs_Category_Average].[Category AVG Revenue].[All]" dimensionUniqueName="[Product_Sales_vs_Category_Average]" displayFolder="" count="0" memberValueDatatype="5" unbalanced="0"/>
    <cacheHierarchy uniqueName="[Products_never_ordered].[Product ID]" caption="Product ID" attribute="1" defaultMemberUniqueName="[Products_never_ordered].[Product ID].[All]" allUniqueName="[Products_never_ordered].[Product ID].[All]" dimensionUniqueName="[Products_never_ordered]" displayFolder="" count="0" memberValueDatatype="20" unbalanced="0"/>
    <cacheHierarchy uniqueName="[Products_never_ordered].[Product Name]" caption="Product Name" attribute="1" defaultMemberUniqueName="[Products_never_ordered].[Product Name].[All]" allUniqueName="[Products_never_ordered].[Product Name].[All]" dimensionUniqueName="[Products_never_ordered]" displayFolder="" count="0" memberValueDatatype="130" unbalanced="0"/>
    <cacheHierarchy uniqueName="[Products_never_ordered].[Price]" caption="Price" attribute="1" defaultMemberUniqueName="[Products_never_ordered].[Price].[All]" allUniqueName="[Products_never_ordered].[Price].[All]" dimensionUniqueName="[Products_never_ordered]" displayFolder="" count="0" memberValueDatatype="5" unbalanced="0"/>
    <cacheHierarchy uniqueName="[Products_never_ordered].[Brand]" caption="Brand" attribute="1" defaultMemberUniqueName="[Products_never_ordered].[Brand].[All]" allUniqueName="[Products_never_ordered].[Brand].[All]" dimensionUniqueName="[Products_never_ordered]" displayFolder="" count="0" memberValueDatatype="130" unbalanced="0"/>
    <cacheHierarchy uniqueName="[Products_never_ordered].[Discount Percentage]" caption="Discount Percentage" attribute="1" defaultMemberUniqueName="[Products_never_ordered].[Discount Percentage].[All]" allUniqueName="[Products_never_ordered].[Discount Percentage].[All]" dimensionUniqueName="[Products_never_ordered]" displayFolder="" count="0" memberValueDatatype="20" unbalanced="0"/>
    <cacheHierarchy uniqueName="[Return_Rate_per_Product].[Product Name]" caption="Product Name" attribute="1" defaultMemberUniqueName="[Return_Rate_per_Product].[Product Name].[All]" allUniqueName="[Return_Rate_per_Product].[Product Name].[All]" dimensionUniqueName="[Return_Rate_per_Product]" displayFolder="" count="0" memberValueDatatype="130" unbalanced="0"/>
    <cacheHierarchy uniqueName="[Return_Rate_per_Product].[Total Returned]" caption="Total Returned" attribute="1" defaultMemberUniqueName="[Return_Rate_per_Product].[Total Returned].[All]" allUniqueName="[Return_Rate_per_Product].[Total Returned].[All]" dimensionUniqueName="[Return_Rate_per_Product]" displayFolder="" count="0" memberValueDatatype="20" unbalanced="0"/>
    <cacheHierarchy uniqueName="[Return_Rate_per_Product].[Total Sold]" caption="Total Sold" attribute="1" defaultMemberUniqueName="[Return_Rate_per_Product].[Total Sold].[All]" allUniqueName="[Return_Rate_per_Product].[Total Sold].[All]" dimensionUniqueName="[Return_Rate_per_Product]" displayFolder="" count="0" memberValueDatatype="20" unbalanced="0"/>
    <cacheHierarchy uniqueName="[Return_Rate_per_Product].[Rturned Rate Percentage]" caption="Rturned Rate Percentage" attribute="1" defaultMemberUniqueName="[Return_Rate_per_Product].[Rturned Rate Percentage].[All]" allUniqueName="[Return_Rate_per_Product].[Rturned Rate Percentage].[All]" dimensionUniqueName="[Return_Rate_per_Product]" displayFolder="" count="0" memberValueDatatype="130" unbalanced="0"/>
    <cacheHierarchy uniqueName="[Revenue_per_Category].[Category Name]" caption="Category Name" attribute="1" defaultMemberUniqueName="[Revenue_per_Category].[Category Name].[All]" allUniqueName="[Revenue_per_Category].[Category Name].[All]" dimensionUniqueName="[Revenue_per_Category]" displayFolder="" count="0" memberValueDatatype="130" unbalanced="0"/>
    <cacheHierarchy uniqueName="[Revenue_per_Category].[Total Revenue]" caption="Total Revenue" attribute="1" defaultMemberUniqueName="[Revenue_per_Category].[Total Revenue].[All]" allUniqueName="[Revenue_per_Category].[Total Revenue].[All]" dimensionUniqueName="[Revenue_per_Category]" displayFolder="" count="0" memberValueDatatype="5" unbalanced="0"/>
    <cacheHierarchy uniqueName="[Running_Monthly_Revenue].[Month]" caption="Month" attribute="1" time="1" defaultMemberUniqueName="[Running_Monthly_Revenue].[Month].[All]" allUniqueName="[Running_Monthly_Revenue].[Month].[All]" dimensionUniqueName="[Running_Monthly_Revenue]" displayFolder="" count="0" memberValueDatatype="7" unbalanced="0"/>
    <cacheHierarchy uniqueName="[Running_Monthly_Revenue].[Total Sales]" caption="Total Sales" attribute="1" defaultMemberUniqueName="[Running_Monthly_Revenue].[Total Sales].[All]" allUniqueName="[Running_Monthly_Revenue].[Total Sales].[All]" dimensionUniqueName="[Running_Monthly_Revenue]" displayFolder="" count="0" memberValueDatatype="5" unbalanced="0"/>
    <cacheHierarchy uniqueName="[Running_Monthly_Revenue].[Running Total]" caption="Running Total" attribute="1" defaultMemberUniqueName="[Running_Monthly_Revenue].[Running Total].[All]" allUniqueName="[Running_Monthly_Revenue].[Running Total].[All]" dimensionUniqueName="[Running_Monthly_Revenue]" displayFolder="" count="0" memberValueDatatype="5" unbalanced="0"/>
    <cacheHierarchy uniqueName="[top_10_Best-selling_products].[Product Name]" caption="Product Name" attribute="1" defaultMemberUniqueName="[top_10_Best-selling_products].[Product Name].[All]" allUniqueName="[top_10_Best-selling_products].[Product Name].[All]" dimensionUniqueName="[top_10_Best-selling_products]" displayFolder="" count="0" memberValueDatatype="130" unbalanced="0"/>
    <cacheHierarchy uniqueName="[top_10_Best-selling_products].[Total Sold]" caption="Total Sold" attribute="1" defaultMemberUniqueName="[top_10_Best-selling_products].[Total Sold].[All]" allUniqueName="[top_10_Best-selling_products].[Total Sold].[All]" dimensionUniqueName="[top_10_Best-selling_products]" displayFolder="" count="0" memberValueDatatype="20" unbalanced="0"/>
    <cacheHierarchy uniqueName="[Top_3_Most_Returned_Product].[Name]" caption="Name" attribute="1" defaultMemberUniqueName="[Top_3_Most_Returned_Product].[Name].[All]" allUniqueName="[Top_3_Most_Returned_Product].[Name].[All]" dimensionUniqueName="[Top_3_Most_Returned_Product]" displayFolder="" count="0" memberValueDatatype="130" unbalanced="0"/>
    <cacheHierarchy uniqueName="[Top_3_Most_Returned_Product].[Total Returned]" caption="Total Returned" attribute="1" defaultMemberUniqueName="[Top_3_Most_Returned_Product].[Total Returned].[All]" allUniqueName="[Top_3_Most_Returned_Product].[Total Returned].[All]" dimensionUniqueName="[Top_3_Most_Returned_Product]" displayFolder="" count="0" memberValueDatatype="20" unbalanced="0"/>
    <cacheHierarchy uniqueName="[Top_5_Customers_by_Revenue].[User ID]" caption="User ID" attribute="1" defaultMemberUniqueName="[Top_5_Customers_by_Revenue].[User ID].[All]" allUniqueName="[Top_5_Customers_by_Revenue].[User ID].[All]" dimensionUniqueName="[Top_5_Customers_by_Revenue]" displayFolder="" count="0" memberValueDatatype="20" unbalanced="0"/>
    <cacheHierarchy uniqueName="[Top_5_Customers_by_Revenue].[Name]" caption="Name" attribute="1" defaultMemberUniqueName="[Top_5_Customers_by_Revenue].[Name].[All]" allUniqueName="[Top_5_Customers_by_Revenue].[Name].[All]" dimensionUniqueName="[Top_5_Customers_by_Revenue]" displayFolder="" count="0" memberValueDatatype="130" unbalanced="0"/>
    <cacheHierarchy uniqueName="[Top_5_Customers_by_Revenue].[Total Spent]" caption="Total Spent" attribute="1" defaultMemberUniqueName="[Top_5_Customers_by_Revenue].[Total Spent].[All]" allUniqueName="[Top_5_Customers_by_Revenue].[Total Spent].[All]" dimensionUniqueName="[Top_5_Customers_by_Revenue]" displayFolder="" count="0" memberValueDatatype="5" unbalanced="0"/>
    <cacheHierarchy uniqueName="[Top_5_Customers_by_Revenue].[Customer Rank]" caption="Customer Rank" attribute="1" defaultMemberUniqueName="[Top_5_Customers_by_Revenue].[Customer Rank].[All]" allUniqueName="[Top_5_Customers_by_Revenue].[Customer Rank].[All]" dimensionUniqueName="[Top_5_Customers_by_Revenue]" displayFolder="" count="0" memberValueDatatype="20" unbalanced="0"/>
    <cacheHierarchy uniqueName="[Measures].[__XL_Count KPIs]" caption="__XL_Count KPIs" measure="1" displayFolder="" measureGroup="KPIs" count="0" hidden="1"/>
    <cacheHierarchy uniqueName="[Measures].[__XL_Count AVG_Shipping_Cost_By_City]" caption="__XL_Count AVG_Shipping_Cost_By_City" measure="1" displayFolder="" measureGroup="AVG_Shipping_Cost_By_City" count="0" hidden="1"/>
    <cacheHierarchy uniqueName="[Measures].[__XL_Count Top_3_Most_Returned_Product]" caption="__XL_Count Top_3_Most_Returned_Product" measure="1" displayFolder="" measureGroup="Top_3_Most_Returned_Product" count="0" hidden="1"/>
    <cacheHierarchy uniqueName="[Measures].[__XL_Count Most_Used_Payment_Method]" caption="__XL_Count Most_Used_Payment_Method" measure="1" displayFolder="" measureGroup="Most_Used_Payment_Method" count="0" hidden="1"/>
    <cacheHierarchy uniqueName="[Measures].[__XL_Count Monthly_Sales_Trend]" caption="__XL_Count Monthly_Sales_Trend" measure="1" displayFolder="" measureGroup="Monthly_Sales_Trend" count="0" hidden="1"/>
    <cacheHierarchy uniqueName="[Measures].[__XL_Count Top_5_Customers_by_Revenue]" caption="__XL_Count Top_5_Customers_by_Revenue" measure="1" displayFolder="" measureGroup="Top_5_Customers_by_Revenue" count="0" hidden="1"/>
    <cacheHierarchy uniqueName="[Measures].[__XL_Count Product_Sales_vs_Category_Average]" caption="__XL_Count Product_Sales_vs_Category_Average" measure="1" displayFolder="" measureGroup="Product_Sales_vs_Category_Average" count="0" hidden="1"/>
    <cacheHierarchy uniqueName="[Measures].[__XL_Count Running_Monthly_Revenue]" caption="__XL_Count Running_Monthly_Revenue" measure="1" displayFolder="" measureGroup="Running_Monthly_Revenue" count="0" hidden="1"/>
    <cacheHierarchy uniqueName="[Measures].[__XL_Count Return_Rate_per_Product]" caption="__XL_Count Return_Rate_per_Product" measure="1" displayFolder="" measureGroup="Return_Rate_per_Product" count="0" hidden="1"/>
    <cacheHierarchy uniqueName="[Measures].[__XL_Count Average_Rating_per_Product]" caption="__XL_Count Average_Rating_per_Product" measure="1" displayFolder="" measureGroup="Average_Rating_per_Product" count="0" hidden="1"/>
    <cacheHierarchy uniqueName="[Measures].[__XL_Count Revenue_per_Category]" caption="__XL_Count Revenue_per_Category" measure="1" displayFolder="" measureGroup="Revenue_per_Category" count="0" hidden="1"/>
    <cacheHierarchy uniqueName="[Measures].[__XL_Count Customers_With_No_Orders]" caption="__XL_Count Customers_With_No_Orders" measure="1" displayFolder="" measureGroup="Customers_With_No_Orders" count="0" hidden="1"/>
    <cacheHierarchy uniqueName="[Measures].[__XL_Count Products_never_ordered]" caption="__XL_Count Products_never_ordered" measure="1" displayFolder="" measureGroup="Products_never_ordered" count="0" hidden="1"/>
    <cacheHierarchy uniqueName="[Measures].[__XL_Count top_10_Best-selling_products]" caption="__XL_Count top_10_Best-selling_products" measure="1" displayFolder="" measureGroup="top_10_Best-selling_products" count="0" hidden="1"/>
    <cacheHierarchy uniqueName="[Measures].[__XL_Count cities_by_number_of_orders]" caption="__XL_Count cities_by_number_of_orders" measure="1" displayFolder="" measureGroup="cities_by_number_of_orders" count="0" hidden="1"/>
    <cacheHierarchy uniqueName="[Measures].[__XL_Count Daily_Sales_Pattern-Which_days_of_the_week_are_most_profitable]" caption="__XL_Count Daily_Sales_Pattern-Which_days_of_the_week_are_most_profitable" measure="1" displayFolder="" measureGroup="Daily_Sales_Pattern-Which_days_of_the_week_are_most_profitable" count="0" hidden="1"/>
    <cacheHierarchy uniqueName="[Measures].[__No measures defined]" caption="__No measures defined" measure="1" displayFolder="" count="0" hidden="1"/>
    <cacheHierarchy uniqueName="[Measures].[Sum of AVG Shipping Cost]" caption="Sum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Average of AVG Shipping Cost]" caption="Average of AVG Shipping Cost" measure="1" displayFolder="" measureGroup="AVG_Shipping_Cost_By_City"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Monthly Sales]" caption="Sum of Monthly Sales" measure="1" displayFolder="" measureGroup="Monthly_Sales_Trend" count="0" hidden="1">
      <extLst>
        <ext xmlns:x15="http://schemas.microsoft.com/office/spreadsheetml/2010/11/main" uri="{B97F6D7D-B522-45F9-BDA1-12C45D357490}">
          <x15:cacheHierarchy aggregatedColumn="21"/>
        </ext>
      </extLst>
    </cacheHierarchy>
    <cacheHierarchy uniqueName="[Measures].[Sum of Order Month]" caption="Sum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Count of Order Month]" caption="Count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Average of Order Month]" caption="Average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Sum of Total Sales]" caption="Sum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Total Sales]" caption="Average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Sum of Running Total]" caption="Sum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Count of Total Sales]" caption="Count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Running Total]" caption="Average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Sum of Total Spent]" caption="Sum of Total Spent" measure="1" displayFolder="" measureGroup="Top_5_Customers_by_Revenue" count="0" hidden="1">
      <extLst>
        <ext xmlns:x15="http://schemas.microsoft.com/office/spreadsheetml/2010/11/main" uri="{B97F6D7D-B522-45F9-BDA1-12C45D357490}">
          <x15:cacheHierarchy aggregatedColumn="48"/>
        </ext>
      </extLst>
    </cacheHierarchy>
    <cacheHierarchy uniqueName="[Measures].[Sum of Total Revenue]" caption="Sum of Total Revenue" measure="1" displayFolder="" measureGroup="Revenue_per_Category" count="0" hidden="1">
      <extLst>
        <ext xmlns:x15="http://schemas.microsoft.com/office/spreadsheetml/2010/11/main" uri="{B97F6D7D-B522-45F9-BDA1-12C45D357490}">
          <x15:cacheHierarchy aggregatedColumn="38"/>
        </ext>
      </extLst>
    </cacheHierarchy>
    <cacheHierarchy uniqueName="[Measures].[Sum of Total Returned]" caption="Sum of Total Returned" measure="1" displayFolder="" measureGroup="Return_Rate_per_Product" count="0" hidden="1">
      <extLst>
        <ext xmlns:x15="http://schemas.microsoft.com/office/spreadsheetml/2010/11/main" uri="{B97F6D7D-B522-45F9-BDA1-12C45D357490}">
          <x15:cacheHierarchy aggregatedColumn="34"/>
        </ext>
      </extLst>
    </cacheHierarchy>
    <cacheHierarchy uniqueName="[Measures].[Sum of Total Sold]" caption="Sum of Total Sold" measure="1" displayFolder="" measureGroup="Return_Rate_per_Product" count="0" hidden="1">
      <extLst>
        <ext xmlns:x15="http://schemas.microsoft.com/office/spreadsheetml/2010/11/main" uri="{B97F6D7D-B522-45F9-BDA1-12C45D357490}">
          <x15:cacheHierarchy aggregatedColumn="35"/>
        </ext>
      </extLst>
    </cacheHierarchy>
    <cacheHierarchy uniqueName="[Measures].[Count of Rturned Rate Percentage]" caption="Count of Rturned Rate Percentage" measure="1" displayFolder="" measureGroup="Return_Rate_per_Product" count="0" hidden="1">
      <extLst>
        <ext xmlns:x15="http://schemas.microsoft.com/office/spreadsheetml/2010/11/main" uri="{B97F6D7D-B522-45F9-BDA1-12C45D357490}">
          <x15:cacheHierarchy aggregatedColumn="36"/>
        </ext>
      </extLst>
    </cacheHierarchy>
    <cacheHierarchy uniqueName="[Measures].[Count of Name]" caption="Count of Name" measure="1" displayFolder="" measureGroup="Customers_With_No_Orders" count="0" hidden="1">
      <extLst>
        <ext xmlns:x15="http://schemas.microsoft.com/office/spreadsheetml/2010/11/main" uri="{B97F6D7D-B522-45F9-BDA1-12C45D357490}">
          <x15:cacheHierarchy aggregatedColumn="8"/>
        </ext>
      </extLst>
    </cacheHierarchy>
    <cacheHierarchy uniqueName="[Measures].[Sum of Order Count]" caption="Sum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Average of Order Count]" caption="Average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tdDev of Order Count]" caption="StdDev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Distinct Count of Order Count]" caption="Distinct Count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um of Total Customers]" caption="Sum of Total Customers" measure="1" displayFolder="" measureGroup="KPIs" count="0" hidden="1">
      <extLst>
        <ext xmlns:x15="http://schemas.microsoft.com/office/spreadsheetml/2010/11/main" uri="{B97F6D7D-B522-45F9-BDA1-12C45D357490}">
          <x15:cacheHierarchy aggregatedColumn="14"/>
        </ext>
      </extLst>
    </cacheHierarchy>
    <cacheHierarchy uniqueName="[Measures].[Sum of AVG Order Value]" caption="Sum of AVG Order Value" measure="1" displayFolder="" measureGroup="KPIs" count="0" hidden="1">
      <extLst>
        <ext xmlns:x15="http://schemas.microsoft.com/office/spreadsheetml/2010/11/main" uri="{B97F6D7D-B522-45F9-BDA1-12C45D357490}">
          <x15:cacheHierarchy aggregatedColumn="16"/>
        </ext>
      </extLst>
    </cacheHierarchy>
    <cacheHierarchy uniqueName="[Measures].[Sum of Number Of Payments]" caption="Sum of Number Of Payments" measure="1" displayFolder="" measureGroup="Most_Used_Payment_Method" count="0" hidden="1">
      <extLst>
        <ext xmlns:x15="http://schemas.microsoft.com/office/spreadsheetml/2010/11/main" uri="{B97F6D7D-B522-45F9-BDA1-12C45D357490}">
          <x15:cacheHierarchy aggregatedColumn="23"/>
        </ext>
      </extLst>
    </cacheHierarchy>
  </cacheHierarchies>
  <kpis count="0"/>
  <dimensions count="17">
    <dimension name="Average_Rating_per_Product" uniqueName="[Average_Rating_per_Product]" caption="Average_Rating_per_Product"/>
    <dimension name="AVG_Shipping_Cost_By_City" uniqueName="[AVG_Shipping_Cost_By_City]" caption="AVG_Shipping_Cost_By_City"/>
    <dimension name="cities_by_number_of_orders" uniqueName="[cities_by_number_of_orders]" caption="cities_by_number_of_orders"/>
    <dimension name="Customers_With_No_Orders" uniqueName="[Customers_With_No_Orders]" caption="Customers_With_No_Orders"/>
    <dimension name="Daily_Sales_Pattern-Which_days_of_the_week_are_most_profitable" uniqueName="[Daily_Sales_Pattern-Which_days_of_the_week_are_most_profitable]" caption="Daily_Sales_Pattern-Which_days_of_the_week_are_most_profitable"/>
    <dimension name="KPIs" uniqueName="[KPIs]" caption="KPIs"/>
    <dimension measure="1" name="Measures" uniqueName="[Measures]" caption="Measures"/>
    <dimension name="Monthly_Sales_Trend" uniqueName="[Monthly_Sales_Trend]" caption="Monthly_Sales_Trend"/>
    <dimension name="Most_Used_Payment_Method" uniqueName="[Most_Used_Payment_Method]" caption="Most_Used_Payment_Method"/>
    <dimension name="Product_Sales_vs_Category_Average" uniqueName="[Product_Sales_vs_Category_Average]" caption="Product_Sales_vs_Category_Average"/>
    <dimension name="Products_never_ordered" uniqueName="[Products_never_ordered]" caption="Products_never_ordered"/>
    <dimension name="Return_Rate_per_Product" uniqueName="[Return_Rate_per_Product]" caption="Return_Rate_per_Product"/>
    <dimension name="Revenue_per_Category" uniqueName="[Revenue_per_Category]" caption="Revenue_per_Category"/>
    <dimension name="Running_Monthly_Revenue" uniqueName="[Running_Monthly_Revenue]" caption="Running_Monthly_Revenue"/>
    <dimension name="top_10_Best-selling_products" uniqueName="[top_10_Best-selling_products]" caption="top_10_Best-selling_products"/>
    <dimension name="Top_3_Most_Returned_Product" uniqueName="[Top_3_Most_Returned_Product]" caption="Top_3_Most_Returned_Product"/>
    <dimension name="Top_5_Customers_by_Revenue" uniqueName="[Top_5_Customers_by_Revenue]" caption="Top_5_Customers_by_Revenue"/>
  </dimensions>
  <measureGroups count="16">
    <measureGroup name="Average_Rating_per_Product" caption="Average_Rating_per_Product"/>
    <measureGroup name="AVG_Shipping_Cost_By_City" caption="AVG_Shipping_Cost_By_City"/>
    <measureGroup name="cities_by_number_of_orders" caption="cities_by_number_of_orders"/>
    <measureGroup name="Customers_With_No_Orders" caption="Customers_With_No_Orders"/>
    <measureGroup name="Daily_Sales_Pattern-Which_days_of_the_week_are_most_profitable" caption="Daily_Sales_Pattern-Which_days_of_the_week_are_most_profitable"/>
    <measureGroup name="KPIs" caption="KPIs"/>
    <measureGroup name="Monthly_Sales_Trend" caption="Monthly_Sales_Trend"/>
    <measureGroup name="Most_Used_Payment_Method" caption="Most_Used_Payment_Method"/>
    <measureGroup name="Product_Sales_vs_Category_Average" caption="Product_Sales_vs_Category_Average"/>
    <measureGroup name="Products_never_ordered" caption="Products_never_ordered"/>
    <measureGroup name="Return_Rate_per_Product" caption="Return_Rate_per_Product"/>
    <measureGroup name="Revenue_per_Category" caption="Revenue_per_Category"/>
    <measureGroup name="Running_Monthly_Revenue" caption="Running_Monthly_Revenue"/>
    <measureGroup name="top_10_Best-selling_products" caption="top_10_Best-selling_products"/>
    <measureGroup name="Top_3_Most_Returned_Product" caption="Top_3_Most_Returned_Product"/>
    <measureGroup name="Top_5_Customers_by_Revenue" caption="Top_5_Customers_by_Revenue"/>
  </measureGroups>
  <maps count="18">
    <map measureGroup="0" dimension="0"/>
    <map measureGroup="1" dimension="1"/>
    <map measureGroup="1" dimension="2"/>
    <map measureGroup="2" dimension="2"/>
    <map measureGroup="3" dimension="3"/>
    <map measureGroup="4" dimension="4"/>
    <map measureGroup="5" dimension="5"/>
    <map measureGroup="6" dimension="7"/>
    <map measureGroup="6" dimension="13"/>
    <map measureGroup="7" dimension="8"/>
    <map measureGroup="8" dimension="9"/>
    <map measureGroup="9" dimension="10"/>
    <map measureGroup="10" dimension="11"/>
    <map measureGroup="11" dimension="12"/>
    <map measureGroup="12" dimension="13"/>
    <map measureGroup="13" dimension="14"/>
    <map measureGroup="14" dimension="15"/>
    <map measureGroup="15" dimension="1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um 1" refreshedDate="46074.40512974537" createdVersion="5" refreshedVersion="8" minRefreshableVersion="3" recordCount="0" supportSubquery="1" supportAdvancedDrill="1" xr:uid="{E37AB74F-1DE4-429B-825A-7CEA77E6C3A7}">
  <cacheSource type="external" connectionId="17"/>
  <cacheFields count="2">
    <cacheField name="[Most_Used_Payment_Method].[Method].[Method]" caption="Method" numFmtId="0" hierarchy="22" level="1">
      <sharedItems count="3">
        <s v="credit card"/>
        <s v="debit card"/>
        <s v="paypal"/>
      </sharedItems>
    </cacheField>
    <cacheField name="[Measures].[Sum of Number Of Payments]" caption="Sum of Number Of Payments" numFmtId="0" hierarchy="90" level="32767"/>
  </cacheFields>
  <cacheHierarchies count="91">
    <cacheHierarchy uniqueName="[Average_Rating_per_Product].[Product Name]" caption="Product Name" attribute="1" defaultMemberUniqueName="[Average_Rating_per_Product].[Product Name].[All]" allUniqueName="[Average_Rating_per_Product].[Product Name].[All]" dimensionUniqueName="[Average_Rating_per_Product]" displayFolder="" count="0" memberValueDatatype="130" unbalanced="0"/>
    <cacheHierarchy uniqueName="[Average_Rating_per_Product].[AVG Rate]" caption="AVG Rate" attribute="1" defaultMemberUniqueName="[Average_Rating_per_Product].[AVG Rate].[All]" allUniqueName="[Average_Rating_per_Product].[AVG Rate].[All]" dimensionUniqueName="[Average_Rating_per_Product]" displayFolder="" count="0" memberValueDatatype="5" unbalanced="0"/>
    <cacheHierarchy uniqueName="[Average_Rating_per_Product].[Total Reviews]" caption="Total Reviews" attribute="1" defaultMemberUniqueName="[Average_Rating_per_Product].[Total Reviews].[All]" allUniqueName="[Average_Rating_per_Product].[Total Reviews].[All]" dimensionUniqueName="[Average_Rating_per_Product]" displayFolder="" count="0" memberValueDatatype="20" unbalanced="0"/>
    <cacheHierarchy uniqueName="[AVG_Shipping_Cost_By_City].[City]" caption="City" attribute="1" defaultMemberUniqueName="[AVG_Shipping_Cost_By_City].[City].[All]" allUniqueName="[AVG_Shipping_Cost_By_City].[City].[All]" dimensionUniqueName="[AVG_Shipping_Cost_By_City]" displayFolder="" count="0" memberValueDatatype="130" unbalanced="0"/>
    <cacheHierarchy uniqueName="[AVG_Shipping_Cost_By_City].[AVG Shipping Cost]" caption="AVG Shipping Cost" attribute="1" defaultMemberUniqueName="[AVG_Shipping_Cost_By_City].[AVG Shipping Cost].[All]" allUniqueName="[AVG_Shipping_Cost_By_City].[AVG Shipping Cost].[All]" dimensionUniqueName="[AVG_Shipping_Cost_By_City]" displayFolder="" count="0" memberValueDatatype="5" unbalanced="0"/>
    <cacheHierarchy uniqueName="[cities_by_number_of_orders].[City]" caption="City" attribute="1" defaultMemberUniqueName="[cities_by_number_of_orders].[City].[All]" allUniqueName="[cities_by_number_of_orders].[City].[All]" dimensionUniqueName="[cities_by_number_of_orders]" displayFolder="" count="0" memberValueDatatype="130" unbalanced="0"/>
    <cacheHierarchy uniqueName="[cities_by_number_of_orders].[Order Count]" caption="Order Count" attribute="1" defaultMemberUniqueName="[cities_by_number_of_orders].[Order Count].[All]" allUniqueName="[cities_by_number_of_orders].[Order Count].[All]" dimensionUniqueName="[cities_by_number_of_orders]" displayFolder="" count="0" memberValueDatatype="20" unbalanced="0"/>
    <cacheHierarchy uniqueName="[Customers_With_No_Orders].[User ID]" caption="User ID" attribute="1" defaultMemberUniqueName="[Customers_With_No_Orders].[User ID].[All]" allUniqueName="[Customers_With_No_Orders].[User ID].[All]" dimensionUniqueName="[Customers_With_No_Orders]" displayFolder="" count="0" memberValueDatatype="20" unbalanced="0"/>
    <cacheHierarchy uniqueName="[Customers_With_No_Orders].[Name]" caption="Name" attribute="1" defaultMemberUniqueName="[Customers_With_No_Orders].[Name].[All]" allUniqueName="[Customers_With_No_Orders].[Name].[All]" dimensionUniqueName="[Customers_With_No_Orders]" displayFolder="" count="0" memberValueDatatype="130" unbalanced="0"/>
    <cacheHierarchy uniqueName="[Daily_Sales_Pattern-Which_days_of_the_week_are_most_profitable].[Day Of Week]" caption="Day Of Week" attribute="1" defaultMemberUniqueName="[Daily_Sales_Pattern-Which_days_of_the_week_are_most_profitable].[Day Of Week].[All]" allUniqueName="[Daily_Sales_Pattern-Which_days_of_the_week_are_most_profitable].[Day Of Week].[All]" dimensionUniqueName="[Daily_Sales_Pattern-Which_days_of_the_week_are_most_profitable]" displayFolder="" count="0" memberValueDatatype="130" unbalanced="0"/>
    <cacheHierarchy uniqueName="[Daily_Sales_Pattern-Which_days_of_the_week_are_most_profitable].[Orders]" caption="Orders" attribute="1" defaultMemberUniqueName="[Daily_Sales_Pattern-Which_days_of_the_week_are_most_profitable].[Orders].[All]" allUniqueName="[Daily_Sales_Pattern-Which_days_of_the_week_are_most_profitable].[Orders].[All]" dimensionUniqueName="[Daily_Sales_Pattern-Which_days_of_the_week_are_most_profitable]" displayFolder="" count="0" memberValueDatatype="20" unbalanced="0"/>
    <cacheHierarchy uniqueName="[Daily_Sales_Pattern-Which_days_of_the_week_are_most_profitable].[Revenue]" caption="Revenue" attribute="1" defaultMemberUniqueName="[Daily_Sales_Pattern-Which_days_of_the_week_are_most_profitable].[Revenue].[All]" allUniqueName="[Daily_Sales_Pattern-Which_days_of_the_week_are_most_profitable].[Revenue].[All]" dimensionUniqueName="[Daily_Sales_Pattern-Which_days_of_the_week_are_most_profitable]" displayFolder="" count="0" memberValueDatatype="5" unbalanced="0"/>
    <cacheHierarchy uniqueName="[Daily_Sales_Pattern-Which_days_of_the_week_are_most_profitable].[AVG Order Value]" caption="AVG Order Value" attribute="1" defaultMemberUniqueName="[Daily_Sales_Pattern-Which_days_of_the_week_are_most_profitable].[AVG Order Value].[All]" allUniqueName="[Daily_Sales_Pattern-Which_days_of_the_week_are_most_profitable].[AVG Order Value].[All]" dimensionUniqueName="[Daily_Sales_Pattern-Which_days_of_the_week_are_most_profitable]" displayFolder="" count="0" memberValueDatatype="5" unbalanced="0"/>
    <cacheHierarchy uniqueName="[KPIs].[Total Orders]" caption="Total Orders" attribute="1" defaultMemberUniqueName="[KPIs].[Total Orders].[All]" allUniqueName="[KPIs].[Total Orders].[All]" dimensionUniqueName="[KPIs]" displayFolder="" count="0" memberValueDatatype="20" unbalanced="0"/>
    <cacheHierarchy uniqueName="[KPIs].[Total Customers]" caption="Total Customers" attribute="1" defaultMemberUniqueName="[KPIs].[Total Customers].[All]" allUniqueName="[KPIs].[Total Customers].[All]" dimensionUniqueName="[KPIs]" displayFolder="" count="0" memberValueDatatype="20" unbalanced="0"/>
    <cacheHierarchy uniqueName="[KPIs].[Total Revenue]" caption="Total Revenue" attribute="1" defaultMemberUniqueName="[KPIs].[Total Revenue].[All]" allUniqueName="[KPIs].[Total Revenue].[All]" dimensionUniqueName="[KPIs]" displayFolder="" count="0" memberValueDatatype="5" unbalanced="0"/>
    <cacheHierarchy uniqueName="[KPIs].[AVG Order Value]" caption="AVG Order Value" attribute="1" defaultMemberUniqueName="[KPIs].[AVG Order Value].[All]" allUniqueName="[KPIs].[AVG Order Value].[All]" dimensionUniqueName="[KPIs]" displayFolder="" count="0" memberValueDatatype="5" unbalanced="0"/>
    <cacheHierarchy uniqueName="[KPIs].[Total Item Sold]" caption="Total Item Sold" attribute="1" defaultMemberUniqueName="[KPIs].[Total Item Sold].[All]" allUniqueName="[KPIs].[Total Item Sold].[All]" dimensionUniqueName="[KPIs]" displayFolder="" count="0" memberValueDatatype="20" unbalanced="0"/>
    <cacheHierarchy uniqueName="[KPIs].[Total Shipping Revenue]" caption="Total Shipping Revenue" attribute="1" defaultMemberUniqueName="[KPIs].[Total Shipping Revenue].[All]" allUniqueName="[KPIs].[Total Shipping Revenue].[All]" dimensionUniqueName="[KPIs]" displayFolder="" count="0" memberValueDatatype="5" unbalanced="0"/>
    <cacheHierarchy uniqueName="[Monthly_Sales_Trend].[Order Year]" caption="Order Year" attribute="1" defaultMemberUniqueName="[Monthly_Sales_Trend].[Order Year].[All]" allUniqueName="[Monthly_Sales_Trend].[Order Year].[All]" dimensionUniqueName="[Monthly_Sales_Trend]" displayFolder="" count="0" memberValueDatatype="20" unbalanced="0"/>
    <cacheHierarchy uniqueName="[Monthly_Sales_Trend].[Order Month]" caption="Order Month" attribute="1" defaultMemberUniqueName="[Monthly_Sales_Trend].[Order Month].[All]" allUniqueName="[Monthly_Sales_Trend].[Order Month].[All]" dimensionUniqueName="[Monthly_Sales_Trend]" displayFolder="" count="0" memberValueDatatype="20" unbalanced="0"/>
    <cacheHierarchy uniqueName="[Monthly_Sales_Trend].[Monthly Sales]" caption="Monthly Sales" attribute="1" defaultMemberUniqueName="[Monthly_Sales_Trend].[Monthly Sales].[All]" allUniqueName="[Monthly_Sales_Trend].[Monthly Sales].[All]" dimensionUniqueName="[Monthly_Sales_Trend]" displayFolder="" count="0" memberValueDatatype="5" unbalanced="0"/>
    <cacheHierarchy uniqueName="[Most_Used_Payment_Method].[Method]" caption="Method" attribute="1" defaultMemberUniqueName="[Most_Used_Payment_Method].[Method].[All]" allUniqueName="[Most_Used_Payment_Method].[Method].[All]" dimensionUniqueName="[Most_Used_Payment_Method]" displayFolder="" count="2" memberValueDatatype="130" unbalanced="0">
      <fieldsUsage count="2">
        <fieldUsage x="-1"/>
        <fieldUsage x="0"/>
      </fieldsUsage>
    </cacheHierarchy>
    <cacheHierarchy uniqueName="[Most_Used_Payment_Method].[Number Of Payments]" caption="Number Of Payments" attribute="1" defaultMemberUniqueName="[Most_Used_Payment_Method].[Number Of Payments].[All]" allUniqueName="[Most_Used_Payment_Method].[Number Of Payments].[All]" dimensionUniqueName="[Most_Used_Payment_Method]" displayFolder="" count="0" memberValueDatatype="20" unbalanced="0"/>
    <cacheHierarchy uniqueName="[Most_Used_Payment_Method].[Total Paid]" caption="Total Paid" attribute="1" defaultMemberUniqueName="[Most_Used_Payment_Method].[Total Paid].[All]" allUniqueName="[Most_Used_Payment_Method].[Total Paid].[All]" dimensionUniqueName="[Most_Used_Payment_Method]" displayFolder="" count="0" memberValueDatatype="5" unbalanced="0"/>
    <cacheHierarchy uniqueName="[Product_Sales_vs_Category_Average].[Product name]" caption="Product name" attribute="1" defaultMemberUniqueName="[Product_Sales_vs_Category_Average].[Product name].[All]" allUniqueName="[Product_Sales_vs_Category_Average].[Product name].[All]" dimensionUniqueName="[Product_Sales_vs_Category_Average]" displayFolder="" count="0" memberValueDatatype="130" unbalanced="0"/>
    <cacheHierarchy uniqueName="[Product_Sales_vs_Category_Average].[Product Revenue]" caption="Product Revenue" attribute="1" defaultMemberUniqueName="[Product_Sales_vs_Category_Average].[Product Revenue].[All]" allUniqueName="[Product_Sales_vs_Category_Average].[Product Revenue].[All]" dimensionUniqueName="[Product_Sales_vs_Category_Average]" displayFolder="" count="0" memberValueDatatype="5" unbalanced="0"/>
    <cacheHierarchy uniqueName="[Product_Sales_vs_Category_Average].[Category AVG Revenue]" caption="Category AVG Revenue" attribute="1" defaultMemberUniqueName="[Product_Sales_vs_Category_Average].[Category AVG Revenue].[All]" allUniqueName="[Product_Sales_vs_Category_Average].[Category AVG Revenue].[All]" dimensionUniqueName="[Product_Sales_vs_Category_Average]" displayFolder="" count="0" memberValueDatatype="5" unbalanced="0"/>
    <cacheHierarchy uniqueName="[Products_never_ordered].[Product ID]" caption="Product ID" attribute="1" defaultMemberUniqueName="[Products_never_ordered].[Product ID].[All]" allUniqueName="[Products_never_ordered].[Product ID].[All]" dimensionUniqueName="[Products_never_ordered]" displayFolder="" count="0" memberValueDatatype="20" unbalanced="0"/>
    <cacheHierarchy uniqueName="[Products_never_ordered].[Product Name]" caption="Product Name" attribute="1" defaultMemberUniqueName="[Products_never_ordered].[Product Name].[All]" allUniqueName="[Products_never_ordered].[Product Name].[All]" dimensionUniqueName="[Products_never_ordered]" displayFolder="" count="0" memberValueDatatype="130" unbalanced="0"/>
    <cacheHierarchy uniqueName="[Products_never_ordered].[Price]" caption="Price" attribute="1" defaultMemberUniqueName="[Products_never_ordered].[Price].[All]" allUniqueName="[Products_never_ordered].[Price].[All]" dimensionUniqueName="[Products_never_ordered]" displayFolder="" count="0" memberValueDatatype="5" unbalanced="0"/>
    <cacheHierarchy uniqueName="[Products_never_ordered].[Brand]" caption="Brand" attribute="1" defaultMemberUniqueName="[Products_never_ordered].[Brand].[All]" allUniqueName="[Products_never_ordered].[Brand].[All]" dimensionUniqueName="[Products_never_ordered]" displayFolder="" count="0" memberValueDatatype="130" unbalanced="0"/>
    <cacheHierarchy uniqueName="[Products_never_ordered].[Discount Percentage]" caption="Discount Percentage" attribute="1" defaultMemberUniqueName="[Products_never_ordered].[Discount Percentage].[All]" allUniqueName="[Products_never_ordered].[Discount Percentage].[All]" dimensionUniqueName="[Products_never_ordered]" displayFolder="" count="0" memberValueDatatype="20" unbalanced="0"/>
    <cacheHierarchy uniqueName="[Return_Rate_per_Product].[Product Name]" caption="Product Name" attribute="1" defaultMemberUniqueName="[Return_Rate_per_Product].[Product Name].[All]" allUniqueName="[Return_Rate_per_Product].[Product Name].[All]" dimensionUniqueName="[Return_Rate_per_Product]" displayFolder="" count="0" memberValueDatatype="130" unbalanced="0"/>
    <cacheHierarchy uniqueName="[Return_Rate_per_Product].[Total Returned]" caption="Total Returned" attribute="1" defaultMemberUniqueName="[Return_Rate_per_Product].[Total Returned].[All]" allUniqueName="[Return_Rate_per_Product].[Total Returned].[All]" dimensionUniqueName="[Return_Rate_per_Product]" displayFolder="" count="0" memberValueDatatype="20" unbalanced="0"/>
    <cacheHierarchy uniqueName="[Return_Rate_per_Product].[Total Sold]" caption="Total Sold" attribute="1" defaultMemberUniqueName="[Return_Rate_per_Product].[Total Sold].[All]" allUniqueName="[Return_Rate_per_Product].[Total Sold].[All]" dimensionUniqueName="[Return_Rate_per_Product]" displayFolder="" count="0" memberValueDatatype="20" unbalanced="0"/>
    <cacheHierarchy uniqueName="[Return_Rate_per_Product].[Rturned Rate Percentage]" caption="Rturned Rate Percentage" attribute="1" defaultMemberUniqueName="[Return_Rate_per_Product].[Rturned Rate Percentage].[All]" allUniqueName="[Return_Rate_per_Product].[Rturned Rate Percentage].[All]" dimensionUniqueName="[Return_Rate_per_Product]" displayFolder="" count="0" memberValueDatatype="130" unbalanced="0"/>
    <cacheHierarchy uniqueName="[Revenue_per_Category].[Category Name]" caption="Category Name" attribute="1" defaultMemberUniqueName="[Revenue_per_Category].[Category Name].[All]" allUniqueName="[Revenue_per_Category].[Category Name].[All]" dimensionUniqueName="[Revenue_per_Category]" displayFolder="" count="0" memberValueDatatype="130" unbalanced="0"/>
    <cacheHierarchy uniqueName="[Revenue_per_Category].[Total Revenue]" caption="Total Revenue" attribute="1" defaultMemberUniqueName="[Revenue_per_Category].[Total Revenue].[All]" allUniqueName="[Revenue_per_Category].[Total Revenue].[All]" dimensionUniqueName="[Revenue_per_Category]" displayFolder="" count="0" memberValueDatatype="5" unbalanced="0"/>
    <cacheHierarchy uniqueName="[Running_Monthly_Revenue].[Month]" caption="Month" attribute="1" time="1" defaultMemberUniqueName="[Running_Monthly_Revenue].[Month].[All]" allUniqueName="[Running_Monthly_Revenue].[Month].[All]" dimensionUniqueName="[Running_Monthly_Revenue]" displayFolder="" count="0" memberValueDatatype="7" unbalanced="0"/>
    <cacheHierarchy uniqueName="[Running_Monthly_Revenue].[Total Sales]" caption="Total Sales" attribute="1" defaultMemberUniqueName="[Running_Monthly_Revenue].[Total Sales].[All]" allUniqueName="[Running_Monthly_Revenue].[Total Sales].[All]" dimensionUniqueName="[Running_Monthly_Revenue]" displayFolder="" count="0" memberValueDatatype="5" unbalanced="0"/>
    <cacheHierarchy uniqueName="[Running_Monthly_Revenue].[Running Total]" caption="Running Total" attribute="1" defaultMemberUniqueName="[Running_Monthly_Revenue].[Running Total].[All]" allUniqueName="[Running_Monthly_Revenue].[Running Total].[All]" dimensionUniqueName="[Running_Monthly_Revenue]" displayFolder="" count="0" memberValueDatatype="5" unbalanced="0"/>
    <cacheHierarchy uniqueName="[top_10_Best-selling_products].[Product Name]" caption="Product Name" attribute="1" defaultMemberUniqueName="[top_10_Best-selling_products].[Product Name].[All]" allUniqueName="[top_10_Best-selling_products].[Product Name].[All]" dimensionUniqueName="[top_10_Best-selling_products]" displayFolder="" count="0" memberValueDatatype="130" unbalanced="0"/>
    <cacheHierarchy uniqueName="[top_10_Best-selling_products].[Total Sold]" caption="Total Sold" attribute="1" defaultMemberUniqueName="[top_10_Best-selling_products].[Total Sold].[All]" allUniqueName="[top_10_Best-selling_products].[Total Sold].[All]" dimensionUniqueName="[top_10_Best-selling_products]" displayFolder="" count="0" memberValueDatatype="20" unbalanced="0"/>
    <cacheHierarchy uniqueName="[Top_3_Most_Returned_Product].[Name]" caption="Name" attribute="1" defaultMemberUniqueName="[Top_3_Most_Returned_Product].[Name].[All]" allUniqueName="[Top_3_Most_Returned_Product].[Name].[All]" dimensionUniqueName="[Top_3_Most_Returned_Product]" displayFolder="" count="0" memberValueDatatype="130" unbalanced="0"/>
    <cacheHierarchy uniqueName="[Top_3_Most_Returned_Product].[Total Returned]" caption="Total Returned" attribute="1" defaultMemberUniqueName="[Top_3_Most_Returned_Product].[Total Returned].[All]" allUniqueName="[Top_3_Most_Returned_Product].[Total Returned].[All]" dimensionUniqueName="[Top_3_Most_Returned_Product]" displayFolder="" count="0" memberValueDatatype="20" unbalanced="0"/>
    <cacheHierarchy uniqueName="[Top_5_Customers_by_Revenue].[User ID]" caption="User ID" attribute="1" defaultMemberUniqueName="[Top_5_Customers_by_Revenue].[User ID].[All]" allUniqueName="[Top_5_Customers_by_Revenue].[User ID].[All]" dimensionUniqueName="[Top_5_Customers_by_Revenue]" displayFolder="" count="0" memberValueDatatype="20" unbalanced="0"/>
    <cacheHierarchy uniqueName="[Top_5_Customers_by_Revenue].[Name]" caption="Name" attribute="1" defaultMemberUniqueName="[Top_5_Customers_by_Revenue].[Name].[All]" allUniqueName="[Top_5_Customers_by_Revenue].[Name].[All]" dimensionUniqueName="[Top_5_Customers_by_Revenue]" displayFolder="" count="0" memberValueDatatype="130" unbalanced="0"/>
    <cacheHierarchy uniqueName="[Top_5_Customers_by_Revenue].[Total Spent]" caption="Total Spent" attribute="1" defaultMemberUniqueName="[Top_5_Customers_by_Revenue].[Total Spent].[All]" allUniqueName="[Top_5_Customers_by_Revenue].[Total Spent].[All]" dimensionUniqueName="[Top_5_Customers_by_Revenue]" displayFolder="" count="0" memberValueDatatype="5" unbalanced="0"/>
    <cacheHierarchy uniqueName="[Top_5_Customers_by_Revenue].[Customer Rank]" caption="Customer Rank" attribute="1" defaultMemberUniqueName="[Top_5_Customers_by_Revenue].[Customer Rank].[All]" allUniqueName="[Top_5_Customers_by_Revenue].[Customer Rank].[All]" dimensionUniqueName="[Top_5_Customers_by_Revenue]" displayFolder="" count="0" memberValueDatatype="20" unbalanced="0"/>
    <cacheHierarchy uniqueName="[Measures].[__XL_Count KPIs]" caption="__XL_Count KPIs" measure="1" displayFolder="" measureGroup="KPIs" count="0" hidden="1"/>
    <cacheHierarchy uniqueName="[Measures].[__XL_Count AVG_Shipping_Cost_By_City]" caption="__XL_Count AVG_Shipping_Cost_By_City" measure="1" displayFolder="" measureGroup="AVG_Shipping_Cost_By_City" count="0" hidden="1"/>
    <cacheHierarchy uniqueName="[Measures].[__XL_Count Top_3_Most_Returned_Product]" caption="__XL_Count Top_3_Most_Returned_Product" measure="1" displayFolder="" measureGroup="Top_3_Most_Returned_Product" count="0" hidden="1"/>
    <cacheHierarchy uniqueName="[Measures].[__XL_Count Most_Used_Payment_Method]" caption="__XL_Count Most_Used_Payment_Method" measure="1" displayFolder="" measureGroup="Most_Used_Payment_Method" count="0" hidden="1"/>
    <cacheHierarchy uniqueName="[Measures].[__XL_Count Monthly_Sales_Trend]" caption="__XL_Count Monthly_Sales_Trend" measure="1" displayFolder="" measureGroup="Monthly_Sales_Trend" count="0" hidden="1"/>
    <cacheHierarchy uniqueName="[Measures].[__XL_Count Top_5_Customers_by_Revenue]" caption="__XL_Count Top_5_Customers_by_Revenue" measure="1" displayFolder="" measureGroup="Top_5_Customers_by_Revenue" count="0" hidden="1"/>
    <cacheHierarchy uniqueName="[Measures].[__XL_Count Product_Sales_vs_Category_Average]" caption="__XL_Count Product_Sales_vs_Category_Average" measure="1" displayFolder="" measureGroup="Product_Sales_vs_Category_Average" count="0" hidden="1"/>
    <cacheHierarchy uniqueName="[Measures].[__XL_Count Running_Monthly_Revenue]" caption="__XL_Count Running_Monthly_Revenue" measure="1" displayFolder="" measureGroup="Running_Monthly_Revenue" count="0" hidden="1"/>
    <cacheHierarchy uniqueName="[Measures].[__XL_Count Return_Rate_per_Product]" caption="__XL_Count Return_Rate_per_Product" measure="1" displayFolder="" measureGroup="Return_Rate_per_Product" count="0" hidden="1"/>
    <cacheHierarchy uniqueName="[Measures].[__XL_Count Average_Rating_per_Product]" caption="__XL_Count Average_Rating_per_Product" measure="1" displayFolder="" measureGroup="Average_Rating_per_Product" count="0" hidden="1"/>
    <cacheHierarchy uniqueName="[Measures].[__XL_Count Revenue_per_Category]" caption="__XL_Count Revenue_per_Category" measure="1" displayFolder="" measureGroup="Revenue_per_Category" count="0" hidden="1"/>
    <cacheHierarchy uniqueName="[Measures].[__XL_Count Customers_With_No_Orders]" caption="__XL_Count Customers_With_No_Orders" measure="1" displayFolder="" measureGroup="Customers_With_No_Orders" count="0" hidden="1"/>
    <cacheHierarchy uniqueName="[Measures].[__XL_Count Products_never_ordered]" caption="__XL_Count Products_never_ordered" measure="1" displayFolder="" measureGroup="Products_never_ordered" count="0" hidden="1"/>
    <cacheHierarchy uniqueName="[Measures].[__XL_Count top_10_Best-selling_products]" caption="__XL_Count top_10_Best-selling_products" measure="1" displayFolder="" measureGroup="top_10_Best-selling_products" count="0" hidden="1"/>
    <cacheHierarchy uniqueName="[Measures].[__XL_Count cities_by_number_of_orders]" caption="__XL_Count cities_by_number_of_orders" measure="1" displayFolder="" measureGroup="cities_by_number_of_orders" count="0" hidden="1"/>
    <cacheHierarchy uniqueName="[Measures].[__XL_Count Daily_Sales_Pattern-Which_days_of_the_week_are_most_profitable]" caption="__XL_Count Daily_Sales_Pattern-Which_days_of_the_week_are_most_profitable" measure="1" displayFolder="" measureGroup="Daily_Sales_Pattern-Which_days_of_the_week_are_most_profitable" count="0" hidden="1"/>
    <cacheHierarchy uniqueName="[Measures].[__No measures defined]" caption="__No measures defined" measure="1" displayFolder="" count="0" hidden="1"/>
    <cacheHierarchy uniqueName="[Measures].[Sum of AVG Shipping Cost]" caption="Sum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Average of AVG Shipping Cost]" caption="Average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Sum of Monthly Sales]" caption="Sum of Monthly Sales" measure="1" displayFolder="" measureGroup="Monthly_Sales_Trend" count="0" hidden="1">
      <extLst>
        <ext xmlns:x15="http://schemas.microsoft.com/office/spreadsheetml/2010/11/main" uri="{B97F6D7D-B522-45F9-BDA1-12C45D357490}">
          <x15:cacheHierarchy aggregatedColumn="21"/>
        </ext>
      </extLst>
    </cacheHierarchy>
    <cacheHierarchy uniqueName="[Measures].[Sum of Order Month]" caption="Sum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Count of Order Month]" caption="Count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Average of Order Month]" caption="Average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Sum of Total Sales]" caption="Sum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Total Sales]" caption="Average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Sum of Running Total]" caption="Sum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Count of Total Sales]" caption="Count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Running Total]" caption="Average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Sum of Total Spent]" caption="Sum of Total Spent" measure="1" displayFolder="" measureGroup="Top_5_Customers_by_Revenue" count="0" hidden="1">
      <extLst>
        <ext xmlns:x15="http://schemas.microsoft.com/office/spreadsheetml/2010/11/main" uri="{B97F6D7D-B522-45F9-BDA1-12C45D357490}">
          <x15:cacheHierarchy aggregatedColumn="48"/>
        </ext>
      </extLst>
    </cacheHierarchy>
    <cacheHierarchy uniqueName="[Measures].[Sum of Total Revenue]" caption="Sum of Total Revenue" measure="1" displayFolder="" measureGroup="Revenue_per_Category" count="0" hidden="1">
      <extLst>
        <ext xmlns:x15="http://schemas.microsoft.com/office/spreadsheetml/2010/11/main" uri="{B97F6D7D-B522-45F9-BDA1-12C45D357490}">
          <x15:cacheHierarchy aggregatedColumn="38"/>
        </ext>
      </extLst>
    </cacheHierarchy>
    <cacheHierarchy uniqueName="[Measures].[Sum of Total Returned]" caption="Sum of Total Returned" measure="1" displayFolder="" measureGroup="Return_Rate_per_Product" count="0" hidden="1">
      <extLst>
        <ext xmlns:x15="http://schemas.microsoft.com/office/spreadsheetml/2010/11/main" uri="{B97F6D7D-B522-45F9-BDA1-12C45D357490}">
          <x15:cacheHierarchy aggregatedColumn="34"/>
        </ext>
      </extLst>
    </cacheHierarchy>
    <cacheHierarchy uniqueName="[Measures].[Sum of Total Sold]" caption="Sum of Total Sold" measure="1" displayFolder="" measureGroup="Return_Rate_per_Product" count="0" hidden="1">
      <extLst>
        <ext xmlns:x15="http://schemas.microsoft.com/office/spreadsheetml/2010/11/main" uri="{B97F6D7D-B522-45F9-BDA1-12C45D357490}">
          <x15:cacheHierarchy aggregatedColumn="35"/>
        </ext>
      </extLst>
    </cacheHierarchy>
    <cacheHierarchy uniqueName="[Measures].[Count of Rturned Rate Percentage]" caption="Count of Rturned Rate Percentage" measure="1" displayFolder="" measureGroup="Return_Rate_per_Product" count="0" hidden="1">
      <extLst>
        <ext xmlns:x15="http://schemas.microsoft.com/office/spreadsheetml/2010/11/main" uri="{B97F6D7D-B522-45F9-BDA1-12C45D357490}">
          <x15:cacheHierarchy aggregatedColumn="36"/>
        </ext>
      </extLst>
    </cacheHierarchy>
    <cacheHierarchy uniqueName="[Measures].[Count of Name]" caption="Count of Name" measure="1" displayFolder="" measureGroup="Customers_With_No_Orders" count="0" hidden="1">
      <extLst>
        <ext xmlns:x15="http://schemas.microsoft.com/office/spreadsheetml/2010/11/main" uri="{B97F6D7D-B522-45F9-BDA1-12C45D357490}">
          <x15:cacheHierarchy aggregatedColumn="8"/>
        </ext>
      </extLst>
    </cacheHierarchy>
    <cacheHierarchy uniqueName="[Measures].[Sum of Order Count]" caption="Sum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Average of Order Count]" caption="Average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tdDev of Order Count]" caption="StdDev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Distinct Count of Order Count]" caption="Distinct Count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um of Total Customers]" caption="Sum of Total Customers" measure="1" displayFolder="" measureGroup="KPIs" count="0" hidden="1">
      <extLst>
        <ext xmlns:x15="http://schemas.microsoft.com/office/spreadsheetml/2010/11/main" uri="{B97F6D7D-B522-45F9-BDA1-12C45D357490}">
          <x15:cacheHierarchy aggregatedColumn="14"/>
        </ext>
      </extLst>
    </cacheHierarchy>
    <cacheHierarchy uniqueName="[Measures].[Sum of AVG Order Value]" caption="Sum of AVG Order Value" measure="1" displayFolder="" measureGroup="KPIs" count="0" hidden="1">
      <extLst>
        <ext xmlns:x15="http://schemas.microsoft.com/office/spreadsheetml/2010/11/main" uri="{B97F6D7D-B522-45F9-BDA1-12C45D357490}">
          <x15:cacheHierarchy aggregatedColumn="16"/>
        </ext>
      </extLst>
    </cacheHierarchy>
    <cacheHierarchy uniqueName="[Measures].[Sum of Number Of Payments]" caption="Sum of Number Of Payments" measure="1" displayFolder="" measureGroup="Most_Used_Payment_Method" count="0" oneField="1" hidden="1">
      <fieldsUsage count="1">
        <fieldUsage x="1"/>
      </fieldsUsage>
      <extLst>
        <ext xmlns:x15="http://schemas.microsoft.com/office/spreadsheetml/2010/11/main" uri="{B97F6D7D-B522-45F9-BDA1-12C45D357490}">
          <x15:cacheHierarchy aggregatedColumn="23"/>
        </ext>
      </extLst>
    </cacheHierarchy>
  </cacheHierarchies>
  <kpis count="0"/>
  <dimensions count="17">
    <dimension name="Average_Rating_per_Product" uniqueName="[Average_Rating_per_Product]" caption="Average_Rating_per_Product"/>
    <dimension name="AVG_Shipping_Cost_By_City" uniqueName="[AVG_Shipping_Cost_By_City]" caption="AVG_Shipping_Cost_By_City"/>
    <dimension name="cities_by_number_of_orders" uniqueName="[cities_by_number_of_orders]" caption="cities_by_number_of_orders"/>
    <dimension name="Customers_With_No_Orders" uniqueName="[Customers_With_No_Orders]" caption="Customers_With_No_Orders"/>
    <dimension name="Daily_Sales_Pattern-Which_days_of_the_week_are_most_profitable" uniqueName="[Daily_Sales_Pattern-Which_days_of_the_week_are_most_profitable]" caption="Daily_Sales_Pattern-Which_days_of_the_week_are_most_profitable"/>
    <dimension name="KPIs" uniqueName="[KPIs]" caption="KPIs"/>
    <dimension measure="1" name="Measures" uniqueName="[Measures]" caption="Measures"/>
    <dimension name="Monthly_Sales_Trend" uniqueName="[Monthly_Sales_Trend]" caption="Monthly_Sales_Trend"/>
    <dimension name="Most_Used_Payment_Method" uniqueName="[Most_Used_Payment_Method]" caption="Most_Used_Payment_Method"/>
    <dimension name="Product_Sales_vs_Category_Average" uniqueName="[Product_Sales_vs_Category_Average]" caption="Product_Sales_vs_Category_Average"/>
    <dimension name="Products_never_ordered" uniqueName="[Products_never_ordered]" caption="Products_never_ordered"/>
    <dimension name="Return_Rate_per_Product" uniqueName="[Return_Rate_per_Product]" caption="Return_Rate_per_Product"/>
    <dimension name="Revenue_per_Category" uniqueName="[Revenue_per_Category]" caption="Revenue_per_Category"/>
    <dimension name="Running_Monthly_Revenue" uniqueName="[Running_Monthly_Revenue]" caption="Running_Monthly_Revenue"/>
    <dimension name="top_10_Best-selling_products" uniqueName="[top_10_Best-selling_products]" caption="top_10_Best-selling_products"/>
    <dimension name="Top_3_Most_Returned_Product" uniqueName="[Top_3_Most_Returned_Product]" caption="Top_3_Most_Returned_Product"/>
    <dimension name="Top_5_Customers_by_Revenue" uniqueName="[Top_5_Customers_by_Revenue]" caption="Top_5_Customers_by_Revenue"/>
  </dimensions>
  <measureGroups count="16">
    <measureGroup name="Average_Rating_per_Product" caption="Average_Rating_per_Product"/>
    <measureGroup name="AVG_Shipping_Cost_By_City" caption="AVG_Shipping_Cost_By_City"/>
    <measureGroup name="cities_by_number_of_orders" caption="cities_by_number_of_orders"/>
    <measureGroup name="Customers_With_No_Orders" caption="Customers_With_No_Orders"/>
    <measureGroup name="Daily_Sales_Pattern-Which_days_of_the_week_are_most_profitable" caption="Daily_Sales_Pattern-Which_days_of_the_week_are_most_profitable"/>
    <measureGroup name="KPIs" caption="KPIs"/>
    <measureGroup name="Monthly_Sales_Trend" caption="Monthly_Sales_Trend"/>
    <measureGroup name="Most_Used_Payment_Method" caption="Most_Used_Payment_Method"/>
    <measureGroup name="Product_Sales_vs_Category_Average" caption="Product_Sales_vs_Category_Average"/>
    <measureGroup name="Products_never_ordered" caption="Products_never_ordered"/>
    <measureGroup name="Return_Rate_per_Product" caption="Return_Rate_per_Product"/>
    <measureGroup name="Revenue_per_Category" caption="Revenue_per_Category"/>
    <measureGroup name="Running_Monthly_Revenue" caption="Running_Monthly_Revenue"/>
    <measureGroup name="top_10_Best-selling_products" caption="top_10_Best-selling_products"/>
    <measureGroup name="Top_3_Most_Returned_Product" caption="Top_3_Most_Returned_Product"/>
    <measureGroup name="Top_5_Customers_by_Revenue" caption="Top_5_Customers_by_Revenue"/>
  </measureGroups>
  <maps count="18">
    <map measureGroup="0" dimension="0"/>
    <map measureGroup="1" dimension="1"/>
    <map measureGroup="1" dimension="2"/>
    <map measureGroup="2" dimension="2"/>
    <map measureGroup="3" dimension="3"/>
    <map measureGroup="4" dimension="4"/>
    <map measureGroup="5" dimension="5"/>
    <map measureGroup="6" dimension="7"/>
    <map measureGroup="6" dimension="13"/>
    <map measureGroup="7" dimension="8"/>
    <map measureGroup="8" dimension="9"/>
    <map measureGroup="9" dimension="10"/>
    <map measureGroup="10" dimension="11"/>
    <map measureGroup="11" dimension="12"/>
    <map measureGroup="12" dimension="13"/>
    <map measureGroup="13" dimension="14"/>
    <map measureGroup="14" dimension="15"/>
    <map measureGroup="15" dimension="1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um 1" refreshedDate="46074.832130555558" createdVersion="5" refreshedVersion="8" minRefreshableVersion="3" recordCount="0" supportSubquery="1" supportAdvancedDrill="1" xr:uid="{8F37E779-F721-4658-B41C-1824EDF64FF7}">
  <cacheSource type="external" connectionId="17"/>
  <cacheFields count="3">
    <cacheField name="[Top_5_Customers_by_Revenue].[Name].[Name]" caption="Name" numFmtId="0" hierarchy="47" level="1">
      <sharedItems count="5">
        <s v="Anna Young"/>
        <s v="Katherine Diaz"/>
        <s v="Larry Johnson"/>
        <s v="Linda Bell"/>
        <s v="Terry Davis"/>
      </sharedItems>
    </cacheField>
    <cacheField name="[Measures].[Sum of Total Spent]" caption="Sum of Total Spent" numFmtId="0" hierarchy="78" level="32767"/>
    <cacheField name="[Running_Monthly_Revenue].[Month].[Month]" caption="Month" numFmtId="0" hierarchy="39" level="1">
      <sharedItems containsSemiMixedTypes="0" containsNonDate="0" containsString="0"/>
    </cacheField>
  </cacheFields>
  <cacheHierarchies count="91">
    <cacheHierarchy uniqueName="[Average_Rating_per_Product].[Product Name]" caption="Product Name" attribute="1" defaultMemberUniqueName="[Average_Rating_per_Product].[Product Name].[All]" allUniqueName="[Average_Rating_per_Product].[Product Name].[All]" dimensionUniqueName="[Average_Rating_per_Product]" displayFolder="" count="2" memberValueDatatype="130" unbalanced="0"/>
    <cacheHierarchy uniqueName="[Average_Rating_per_Product].[AVG Rate]" caption="AVG Rate" attribute="1" defaultMemberUniqueName="[Average_Rating_per_Product].[AVG Rate].[All]" allUniqueName="[Average_Rating_per_Product].[AVG Rate].[All]" dimensionUniqueName="[Average_Rating_per_Product]" displayFolder="" count="2" memberValueDatatype="5" unbalanced="0"/>
    <cacheHierarchy uniqueName="[Average_Rating_per_Product].[Total Reviews]" caption="Total Reviews" attribute="1" defaultMemberUniqueName="[Average_Rating_per_Product].[Total Reviews].[All]" allUniqueName="[Average_Rating_per_Product].[Total Reviews].[All]" dimensionUniqueName="[Average_Rating_per_Product]" displayFolder="" count="2" memberValueDatatype="20" unbalanced="0"/>
    <cacheHierarchy uniqueName="[AVG_Shipping_Cost_By_City].[City]" caption="City" attribute="1" defaultMemberUniqueName="[AVG_Shipping_Cost_By_City].[City].[All]" allUniqueName="[AVG_Shipping_Cost_By_City].[City].[All]" dimensionUniqueName="[AVG_Shipping_Cost_By_City]" displayFolder="" count="2" memberValueDatatype="130" unbalanced="0"/>
    <cacheHierarchy uniqueName="[AVG_Shipping_Cost_By_City].[AVG Shipping Cost]" caption="AVG Shipping Cost" attribute="1" defaultMemberUniqueName="[AVG_Shipping_Cost_By_City].[AVG Shipping Cost].[All]" allUniqueName="[AVG_Shipping_Cost_By_City].[AVG Shipping Cost].[All]" dimensionUniqueName="[AVG_Shipping_Cost_By_City]" displayFolder="" count="2" memberValueDatatype="5" unbalanced="0"/>
    <cacheHierarchy uniqueName="[cities_by_number_of_orders].[City]" caption="City" attribute="1" defaultMemberUniqueName="[cities_by_number_of_orders].[City].[All]" allUniqueName="[cities_by_number_of_orders].[City].[All]" dimensionUniqueName="[cities_by_number_of_orders]" displayFolder="" count="2" memberValueDatatype="130" unbalanced="0"/>
    <cacheHierarchy uniqueName="[cities_by_number_of_orders].[Order Count]" caption="Order Count" attribute="1" defaultMemberUniqueName="[cities_by_number_of_orders].[Order Count].[All]" allUniqueName="[cities_by_number_of_orders].[Order Count].[All]" dimensionUniqueName="[cities_by_number_of_orders]" displayFolder="" count="2" memberValueDatatype="20" unbalanced="0"/>
    <cacheHierarchy uniqueName="[Customers_With_No_Orders].[User ID]" caption="User ID" attribute="1" defaultMemberUniqueName="[Customers_With_No_Orders].[User ID].[All]" allUniqueName="[Customers_With_No_Orders].[User ID].[All]" dimensionUniqueName="[Customers_With_No_Orders]" displayFolder="" count="2" memberValueDatatype="20" unbalanced="0"/>
    <cacheHierarchy uniqueName="[Customers_With_No_Orders].[Name]" caption="Name" attribute="1" defaultMemberUniqueName="[Customers_With_No_Orders].[Name].[All]" allUniqueName="[Customers_With_No_Orders].[Name].[All]" dimensionUniqueName="[Customers_With_No_Orders]" displayFolder="" count="2" memberValueDatatype="130" unbalanced="0"/>
    <cacheHierarchy uniqueName="[Daily_Sales_Pattern-Which_days_of_the_week_are_most_profitable].[Day Of Week]" caption="Day Of Week" attribute="1" defaultMemberUniqueName="[Daily_Sales_Pattern-Which_days_of_the_week_are_most_profitable].[Day Of Week].[All]" allUniqueName="[Daily_Sales_Pattern-Which_days_of_the_week_are_most_profitable].[Day Of Week].[All]" dimensionUniqueName="[Daily_Sales_Pattern-Which_days_of_the_week_are_most_profitable]" displayFolder="" count="2" memberValueDatatype="130" unbalanced="0"/>
    <cacheHierarchy uniqueName="[Daily_Sales_Pattern-Which_days_of_the_week_are_most_profitable].[Orders]" caption="Orders" attribute="1" defaultMemberUniqueName="[Daily_Sales_Pattern-Which_days_of_the_week_are_most_profitable].[Orders].[All]" allUniqueName="[Daily_Sales_Pattern-Which_days_of_the_week_are_most_profitable].[Orders].[All]" dimensionUniqueName="[Daily_Sales_Pattern-Which_days_of_the_week_are_most_profitable]" displayFolder="" count="2" memberValueDatatype="20" unbalanced="0"/>
    <cacheHierarchy uniqueName="[Daily_Sales_Pattern-Which_days_of_the_week_are_most_profitable].[Revenue]" caption="Revenue" attribute="1" defaultMemberUniqueName="[Daily_Sales_Pattern-Which_days_of_the_week_are_most_profitable].[Revenue].[All]" allUniqueName="[Daily_Sales_Pattern-Which_days_of_the_week_are_most_profitable].[Revenue].[All]" dimensionUniqueName="[Daily_Sales_Pattern-Which_days_of_the_week_are_most_profitable]" displayFolder="" count="2" memberValueDatatype="5" unbalanced="0"/>
    <cacheHierarchy uniqueName="[Daily_Sales_Pattern-Which_days_of_the_week_are_most_profitable].[AVG Order Value]" caption="AVG Order Value" attribute="1" defaultMemberUniqueName="[Daily_Sales_Pattern-Which_days_of_the_week_are_most_profitable].[AVG Order Value].[All]" allUniqueName="[Daily_Sales_Pattern-Which_days_of_the_week_are_most_profitable].[AVG Order Value].[All]" dimensionUniqueName="[Daily_Sales_Pattern-Which_days_of_the_week_are_most_profitable]" displayFolder="" count="2" memberValueDatatype="5" unbalanced="0"/>
    <cacheHierarchy uniqueName="[KPIs].[Total Orders]" caption="Total Orders" attribute="1" defaultMemberUniqueName="[KPIs].[Total Orders].[All]" allUniqueName="[KPIs].[Total Orders].[All]" dimensionUniqueName="[KPIs]" displayFolder="" count="2" memberValueDatatype="20" unbalanced="0"/>
    <cacheHierarchy uniqueName="[KPIs].[Total Customers]" caption="Total Customers" attribute="1" defaultMemberUniqueName="[KPIs].[Total Customers].[All]" allUniqueName="[KPIs].[Total Customers].[All]" dimensionUniqueName="[KPIs]" displayFolder="" count="2" memberValueDatatype="20" unbalanced="0"/>
    <cacheHierarchy uniqueName="[KPIs].[Total Revenue]" caption="Total Revenue" attribute="1" defaultMemberUniqueName="[KPIs].[Total Revenue].[All]" allUniqueName="[KPIs].[Total Revenue].[All]" dimensionUniqueName="[KPIs]" displayFolder="" count="2" memberValueDatatype="5" unbalanced="0"/>
    <cacheHierarchy uniqueName="[KPIs].[AVG Order Value]" caption="AVG Order Value" attribute="1" defaultMemberUniqueName="[KPIs].[AVG Order Value].[All]" allUniqueName="[KPIs].[AVG Order Value].[All]" dimensionUniqueName="[KPIs]" displayFolder="" count="2" memberValueDatatype="5" unbalanced="0"/>
    <cacheHierarchy uniqueName="[KPIs].[Total Item Sold]" caption="Total Item Sold" attribute="1" defaultMemberUniqueName="[KPIs].[Total Item Sold].[All]" allUniqueName="[KPIs].[Total Item Sold].[All]" dimensionUniqueName="[KPIs]" displayFolder="" count="2" memberValueDatatype="20" unbalanced="0"/>
    <cacheHierarchy uniqueName="[KPIs].[Total Shipping Revenue]" caption="Total Shipping Revenue" attribute="1" defaultMemberUniqueName="[KPIs].[Total Shipping Revenue].[All]" allUniqueName="[KPIs].[Total Shipping Revenue].[All]" dimensionUniqueName="[KPIs]" displayFolder="" count="2" memberValueDatatype="5" unbalanced="0"/>
    <cacheHierarchy uniqueName="[Monthly_Sales_Trend].[Order Year]" caption="Order Year" attribute="1" defaultMemberUniqueName="[Monthly_Sales_Trend].[Order Year].[All]" allUniqueName="[Monthly_Sales_Trend].[Order Year].[All]" dimensionUniqueName="[Monthly_Sales_Trend]" displayFolder="" count="2" memberValueDatatype="20" unbalanced="0"/>
    <cacheHierarchy uniqueName="[Monthly_Sales_Trend].[Order Month]" caption="Order Month" attribute="1" defaultMemberUniqueName="[Monthly_Sales_Trend].[Order Month].[All]" allUniqueName="[Monthly_Sales_Trend].[Order Month].[All]" dimensionUniqueName="[Monthly_Sales_Trend]" displayFolder="" count="2" memberValueDatatype="20" unbalanced="0"/>
    <cacheHierarchy uniqueName="[Monthly_Sales_Trend].[Monthly Sales]" caption="Monthly Sales" attribute="1" defaultMemberUniqueName="[Monthly_Sales_Trend].[Monthly Sales].[All]" allUniqueName="[Monthly_Sales_Trend].[Monthly Sales].[All]" dimensionUniqueName="[Monthly_Sales_Trend]" displayFolder="" count="2" memberValueDatatype="5" unbalanced="0"/>
    <cacheHierarchy uniqueName="[Most_Used_Payment_Method].[Method]" caption="Method" attribute="1" defaultMemberUniqueName="[Most_Used_Payment_Method].[Method].[All]" allUniqueName="[Most_Used_Payment_Method].[Method].[All]" dimensionUniqueName="[Most_Used_Payment_Method]" displayFolder="" count="2" memberValueDatatype="130" unbalanced="0"/>
    <cacheHierarchy uniqueName="[Most_Used_Payment_Method].[Number Of Payments]" caption="Number Of Payments" attribute="1" defaultMemberUniqueName="[Most_Used_Payment_Method].[Number Of Payments].[All]" allUniqueName="[Most_Used_Payment_Method].[Number Of Payments].[All]" dimensionUniqueName="[Most_Used_Payment_Method]" displayFolder="" count="2" memberValueDatatype="20" unbalanced="0"/>
    <cacheHierarchy uniqueName="[Most_Used_Payment_Method].[Total Paid]" caption="Total Paid" attribute="1" defaultMemberUniqueName="[Most_Used_Payment_Method].[Total Paid].[All]" allUniqueName="[Most_Used_Payment_Method].[Total Paid].[All]" dimensionUniqueName="[Most_Used_Payment_Method]" displayFolder="" count="2" memberValueDatatype="5" unbalanced="0"/>
    <cacheHierarchy uniqueName="[Product_Sales_vs_Category_Average].[Product name]" caption="Product name" attribute="1" defaultMemberUniqueName="[Product_Sales_vs_Category_Average].[Product name].[All]" allUniqueName="[Product_Sales_vs_Category_Average].[Product name].[All]" dimensionUniqueName="[Product_Sales_vs_Category_Average]" displayFolder="" count="2" memberValueDatatype="130" unbalanced="0"/>
    <cacheHierarchy uniqueName="[Product_Sales_vs_Category_Average].[Product Revenue]" caption="Product Revenue" attribute="1" defaultMemberUniqueName="[Product_Sales_vs_Category_Average].[Product Revenue].[All]" allUniqueName="[Product_Sales_vs_Category_Average].[Product Revenue].[All]" dimensionUniqueName="[Product_Sales_vs_Category_Average]" displayFolder="" count="2" memberValueDatatype="5" unbalanced="0"/>
    <cacheHierarchy uniqueName="[Product_Sales_vs_Category_Average].[Category AVG Revenue]" caption="Category AVG Revenue" attribute="1" defaultMemberUniqueName="[Product_Sales_vs_Category_Average].[Category AVG Revenue].[All]" allUniqueName="[Product_Sales_vs_Category_Average].[Category AVG Revenue].[All]" dimensionUniqueName="[Product_Sales_vs_Category_Average]" displayFolder="" count="2" memberValueDatatype="5" unbalanced="0"/>
    <cacheHierarchy uniqueName="[Products_never_ordered].[Product ID]" caption="Product ID" attribute="1" defaultMemberUniqueName="[Products_never_ordered].[Product ID].[All]" allUniqueName="[Products_never_ordered].[Product ID].[All]" dimensionUniqueName="[Products_never_ordered]" displayFolder="" count="2" memberValueDatatype="20" unbalanced="0"/>
    <cacheHierarchy uniqueName="[Products_never_ordered].[Product Name]" caption="Product Name" attribute="1" defaultMemberUniqueName="[Products_never_ordered].[Product Name].[All]" allUniqueName="[Products_never_ordered].[Product Name].[All]" dimensionUniqueName="[Products_never_ordered]" displayFolder="" count="2" memberValueDatatype="130" unbalanced="0"/>
    <cacheHierarchy uniqueName="[Products_never_ordered].[Price]" caption="Price" attribute="1" defaultMemberUniqueName="[Products_never_ordered].[Price].[All]" allUniqueName="[Products_never_ordered].[Price].[All]" dimensionUniqueName="[Products_never_ordered]" displayFolder="" count="2" memberValueDatatype="5" unbalanced="0"/>
    <cacheHierarchy uniqueName="[Products_never_ordered].[Brand]" caption="Brand" attribute="1" defaultMemberUniqueName="[Products_never_ordered].[Brand].[All]" allUniqueName="[Products_never_ordered].[Brand].[All]" dimensionUniqueName="[Products_never_ordered]" displayFolder="" count="2" memberValueDatatype="130" unbalanced="0"/>
    <cacheHierarchy uniqueName="[Products_never_ordered].[Discount Percentage]" caption="Discount Percentage" attribute="1" defaultMemberUniqueName="[Products_never_ordered].[Discount Percentage].[All]" allUniqueName="[Products_never_ordered].[Discount Percentage].[All]" dimensionUniqueName="[Products_never_ordered]" displayFolder="" count="2" memberValueDatatype="20" unbalanced="0"/>
    <cacheHierarchy uniqueName="[Return_Rate_per_Product].[Product Name]" caption="Product Name" attribute="1" defaultMemberUniqueName="[Return_Rate_per_Product].[Product Name].[All]" allUniqueName="[Return_Rate_per_Product].[Product Name].[All]" dimensionUniqueName="[Return_Rate_per_Product]" displayFolder="" count="2" memberValueDatatype="130" unbalanced="0"/>
    <cacheHierarchy uniqueName="[Return_Rate_per_Product].[Total Returned]" caption="Total Returned" attribute="1" defaultMemberUniqueName="[Return_Rate_per_Product].[Total Returned].[All]" allUniqueName="[Return_Rate_per_Product].[Total Returned].[All]" dimensionUniqueName="[Return_Rate_per_Product]" displayFolder="" count="2" memberValueDatatype="20" unbalanced="0"/>
    <cacheHierarchy uniqueName="[Return_Rate_per_Product].[Total Sold]" caption="Total Sold" attribute="1" defaultMemberUniqueName="[Return_Rate_per_Product].[Total Sold].[All]" allUniqueName="[Return_Rate_per_Product].[Total Sold].[All]" dimensionUniqueName="[Return_Rate_per_Product]" displayFolder="" count="2" memberValueDatatype="20" unbalanced="0"/>
    <cacheHierarchy uniqueName="[Return_Rate_per_Product].[Rturned Rate Percentage]" caption="Rturned Rate Percentage" attribute="1" defaultMemberUniqueName="[Return_Rate_per_Product].[Rturned Rate Percentage].[All]" allUniqueName="[Return_Rate_per_Product].[Rturned Rate Percentage].[All]" dimensionUniqueName="[Return_Rate_per_Product]" displayFolder="" count="2" memberValueDatatype="130" unbalanced="0"/>
    <cacheHierarchy uniqueName="[Revenue_per_Category].[Category Name]" caption="Category Name" attribute="1" defaultMemberUniqueName="[Revenue_per_Category].[Category Name].[All]" allUniqueName="[Revenue_per_Category].[Category Name].[All]" dimensionUniqueName="[Revenue_per_Category]" displayFolder="" count="2" memberValueDatatype="130" unbalanced="0"/>
    <cacheHierarchy uniqueName="[Revenue_per_Category].[Total Revenue]" caption="Total Revenue" attribute="1" defaultMemberUniqueName="[Revenue_per_Category].[Total Revenue].[All]" allUniqueName="[Revenue_per_Category].[Total Revenue].[All]" dimensionUniqueName="[Revenue_per_Category]" displayFolder="" count="2" memberValueDatatype="5" unbalanced="0"/>
    <cacheHierarchy uniqueName="[Running_Monthly_Revenue].[Month]" caption="Month" attribute="1" time="1" defaultMemberUniqueName="[Running_Monthly_Revenue].[Month].[All]" allUniqueName="[Running_Monthly_Revenue].[Month].[All]" dimensionUniqueName="[Running_Monthly_Revenue]" displayFolder="" count="2" memberValueDatatype="7" unbalanced="0">
      <fieldsUsage count="2">
        <fieldUsage x="-1"/>
        <fieldUsage x="2"/>
      </fieldsUsage>
    </cacheHierarchy>
    <cacheHierarchy uniqueName="[Running_Monthly_Revenue].[Total Sales]" caption="Total Sales" attribute="1" defaultMemberUniqueName="[Running_Monthly_Revenue].[Total Sales].[All]" allUniqueName="[Running_Monthly_Revenue].[Total Sales].[All]" dimensionUniqueName="[Running_Monthly_Revenue]" displayFolder="" count="2" memberValueDatatype="5" unbalanced="0"/>
    <cacheHierarchy uniqueName="[Running_Monthly_Revenue].[Running Total]" caption="Running Total" attribute="1" defaultMemberUniqueName="[Running_Monthly_Revenue].[Running Total].[All]" allUniqueName="[Running_Monthly_Revenue].[Running Total].[All]" dimensionUniqueName="[Running_Monthly_Revenue]" displayFolder="" count="2" memberValueDatatype="5" unbalanced="0"/>
    <cacheHierarchy uniqueName="[top_10_Best-selling_products].[Product Name]" caption="Product Name" attribute="1" defaultMemberUniqueName="[top_10_Best-selling_products].[Product Name].[All]" allUniqueName="[top_10_Best-selling_products].[Product Name].[All]" dimensionUniqueName="[top_10_Best-selling_products]" displayFolder="" count="2" memberValueDatatype="130" unbalanced="0"/>
    <cacheHierarchy uniqueName="[top_10_Best-selling_products].[Total Sold]" caption="Total Sold" attribute="1" defaultMemberUniqueName="[top_10_Best-selling_products].[Total Sold].[All]" allUniqueName="[top_10_Best-selling_products].[Total Sold].[All]" dimensionUniqueName="[top_10_Best-selling_products]" displayFolder="" count="2" memberValueDatatype="20" unbalanced="0"/>
    <cacheHierarchy uniqueName="[Top_3_Most_Returned_Product].[Name]" caption="Name" attribute="1" defaultMemberUniqueName="[Top_3_Most_Returned_Product].[Name].[All]" allUniqueName="[Top_3_Most_Returned_Product].[Name].[All]" dimensionUniqueName="[Top_3_Most_Returned_Product]" displayFolder="" count="2" memberValueDatatype="130" unbalanced="0"/>
    <cacheHierarchy uniqueName="[Top_3_Most_Returned_Product].[Total Returned]" caption="Total Returned" attribute="1" defaultMemberUniqueName="[Top_3_Most_Returned_Product].[Total Returned].[All]" allUniqueName="[Top_3_Most_Returned_Product].[Total Returned].[All]" dimensionUniqueName="[Top_3_Most_Returned_Product]" displayFolder="" count="2" memberValueDatatype="20" unbalanced="0"/>
    <cacheHierarchy uniqueName="[Top_5_Customers_by_Revenue].[User ID]" caption="User ID" attribute="1" defaultMemberUniqueName="[Top_5_Customers_by_Revenue].[User ID].[All]" allUniqueName="[Top_5_Customers_by_Revenue].[User ID].[All]" dimensionUniqueName="[Top_5_Customers_by_Revenue]" displayFolder="" count="2" memberValueDatatype="20" unbalanced="0"/>
    <cacheHierarchy uniqueName="[Top_5_Customers_by_Revenue].[Name]" caption="Name" attribute="1" defaultMemberUniqueName="[Top_5_Customers_by_Revenue].[Name].[All]" allUniqueName="[Top_5_Customers_by_Revenue].[Name].[All]" dimensionUniqueName="[Top_5_Customers_by_Revenue]" displayFolder="" count="2" memberValueDatatype="130" unbalanced="0">
      <fieldsUsage count="2">
        <fieldUsage x="-1"/>
        <fieldUsage x="0"/>
      </fieldsUsage>
    </cacheHierarchy>
    <cacheHierarchy uniqueName="[Top_5_Customers_by_Revenue].[Total Spent]" caption="Total Spent" attribute="1" defaultMemberUniqueName="[Top_5_Customers_by_Revenue].[Total Spent].[All]" allUniqueName="[Top_5_Customers_by_Revenue].[Total Spent].[All]" dimensionUniqueName="[Top_5_Customers_by_Revenue]" displayFolder="" count="2" memberValueDatatype="5" unbalanced="0"/>
    <cacheHierarchy uniqueName="[Top_5_Customers_by_Revenue].[Customer Rank]" caption="Customer Rank" attribute="1" defaultMemberUniqueName="[Top_5_Customers_by_Revenue].[Customer Rank].[All]" allUniqueName="[Top_5_Customers_by_Revenue].[Customer Rank].[All]" dimensionUniqueName="[Top_5_Customers_by_Revenue]" displayFolder="" count="2" memberValueDatatype="20" unbalanced="0"/>
    <cacheHierarchy uniqueName="[Measures].[__XL_Count KPIs]" caption="__XL_Count KPIs" measure="1" displayFolder="" measureGroup="KPIs" count="0" hidden="1"/>
    <cacheHierarchy uniqueName="[Measures].[__XL_Count AVG_Shipping_Cost_By_City]" caption="__XL_Count AVG_Shipping_Cost_By_City" measure="1" displayFolder="" measureGroup="AVG_Shipping_Cost_By_City" count="0" hidden="1"/>
    <cacheHierarchy uniqueName="[Measures].[__XL_Count Top_3_Most_Returned_Product]" caption="__XL_Count Top_3_Most_Returned_Product" measure="1" displayFolder="" measureGroup="Top_3_Most_Returned_Product" count="0" hidden="1"/>
    <cacheHierarchy uniqueName="[Measures].[__XL_Count Most_Used_Payment_Method]" caption="__XL_Count Most_Used_Payment_Method" measure="1" displayFolder="" measureGroup="Most_Used_Payment_Method" count="0" hidden="1"/>
    <cacheHierarchy uniqueName="[Measures].[__XL_Count Monthly_Sales_Trend]" caption="__XL_Count Monthly_Sales_Trend" measure="1" displayFolder="" measureGroup="Monthly_Sales_Trend" count="0" hidden="1"/>
    <cacheHierarchy uniqueName="[Measures].[__XL_Count Top_5_Customers_by_Revenue]" caption="__XL_Count Top_5_Customers_by_Revenue" measure="1" displayFolder="" measureGroup="Top_5_Customers_by_Revenue" count="0" hidden="1"/>
    <cacheHierarchy uniqueName="[Measures].[__XL_Count Product_Sales_vs_Category_Average]" caption="__XL_Count Product_Sales_vs_Category_Average" measure="1" displayFolder="" measureGroup="Product_Sales_vs_Category_Average" count="0" hidden="1"/>
    <cacheHierarchy uniqueName="[Measures].[__XL_Count Running_Monthly_Revenue]" caption="__XL_Count Running_Monthly_Revenue" measure="1" displayFolder="" measureGroup="Running_Monthly_Revenue" count="0" hidden="1"/>
    <cacheHierarchy uniqueName="[Measures].[__XL_Count Return_Rate_per_Product]" caption="__XL_Count Return_Rate_per_Product" measure="1" displayFolder="" measureGroup="Return_Rate_per_Product" count="0" hidden="1"/>
    <cacheHierarchy uniqueName="[Measures].[__XL_Count Average_Rating_per_Product]" caption="__XL_Count Average_Rating_per_Product" measure="1" displayFolder="" measureGroup="Average_Rating_per_Product" count="0" hidden="1"/>
    <cacheHierarchy uniqueName="[Measures].[__XL_Count Revenue_per_Category]" caption="__XL_Count Revenue_per_Category" measure="1" displayFolder="" measureGroup="Revenue_per_Category" count="0" hidden="1"/>
    <cacheHierarchy uniqueName="[Measures].[__XL_Count Customers_With_No_Orders]" caption="__XL_Count Customers_With_No_Orders" measure="1" displayFolder="" measureGroup="Customers_With_No_Orders" count="0" hidden="1"/>
    <cacheHierarchy uniqueName="[Measures].[__XL_Count Products_never_ordered]" caption="__XL_Count Products_never_ordered" measure="1" displayFolder="" measureGroup="Products_never_ordered" count="0" hidden="1"/>
    <cacheHierarchy uniqueName="[Measures].[__XL_Count top_10_Best-selling_products]" caption="__XL_Count top_10_Best-selling_products" measure="1" displayFolder="" measureGroup="top_10_Best-selling_products" count="0" hidden="1"/>
    <cacheHierarchy uniqueName="[Measures].[__XL_Count cities_by_number_of_orders]" caption="__XL_Count cities_by_number_of_orders" measure="1" displayFolder="" measureGroup="cities_by_number_of_orders" count="0" hidden="1"/>
    <cacheHierarchy uniqueName="[Measures].[__XL_Count Daily_Sales_Pattern-Which_days_of_the_week_are_most_profitable]" caption="__XL_Count Daily_Sales_Pattern-Which_days_of_the_week_are_most_profitable" measure="1" displayFolder="" measureGroup="Daily_Sales_Pattern-Which_days_of_the_week_are_most_profitable" count="0" hidden="1"/>
    <cacheHierarchy uniqueName="[Measures].[__No measures defined]" caption="__No measures defined" measure="1" displayFolder="" count="0" hidden="1"/>
    <cacheHierarchy uniqueName="[Measures].[Sum of AVG Shipping Cost]" caption="Sum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Average of AVG Shipping Cost]" caption="Average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Sum of Monthly Sales]" caption="Sum of Monthly Sales" measure="1" displayFolder="" measureGroup="Monthly_Sales_Trend" count="0" hidden="1">
      <extLst>
        <ext xmlns:x15="http://schemas.microsoft.com/office/spreadsheetml/2010/11/main" uri="{B97F6D7D-B522-45F9-BDA1-12C45D357490}">
          <x15:cacheHierarchy aggregatedColumn="21"/>
        </ext>
      </extLst>
    </cacheHierarchy>
    <cacheHierarchy uniqueName="[Measures].[Sum of Order Month]" caption="Sum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Count of Order Month]" caption="Count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Average of Order Month]" caption="Average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Sum of Total Sales]" caption="Sum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Total Sales]" caption="Average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Sum of Running Total]" caption="Sum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Count of Total Sales]" caption="Count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Running Total]" caption="Average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Sum of Total Spent]" caption="Sum of Total Spent" measure="1" displayFolder="" measureGroup="Top_5_Customers_by_Revenue" count="0" oneField="1" hidden="1">
      <fieldsUsage count="1">
        <fieldUsage x="1"/>
      </fieldsUsage>
      <extLst>
        <ext xmlns:x15="http://schemas.microsoft.com/office/spreadsheetml/2010/11/main" uri="{B97F6D7D-B522-45F9-BDA1-12C45D357490}">
          <x15:cacheHierarchy aggregatedColumn="48"/>
        </ext>
      </extLst>
    </cacheHierarchy>
    <cacheHierarchy uniqueName="[Measures].[Sum of Total Revenue]" caption="Sum of Total Revenue" measure="1" displayFolder="" measureGroup="Revenue_per_Category" count="0" hidden="1">
      <extLst>
        <ext xmlns:x15="http://schemas.microsoft.com/office/spreadsheetml/2010/11/main" uri="{B97F6D7D-B522-45F9-BDA1-12C45D357490}">
          <x15:cacheHierarchy aggregatedColumn="38"/>
        </ext>
      </extLst>
    </cacheHierarchy>
    <cacheHierarchy uniqueName="[Measures].[Sum of Total Returned]" caption="Sum of Total Returned" measure="1" displayFolder="" measureGroup="Return_Rate_per_Product" count="0" hidden="1">
      <extLst>
        <ext xmlns:x15="http://schemas.microsoft.com/office/spreadsheetml/2010/11/main" uri="{B97F6D7D-B522-45F9-BDA1-12C45D357490}">
          <x15:cacheHierarchy aggregatedColumn="34"/>
        </ext>
      </extLst>
    </cacheHierarchy>
    <cacheHierarchy uniqueName="[Measures].[Sum of Total Sold]" caption="Sum of Total Sold" measure="1" displayFolder="" measureGroup="Return_Rate_per_Product" count="0" hidden="1">
      <extLst>
        <ext xmlns:x15="http://schemas.microsoft.com/office/spreadsheetml/2010/11/main" uri="{B97F6D7D-B522-45F9-BDA1-12C45D357490}">
          <x15:cacheHierarchy aggregatedColumn="35"/>
        </ext>
      </extLst>
    </cacheHierarchy>
    <cacheHierarchy uniqueName="[Measures].[Count of Rturned Rate Percentage]" caption="Count of Rturned Rate Percentage" measure="1" displayFolder="" measureGroup="Return_Rate_per_Product" count="0" hidden="1">
      <extLst>
        <ext xmlns:x15="http://schemas.microsoft.com/office/spreadsheetml/2010/11/main" uri="{B97F6D7D-B522-45F9-BDA1-12C45D357490}">
          <x15:cacheHierarchy aggregatedColumn="36"/>
        </ext>
      </extLst>
    </cacheHierarchy>
    <cacheHierarchy uniqueName="[Measures].[Count of Name]" caption="Count of Name" measure="1" displayFolder="" measureGroup="Customers_With_No_Orders" count="0" hidden="1">
      <extLst>
        <ext xmlns:x15="http://schemas.microsoft.com/office/spreadsheetml/2010/11/main" uri="{B97F6D7D-B522-45F9-BDA1-12C45D357490}">
          <x15:cacheHierarchy aggregatedColumn="8"/>
        </ext>
      </extLst>
    </cacheHierarchy>
    <cacheHierarchy uniqueName="[Measures].[Sum of Order Count]" caption="Sum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Average of Order Count]" caption="Average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tdDev of Order Count]" caption="StdDev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Distinct Count of Order Count]" caption="Distinct Count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um of Total Customers]" caption="Sum of Total Customers" measure="1" displayFolder="" measureGroup="KPIs" count="0" hidden="1">
      <extLst>
        <ext xmlns:x15="http://schemas.microsoft.com/office/spreadsheetml/2010/11/main" uri="{B97F6D7D-B522-45F9-BDA1-12C45D357490}">
          <x15:cacheHierarchy aggregatedColumn="14"/>
        </ext>
      </extLst>
    </cacheHierarchy>
    <cacheHierarchy uniqueName="[Measures].[Sum of AVG Order Value]" caption="Sum of AVG Order Value" measure="1" displayFolder="" measureGroup="KPIs" count="0" hidden="1">
      <extLst>
        <ext xmlns:x15="http://schemas.microsoft.com/office/spreadsheetml/2010/11/main" uri="{B97F6D7D-B522-45F9-BDA1-12C45D357490}">
          <x15:cacheHierarchy aggregatedColumn="16"/>
        </ext>
      </extLst>
    </cacheHierarchy>
    <cacheHierarchy uniqueName="[Measures].[Sum of Number Of Payments]" caption="Sum of Number Of Payments" measure="1" displayFolder="" measureGroup="Most_Used_Payment_Method" count="0" hidden="1">
      <extLst>
        <ext xmlns:x15="http://schemas.microsoft.com/office/spreadsheetml/2010/11/main" uri="{B97F6D7D-B522-45F9-BDA1-12C45D357490}">
          <x15:cacheHierarchy aggregatedColumn="23"/>
        </ext>
      </extLst>
    </cacheHierarchy>
  </cacheHierarchies>
  <kpis count="0"/>
  <dimensions count="17">
    <dimension name="Average_Rating_per_Product" uniqueName="[Average_Rating_per_Product]" caption="Average_Rating_per_Product"/>
    <dimension name="AVG_Shipping_Cost_By_City" uniqueName="[AVG_Shipping_Cost_By_City]" caption="AVG_Shipping_Cost_By_City"/>
    <dimension name="cities_by_number_of_orders" uniqueName="[cities_by_number_of_orders]" caption="cities_by_number_of_orders"/>
    <dimension name="Customers_With_No_Orders" uniqueName="[Customers_With_No_Orders]" caption="Customers_With_No_Orders"/>
    <dimension name="Daily_Sales_Pattern-Which_days_of_the_week_are_most_profitable" uniqueName="[Daily_Sales_Pattern-Which_days_of_the_week_are_most_profitable]" caption="Daily_Sales_Pattern-Which_days_of_the_week_are_most_profitable"/>
    <dimension name="KPIs" uniqueName="[KPIs]" caption="KPIs"/>
    <dimension measure="1" name="Measures" uniqueName="[Measures]" caption="Measures"/>
    <dimension name="Monthly_Sales_Trend" uniqueName="[Monthly_Sales_Trend]" caption="Monthly_Sales_Trend"/>
    <dimension name="Most_Used_Payment_Method" uniqueName="[Most_Used_Payment_Method]" caption="Most_Used_Payment_Method"/>
    <dimension name="Product_Sales_vs_Category_Average" uniqueName="[Product_Sales_vs_Category_Average]" caption="Product_Sales_vs_Category_Average"/>
    <dimension name="Products_never_ordered" uniqueName="[Products_never_ordered]" caption="Products_never_ordered"/>
    <dimension name="Return_Rate_per_Product" uniqueName="[Return_Rate_per_Product]" caption="Return_Rate_per_Product"/>
    <dimension name="Revenue_per_Category" uniqueName="[Revenue_per_Category]" caption="Revenue_per_Category"/>
    <dimension name="Running_Monthly_Revenue" uniqueName="[Running_Monthly_Revenue]" caption="Running_Monthly_Revenue"/>
    <dimension name="top_10_Best-selling_products" uniqueName="[top_10_Best-selling_products]" caption="top_10_Best-selling_products"/>
    <dimension name="Top_3_Most_Returned_Product" uniqueName="[Top_3_Most_Returned_Product]" caption="Top_3_Most_Returned_Product"/>
    <dimension name="Top_5_Customers_by_Revenue" uniqueName="[Top_5_Customers_by_Revenue]" caption="Top_5_Customers_by_Revenue"/>
  </dimensions>
  <measureGroups count="16">
    <measureGroup name="Average_Rating_per_Product" caption="Average_Rating_per_Product"/>
    <measureGroup name="AVG_Shipping_Cost_By_City" caption="AVG_Shipping_Cost_By_City"/>
    <measureGroup name="cities_by_number_of_orders" caption="cities_by_number_of_orders"/>
    <measureGroup name="Customers_With_No_Orders" caption="Customers_With_No_Orders"/>
    <measureGroup name="Daily_Sales_Pattern-Which_days_of_the_week_are_most_profitable" caption="Daily_Sales_Pattern-Which_days_of_the_week_are_most_profitable"/>
    <measureGroup name="KPIs" caption="KPIs"/>
    <measureGroup name="Monthly_Sales_Trend" caption="Monthly_Sales_Trend"/>
    <measureGroup name="Most_Used_Payment_Method" caption="Most_Used_Payment_Method"/>
    <measureGroup name="Product_Sales_vs_Category_Average" caption="Product_Sales_vs_Category_Average"/>
    <measureGroup name="Products_never_ordered" caption="Products_never_ordered"/>
    <measureGroup name="Return_Rate_per_Product" caption="Return_Rate_per_Product"/>
    <measureGroup name="Revenue_per_Category" caption="Revenue_per_Category"/>
    <measureGroup name="Running_Monthly_Revenue" caption="Running_Monthly_Revenue"/>
    <measureGroup name="top_10_Best-selling_products" caption="top_10_Best-selling_products"/>
    <measureGroup name="Top_3_Most_Returned_Product" caption="Top_3_Most_Returned_Product"/>
    <measureGroup name="Top_5_Customers_by_Revenue" caption="Top_5_Customers_by_Revenue"/>
  </measureGroups>
  <maps count="18">
    <map measureGroup="0" dimension="0"/>
    <map measureGroup="1" dimension="1"/>
    <map measureGroup="1" dimension="2"/>
    <map measureGroup="2" dimension="2"/>
    <map measureGroup="3" dimension="3"/>
    <map measureGroup="4" dimension="4"/>
    <map measureGroup="5" dimension="5"/>
    <map measureGroup="6" dimension="7"/>
    <map measureGroup="6" dimension="13"/>
    <map measureGroup="7" dimension="8"/>
    <map measureGroup="8" dimension="9"/>
    <map measureGroup="9" dimension="10"/>
    <map measureGroup="10" dimension="11"/>
    <map measureGroup="11" dimension="12"/>
    <map measureGroup="12" dimension="13"/>
    <map measureGroup="13" dimension="14"/>
    <map measureGroup="14" dimension="15"/>
    <map measureGroup="15" dimension="1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um 1" refreshedDate="46074.835113657406" createdVersion="5" refreshedVersion="8" minRefreshableVersion="3" recordCount="0" supportSubquery="1" supportAdvancedDrill="1" xr:uid="{756E9672-5EDD-4D2B-A391-9306A242D0B7}">
  <cacheSource type="external" connectionId="17"/>
  <cacheFields count="2">
    <cacheField name="[KPIs].[Total Revenue].[Total Revenue]" caption="Total Revenue" numFmtId="0" hierarchy="15" level="1">
      <sharedItems containsSemiMixedTypes="0" containsString="0" containsNumber="1" minValue="131570.84" maxValue="131570.84" count="1">
        <n v="131570.84"/>
      </sharedItems>
    </cacheField>
    <cacheField name="[Monthly_Sales_Trend].[Order Month].[Order Month]" caption="Order Month" numFmtId="0" hierarchy="20" level="1">
      <sharedItems containsSemiMixedTypes="0" containsNonDate="0" containsString="0"/>
    </cacheField>
  </cacheFields>
  <cacheHierarchies count="91">
    <cacheHierarchy uniqueName="[Average_Rating_per_Product].[Product Name]" caption="Product Name" attribute="1" defaultMemberUniqueName="[Average_Rating_per_Product].[Product Name].[All]" allUniqueName="[Average_Rating_per_Product].[Product Name].[All]" dimensionUniqueName="[Average_Rating_per_Product]" displayFolder="" count="0" memberValueDatatype="130" unbalanced="0"/>
    <cacheHierarchy uniqueName="[Average_Rating_per_Product].[AVG Rate]" caption="AVG Rate" attribute="1" defaultMemberUniqueName="[Average_Rating_per_Product].[AVG Rate].[All]" allUniqueName="[Average_Rating_per_Product].[AVG Rate].[All]" dimensionUniqueName="[Average_Rating_per_Product]" displayFolder="" count="0" memberValueDatatype="5" unbalanced="0"/>
    <cacheHierarchy uniqueName="[Average_Rating_per_Product].[Total Reviews]" caption="Total Reviews" attribute="1" defaultMemberUniqueName="[Average_Rating_per_Product].[Total Reviews].[All]" allUniqueName="[Average_Rating_per_Product].[Total Reviews].[All]" dimensionUniqueName="[Average_Rating_per_Product]" displayFolder="" count="0" memberValueDatatype="20" unbalanced="0"/>
    <cacheHierarchy uniqueName="[AVG_Shipping_Cost_By_City].[City]" caption="City" attribute="1" defaultMemberUniqueName="[AVG_Shipping_Cost_By_City].[City].[All]" allUniqueName="[AVG_Shipping_Cost_By_City].[City].[All]" dimensionUniqueName="[AVG_Shipping_Cost_By_City]" displayFolder="" count="0" memberValueDatatype="130" unbalanced="0"/>
    <cacheHierarchy uniqueName="[AVG_Shipping_Cost_By_City].[AVG Shipping Cost]" caption="AVG Shipping Cost" attribute="1" defaultMemberUniqueName="[AVG_Shipping_Cost_By_City].[AVG Shipping Cost].[All]" allUniqueName="[AVG_Shipping_Cost_By_City].[AVG Shipping Cost].[All]" dimensionUniqueName="[AVG_Shipping_Cost_By_City]" displayFolder="" count="0" memberValueDatatype="5" unbalanced="0"/>
    <cacheHierarchy uniqueName="[cities_by_number_of_orders].[City]" caption="City" attribute="1" defaultMemberUniqueName="[cities_by_number_of_orders].[City].[All]" allUniqueName="[cities_by_number_of_orders].[City].[All]" dimensionUniqueName="[cities_by_number_of_orders]" displayFolder="" count="0" memberValueDatatype="130" unbalanced="0"/>
    <cacheHierarchy uniqueName="[cities_by_number_of_orders].[Order Count]" caption="Order Count" attribute="1" defaultMemberUniqueName="[cities_by_number_of_orders].[Order Count].[All]" allUniqueName="[cities_by_number_of_orders].[Order Count].[All]" dimensionUniqueName="[cities_by_number_of_orders]" displayFolder="" count="0" memberValueDatatype="20" unbalanced="0"/>
    <cacheHierarchy uniqueName="[Customers_With_No_Orders].[User ID]" caption="User ID" attribute="1" defaultMemberUniqueName="[Customers_With_No_Orders].[User ID].[All]" allUniqueName="[Customers_With_No_Orders].[User ID].[All]" dimensionUniqueName="[Customers_With_No_Orders]" displayFolder="" count="0" memberValueDatatype="20" unbalanced="0"/>
    <cacheHierarchy uniqueName="[Customers_With_No_Orders].[Name]" caption="Name" attribute="1" defaultMemberUniqueName="[Customers_With_No_Orders].[Name].[All]" allUniqueName="[Customers_With_No_Orders].[Name].[All]" dimensionUniqueName="[Customers_With_No_Orders]" displayFolder="" count="0" memberValueDatatype="130" unbalanced="0"/>
    <cacheHierarchy uniqueName="[Daily_Sales_Pattern-Which_days_of_the_week_are_most_profitable].[Day Of Week]" caption="Day Of Week" attribute="1" defaultMemberUniqueName="[Daily_Sales_Pattern-Which_days_of_the_week_are_most_profitable].[Day Of Week].[All]" allUniqueName="[Daily_Sales_Pattern-Which_days_of_the_week_are_most_profitable].[Day Of Week].[All]" dimensionUniqueName="[Daily_Sales_Pattern-Which_days_of_the_week_are_most_profitable]" displayFolder="" count="0" memberValueDatatype="130" unbalanced="0"/>
    <cacheHierarchy uniqueName="[Daily_Sales_Pattern-Which_days_of_the_week_are_most_profitable].[Orders]" caption="Orders" attribute="1" defaultMemberUniqueName="[Daily_Sales_Pattern-Which_days_of_the_week_are_most_profitable].[Orders].[All]" allUniqueName="[Daily_Sales_Pattern-Which_days_of_the_week_are_most_profitable].[Orders].[All]" dimensionUniqueName="[Daily_Sales_Pattern-Which_days_of_the_week_are_most_profitable]" displayFolder="" count="0" memberValueDatatype="20" unbalanced="0"/>
    <cacheHierarchy uniqueName="[Daily_Sales_Pattern-Which_days_of_the_week_are_most_profitable].[Revenue]" caption="Revenue" attribute="1" defaultMemberUniqueName="[Daily_Sales_Pattern-Which_days_of_the_week_are_most_profitable].[Revenue].[All]" allUniqueName="[Daily_Sales_Pattern-Which_days_of_the_week_are_most_profitable].[Revenue].[All]" dimensionUniqueName="[Daily_Sales_Pattern-Which_days_of_the_week_are_most_profitable]" displayFolder="" count="0" memberValueDatatype="5" unbalanced="0"/>
    <cacheHierarchy uniqueName="[Daily_Sales_Pattern-Which_days_of_the_week_are_most_profitable].[AVG Order Value]" caption="AVG Order Value" attribute="1" defaultMemberUniqueName="[Daily_Sales_Pattern-Which_days_of_the_week_are_most_profitable].[AVG Order Value].[All]" allUniqueName="[Daily_Sales_Pattern-Which_days_of_the_week_are_most_profitable].[AVG Order Value].[All]" dimensionUniqueName="[Daily_Sales_Pattern-Which_days_of_the_week_are_most_profitable]" displayFolder="" count="0" memberValueDatatype="5" unbalanced="0"/>
    <cacheHierarchy uniqueName="[KPIs].[Total Orders]" caption="Total Orders" attribute="1" defaultMemberUniqueName="[KPIs].[Total Orders].[All]" allUniqueName="[KPIs].[Total Orders].[All]" dimensionUniqueName="[KPIs]" displayFolder="" count="0" memberValueDatatype="20" unbalanced="0"/>
    <cacheHierarchy uniqueName="[KPIs].[Total Customers]" caption="Total Customers" attribute="1" defaultMemberUniqueName="[KPIs].[Total Customers].[All]" allUniqueName="[KPIs].[Total Customers].[All]" dimensionUniqueName="[KPIs]" displayFolder="" count="0" memberValueDatatype="20" unbalanced="0"/>
    <cacheHierarchy uniqueName="[KPIs].[Total Revenue]" caption="Total Revenue" attribute="1" defaultMemberUniqueName="[KPIs].[Total Revenue].[All]" allUniqueName="[KPIs].[Total Revenue].[All]" dimensionUniqueName="[KPIs]" displayFolder="" count="2" memberValueDatatype="5" unbalanced="0">
      <fieldsUsage count="2">
        <fieldUsage x="-1"/>
        <fieldUsage x="0"/>
      </fieldsUsage>
    </cacheHierarchy>
    <cacheHierarchy uniqueName="[KPIs].[AVG Order Value]" caption="AVG Order Value" attribute="1" defaultMemberUniqueName="[KPIs].[AVG Order Value].[All]" allUniqueName="[KPIs].[AVG Order Value].[All]" dimensionUniqueName="[KPIs]" displayFolder="" count="0" memberValueDatatype="5" unbalanced="0"/>
    <cacheHierarchy uniqueName="[KPIs].[Total Item Sold]" caption="Total Item Sold" attribute="1" defaultMemberUniqueName="[KPIs].[Total Item Sold].[All]" allUniqueName="[KPIs].[Total Item Sold].[All]" dimensionUniqueName="[KPIs]" displayFolder="" count="0" memberValueDatatype="20" unbalanced="0"/>
    <cacheHierarchy uniqueName="[KPIs].[Total Shipping Revenue]" caption="Total Shipping Revenue" attribute="1" defaultMemberUniqueName="[KPIs].[Total Shipping Revenue].[All]" allUniqueName="[KPIs].[Total Shipping Revenue].[All]" dimensionUniqueName="[KPIs]" displayFolder="" count="0" memberValueDatatype="5" unbalanced="0"/>
    <cacheHierarchy uniqueName="[Monthly_Sales_Trend].[Order Year]" caption="Order Year" attribute="1" defaultMemberUniqueName="[Monthly_Sales_Trend].[Order Year].[All]" allUniqueName="[Monthly_Sales_Trend].[Order Year].[All]" dimensionUniqueName="[Monthly_Sales_Trend]" displayFolder="" count="0" memberValueDatatype="20" unbalanced="0"/>
    <cacheHierarchy uniqueName="[Monthly_Sales_Trend].[Order Month]" caption="Order Month" attribute="1" defaultMemberUniqueName="[Monthly_Sales_Trend].[Order Month].[All]" allUniqueName="[Monthly_Sales_Trend].[Order Month].[All]" dimensionUniqueName="[Monthly_Sales_Trend]" displayFolder="" count="2" memberValueDatatype="20" unbalanced="0">
      <fieldsUsage count="2">
        <fieldUsage x="-1"/>
        <fieldUsage x="1"/>
      </fieldsUsage>
    </cacheHierarchy>
    <cacheHierarchy uniqueName="[Monthly_Sales_Trend].[Monthly Sales]" caption="Monthly Sales" attribute="1" defaultMemberUniqueName="[Monthly_Sales_Trend].[Monthly Sales].[All]" allUniqueName="[Monthly_Sales_Trend].[Monthly Sales].[All]" dimensionUniqueName="[Monthly_Sales_Trend]" displayFolder="" count="0" memberValueDatatype="5" unbalanced="0"/>
    <cacheHierarchy uniqueName="[Most_Used_Payment_Method].[Method]" caption="Method" attribute="1" defaultMemberUniqueName="[Most_Used_Payment_Method].[Method].[All]" allUniqueName="[Most_Used_Payment_Method].[Method].[All]" dimensionUniqueName="[Most_Used_Payment_Method]" displayFolder="" count="0" memberValueDatatype="130" unbalanced="0"/>
    <cacheHierarchy uniqueName="[Most_Used_Payment_Method].[Number Of Payments]" caption="Number Of Payments" attribute="1" defaultMemberUniqueName="[Most_Used_Payment_Method].[Number Of Payments].[All]" allUniqueName="[Most_Used_Payment_Method].[Number Of Payments].[All]" dimensionUniqueName="[Most_Used_Payment_Method]" displayFolder="" count="0" memberValueDatatype="20" unbalanced="0"/>
    <cacheHierarchy uniqueName="[Most_Used_Payment_Method].[Total Paid]" caption="Total Paid" attribute="1" defaultMemberUniqueName="[Most_Used_Payment_Method].[Total Paid].[All]" allUniqueName="[Most_Used_Payment_Method].[Total Paid].[All]" dimensionUniqueName="[Most_Used_Payment_Method]" displayFolder="" count="0" memberValueDatatype="5" unbalanced="0"/>
    <cacheHierarchy uniqueName="[Product_Sales_vs_Category_Average].[Product name]" caption="Product name" attribute="1" defaultMemberUniqueName="[Product_Sales_vs_Category_Average].[Product name].[All]" allUniqueName="[Product_Sales_vs_Category_Average].[Product name].[All]" dimensionUniqueName="[Product_Sales_vs_Category_Average]" displayFolder="" count="0" memberValueDatatype="130" unbalanced="0"/>
    <cacheHierarchy uniqueName="[Product_Sales_vs_Category_Average].[Product Revenue]" caption="Product Revenue" attribute="1" defaultMemberUniqueName="[Product_Sales_vs_Category_Average].[Product Revenue].[All]" allUniqueName="[Product_Sales_vs_Category_Average].[Product Revenue].[All]" dimensionUniqueName="[Product_Sales_vs_Category_Average]" displayFolder="" count="0" memberValueDatatype="5" unbalanced="0"/>
    <cacheHierarchy uniqueName="[Product_Sales_vs_Category_Average].[Category AVG Revenue]" caption="Category AVG Revenue" attribute="1" defaultMemberUniqueName="[Product_Sales_vs_Category_Average].[Category AVG Revenue].[All]" allUniqueName="[Product_Sales_vs_Category_Average].[Category AVG Revenue].[All]" dimensionUniqueName="[Product_Sales_vs_Category_Average]" displayFolder="" count="0" memberValueDatatype="5" unbalanced="0"/>
    <cacheHierarchy uniqueName="[Products_never_ordered].[Product ID]" caption="Product ID" attribute="1" defaultMemberUniqueName="[Products_never_ordered].[Product ID].[All]" allUniqueName="[Products_never_ordered].[Product ID].[All]" dimensionUniqueName="[Products_never_ordered]" displayFolder="" count="0" memberValueDatatype="20" unbalanced="0"/>
    <cacheHierarchy uniqueName="[Products_never_ordered].[Product Name]" caption="Product Name" attribute="1" defaultMemberUniqueName="[Products_never_ordered].[Product Name].[All]" allUniqueName="[Products_never_ordered].[Product Name].[All]" dimensionUniqueName="[Products_never_ordered]" displayFolder="" count="0" memberValueDatatype="130" unbalanced="0"/>
    <cacheHierarchy uniqueName="[Products_never_ordered].[Price]" caption="Price" attribute="1" defaultMemberUniqueName="[Products_never_ordered].[Price].[All]" allUniqueName="[Products_never_ordered].[Price].[All]" dimensionUniqueName="[Products_never_ordered]" displayFolder="" count="0" memberValueDatatype="5" unbalanced="0"/>
    <cacheHierarchy uniqueName="[Products_never_ordered].[Brand]" caption="Brand" attribute="1" defaultMemberUniqueName="[Products_never_ordered].[Brand].[All]" allUniqueName="[Products_never_ordered].[Brand].[All]" dimensionUniqueName="[Products_never_ordered]" displayFolder="" count="0" memberValueDatatype="130" unbalanced="0"/>
    <cacheHierarchy uniqueName="[Products_never_ordered].[Discount Percentage]" caption="Discount Percentage" attribute="1" defaultMemberUniqueName="[Products_never_ordered].[Discount Percentage].[All]" allUniqueName="[Products_never_ordered].[Discount Percentage].[All]" dimensionUniqueName="[Products_never_ordered]" displayFolder="" count="0" memberValueDatatype="20" unbalanced="0"/>
    <cacheHierarchy uniqueName="[Return_Rate_per_Product].[Product Name]" caption="Product Name" attribute="1" defaultMemberUniqueName="[Return_Rate_per_Product].[Product Name].[All]" allUniqueName="[Return_Rate_per_Product].[Product Name].[All]" dimensionUniqueName="[Return_Rate_per_Product]" displayFolder="" count="0" memberValueDatatype="130" unbalanced="0"/>
    <cacheHierarchy uniqueName="[Return_Rate_per_Product].[Total Returned]" caption="Total Returned" attribute="1" defaultMemberUniqueName="[Return_Rate_per_Product].[Total Returned].[All]" allUniqueName="[Return_Rate_per_Product].[Total Returned].[All]" dimensionUniqueName="[Return_Rate_per_Product]" displayFolder="" count="0" memberValueDatatype="20" unbalanced="0"/>
    <cacheHierarchy uniqueName="[Return_Rate_per_Product].[Total Sold]" caption="Total Sold" attribute="1" defaultMemberUniqueName="[Return_Rate_per_Product].[Total Sold].[All]" allUniqueName="[Return_Rate_per_Product].[Total Sold].[All]" dimensionUniqueName="[Return_Rate_per_Product]" displayFolder="" count="0" memberValueDatatype="20" unbalanced="0"/>
    <cacheHierarchy uniqueName="[Return_Rate_per_Product].[Rturned Rate Percentage]" caption="Rturned Rate Percentage" attribute="1" defaultMemberUniqueName="[Return_Rate_per_Product].[Rturned Rate Percentage].[All]" allUniqueName="[Return_Rate_per_Product].[Rturned Rate Percentage].[All]" dimensionUniqueName="[Return_Rate_per_Product]" displayFolder="" count="0" memberValueDatatype="130" unbalanced="0"/>
    <cacheHierarchy uniqueName="[Revenue_per_Category].[Category Name]" caption="Category Name" attribute="1" defaultMemberUniqueName="[Revenue_per_Category].[Category Name].[All]" allUniqueName="[Revenue_per_Category].[Category Name].[All]" dimensionUniqueName="[Revenue_per_Category]" displayFolder="" count="0" memberValueDatatype="130" unbalanced="0"/>
    <cacheHierarchy uniqueName="[Revenue_per_Category].[Total Revenue]" caption="Total Revenue" attribute="1" defaultMemberUniqueName="[Revenue_per_Category].[Total Revenue].[All]" allUniqueName="[Revenue_per_Category].[Total Revenue].[All]" dimensionUniqueName="[Revenue_per_Category]" displayFolder="" count="0" memberValueDatatype="5" unbalanced="0"/>
    <cacheHierarchy uniqueName="[Running_Monthly_Revenue].[Month]" caption="Month" attribute="1" time="1" defaultMemberUniqueName="[Running_Monthly_Revenue].[Month].[All]" allUniqueName="[Running_Monthly_Revenue].[Month].[All]" dimensionUniqueName="[Running_Monthly_Revenue]" displayFolder="" count="0" memberValueDatatype="7" unbalanced="0"/>
    <cacheHierarchy uniqueName="[Running_Monthly_Revenue].[Total Sales]" caption="Total Sales" attribute="1" defaultMemberUniqueName="[Running_Monthly_Revenue].[Total Sales].[All]" allUniqueName="[Running_Monthly_Revenue].[Total Sales].[All]" dimensionUniqueName="[Running_Monthly_Revenue]" displayFolder="" count="0" memberValueDatatype="5" unbalanced="0"/>
    <cacheHierarchy uniqueName="[Running_Monthly_Revenue].[Running Total]" caption="Running Total" attribute="1" defaultMemberUniqueName="[Running_Monthly_Revenue].[Running Total].[All]" allUniqueName="[Running_Monthly_Revenue].[Running Total].[All]" dimensionUniqueName="[Running_Monthly_Revenue]" displayFolder="" count="0" memberValueDatatype="5" unbalanced="0"/>
    <cacheHierarchy uniqueName="[top_10_Best-selling_products].[Product Name]" caption="Product Name" attribute="1" defaultMemberUniqueName="[top_10_Best-selling_products].[Product Name].[All]" allUniqueName="[top_10_Best-selling_products].[Product Name].[All]" dimensionUniqueName="[top_10_Best-selling_products]" displayFolder="" count="0" memberValueDatatype="130" unbalanced="0"/>
    <cacheHierarchy uniqueName="[top_10_Best-selling_products].[Total Sold]" caption="Total Sold" attribute="1" defaultMemberUniqueName="[top_10_Best-selling_products].[Total Sold].[All]" allUniqueName="[top_10_Best-selling_products].[Total Sold].[All]" dimensionUniqueName="[top_10_Best-selling_products]" displayFolder="" count="0" memberValueDatatype="20" unbalanced="0"/>
    <cacheHierarchy uniqueName="[Top_3_Most_Returned_Product].[Name]" caption="Name" attribute="1" defaultMemberUniqueName="[Top_3_Most_Returned_Product].[Name].[All]" allUniqueName="[Top_3_Most_Returned_Product].[Name].[All]" dimensionUniqueName="[Top_3_Most_Returned_Product]" displayFolder="" count="0" memberValueDatatype="130" unbalanced="0"/>
    <cacheHierarchy uniqueName="[Top_3_Most_Returned_Product].[Total Returned]" caption="Total Returned" attribute="1" defaultMemberUniqueName="[Top_3_Most_Returned_Product].[Total Returned].[All]" allUniqueName="[Top_3_Most_Returned_Product].[Total Returned].[All]" dimensionUniqueName="[Top_3_Most_Returned_Product]" displayFolder="" count="0" memberValueDatatype="20" unbalanced="0"/>
    <cacheHierarchy uniqueName="[Top_5_Customers_by_Revenue].[User ID]" caption="User ID" attribute="1" defaultMemberUniqueName="[Top_5_Customers_by_Revenue].[User ID].[All]" allUniqueName="[Top_5_Customers_by_Revenue].[User ID].[All]" dimensionUniqueName="[Top_5_Customers_by_Revenue]" displayFolder="" count="0" memberValueDatatype="20" unbalanced="0"/>
    <cacheHierarchy uniqueName="[Top_5_Customers_by_Revenue].[Name]" caption="Name" attribute="1" defaultMemberUniqueName="[Top_5_Customers_by_Revenue].[Name].[All]" allUniqueName="[Top_5_Customers_by_Revenue].[Name].[All]" dimensionUniqueName="[Top_5_Customers_by_Revenue]" displayFolder="" count="2" memberValueDatatype="130" unbalanced="0"/>
    <cacheHierarchy uniqueName="[Top_5_Customers_by_Revenue].[Total Spent]" caption="Total Spent" attribute="1" defaultMemberUniqueName="[Top_5_Customers_by_Revenue].[Total Spent].[All]" allUniqueName="[Top_5_Customers_by_Revenue].[Total Spent].[All]" dimensionUniqueName="[Top_5_Customers_by_Revenue]" displayFolder="" count="0" memberValueDatatype="5" unbalanced="0"/>
    <cacheHierarchy uniqueName="[Top_5_Customers_by_Revenue].[Customer Rank]" caption="Customer Rank" attribute="1" defaultMemberUniqueName="[Top_5_Customers_by_Revenue].[Customer Rank].[All]" allUniqueName="[Top_5_Customers_by_Revenue].[Customer Rank].[All]" dimensionUniqueName="[Top_5_Customers_by_Revenue]" displayFolder="" count="0" memberValueDatatype="20" unbalanced="0"/>
    <cacheHierarchy uniqueName="[Measures].[__XL_Count KPIs]" caption="__XL_Count KPIs" measure="1" displayFolder="" measureGroup="KPIs" count="0" hidden="1"/>
    <cacheHierarchy uniqueName="[Measures].[__XL_Count AVG_Shipping_Cost_By_City]" caption="__XL_Count AVG_Shipping_Cost_By_City" measure="1" displayFolder="" measureGroup="AVG_Shipping_Cost_By_City" count="0" hidden="1"/>
    <cacheHierarchy uniqueName="[Measures].[__XL_Count Top_3_Most_Returned_Product]" caption="__XL_Count Top_3_Most_Returned_Product" measure="1" displayFolder="" measureGroup="Top_3_Most_Returned_Product" count="0" hidden="1"/>
    <cacheHierarchy uniqueName="[Measures].[__XL_Count Most_Used_Payment_Method]" caption="__XL_Count Most_Used_Payment_Method" measure="1" displayFolder="" measureGroup="Most_Used_Payment_Method" count="0" hidden="1"/>
    <cacheHierarchy uniqueName="[Measures].[__XL_Count Monthly_Sales_Trend]" caption="__XL_Count Monthly_Sales_Trend" measure="1" displayFolder="" measureGroup="Monthly_Sales_Trend" count="0" hidden="1"/>
    <cacheHierarchy uniqueName="[Measures].[__XL_Count Top_5_Customers_by_Revenue]" caption="__XL_Count Top_5_Customers_by_Revenue" measure="1" displayFolder="" measureGroup="Top_5_Customers_by_Revenue" count="0" hidden="1"/>
    <cacheHierarchy uniqueName="[Measures].[__XL_Count Product_Sales_vs_Category_Average]" caption="__XL_Count Product_Sales_vs_Category_Average" measure="1" displayFolder="" measureGroup="Product_Sales_vs_Category_Average" count="0" hidden="1"/>
    <cacheHierarchy uniqueName="[Measures].[__XL_Count Running_Monthly_Revenue]" caption="__XL_Count Running_Monthly_Revenue" measure="1" displayFolder="" measureGroup="Running_Monthly_Revenue" count="0" hidden="1"/>
    <cacheHierarchy uniqueName="[Measures].[__XL_Count Return_Rate_per_Product]" caption="__XL_Count Return_Rate_per_Product" measure="1" displayFolder="" measureGroup="Return_Rate_per_Product" count="0" hidden="1"/>
    <cacheHierarchy uniqueName="[Measures].[__XL_Count Average_Rating_per_Product]" caption="__XL_Count Average_Rating_per_Product" measure="1" displayFolder="" measureGroup="Average_Rating_per_Product" count="0" hidden="1"/>
    <cacheHierarchy uniqueName="[Measures].[__XL_Count Revenue_per_Category]" caption="__XL_Count Revenue_per_Category" measure="1" displayFolder="" measureGroup="Revenue_per_Category" count="0" hidden="1"/>
    <cacheHierarchy uniqueName="[Measures].[__XL_Count Customers_With_No_Orders]" caption="__XL_Count Customers_With_No_Orders" measure="1" displayFolder="" measureGroup="Customers_With_No_Orders" count="0" hidden="1"/>
    <cacheHierarchy uniqueName="[Measures].[__XL_Count Products_never_ordered]" caption="__XL_Count Products_never_ordered" measure="1" displayFolder="" measureGroup="Products_never_ordered" count="0" hidden="1"/>
    <cacheHierarchy uniqueName="[Measures].[__XL_Count top_10_Best-selling_products]" caption="__XL_Count top_10_Best-selling_products" measure="1" displayFolder="" measureGroup="top_10_Best-selling_products" count="0" hidden="1"/>
    <cacheHierarchy uniqueName="[Measures].[__XL_Count cities_by_number_of_orders]" caption="__XL_Count cities_by_number_of_orders" measure="1" displayFolder="" measureGroup="cities_by_number_of_orders" count="0" hidden="1"/>
    <cacheHierarchy uniqueName="[Measures].[__XL_Count Daily_Sales_Pattern-Which_days_of_the_week_are_most_profitable]" caption="__XL_Count Daily_Sales_Pattern-Which_days_of_the_week_are_most_profitable" measure="1" displayFolder="" measureGroup="Daily_Sales_Pattern-Which_days_of_the_week_are_most_profitable" count="0" hidden="1"/>
    <cacheHierarchy uniqueName="[Measures].[__No measures defined]" caption="__No measures defined" measure="1" displayFolder="" count="0" hidden="1"/>
    <cacheHierarchy uniqueName="[Measures].[Sum of AVG Shipping Cost]" caption="Sum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Average of AVG Shipping Cost]" caption="Average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Sum of Monthly Sales]" caption="Sum of Monthly Sales" measure="1" displayFolder="" measureGroup="Monthly_Sales_Trend" count="0" hidden="1">
      <extLst>
        <ext xmlns:x15="http://schemas.microsoft.com/office/spreadsheetml/2010/11/main" uri="{B97F6D7D-B522-45F9-BDA1-12C45D357490}">
          <x15:cacheHierarchy aggregatedColumn="21"/>
        </ext>
      </extLst>
    </cacheHierarchy>
    <cacheHierarchy uniqueName="[Measures].[Sum of Order Month]" caption="Sum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Count of Order Month]" caption="Count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Average of Order Month]" caption="Average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Sum of Total Sales]" caption="Sum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Total Sales]" caption="Average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Sum of Running Total]" caption="Sum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Count of Total Sales]" caption="Count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Running Total]" caption="Average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Sum of Total Spent]" caption="Sum of Total Spent" measure="1" displayFolder="" measureGroup="Top_5_Customers_by_Revenue" count="0" hidden="1">
      <extLst>
        <ext xmlns:x15="http://schemas.microsoft.com/office/spreadsheetml/2010/11/main" uri="{B97F6D7D-B522-45F9-BDA1-12C45D357490}">
          <x15:cacheHierarchy aggregatedColumn="48"/>
        </ext>
      </extLst>
    </cacheHierarchy>
    <cacheHierarchy uniqueName="[Measures].[Sum of Total Revenue]" caption="Sum of Total Revenue" measure="1" displayFolder="" measureGroup="Revenue_per_Category" count="0" hidden="1">
      <extLst>
        <ext xmlns:x15="http://schemas.microsoft.com/office/spreadsheetml/2010/11/main" uri="{B97F6D7D-B522-45F9-BDA1-12C45D357490}">
          <x15:cacheHierarchy aggregatedColumn="38"/>
        </ext>
      </extLst>
    </cacheHierarchy>
    <cacheHierarchy uniqueName="[Measures].[Sum of Total Returned]" caption="Sum of Total Returned" measure="1" displayFolder="" measureGroup="Return_Rate_per_Product" count="0" hidden="1">
      <extLst>
        <ext xmlns:x15="http://schemas.microsoft.com/office/spreadsheetml/2010/11/main" uri="{B97F6D7D-B522-45F9-BDA1-12C45D357490}">
          <x15:cacheHierarchy aggregatedColumn="34"/>
        </ext>
      </extLst>
    </cacheHierarchy>
    <cacheHierarchy uniqueName="[Measures].[Sum of Total Sold]" caption="Sum of Total Sold" measure="1" displayFolder="" measureGroup="Return_Rate_per_Product" count="0" hidden="1">
      <extLst>
        <ext xmlns:x15="http://schemas.microsoft.com/office/spreadsheetml/2010/11/main" uri="{B97F6D7D-B522-45F9-BDA1-12C45D357490}">
          <x15:cacheHierarchy aggregatedColumn="35"/>
        </ext>
      </extLst>
    </cacheHierarchy>
    <cacheHierarchy uniqueName="[Measures].[Count of Rturned Rate Percentage]" caption="Count of Rturned Rate Percentage" measure="1" displayFolder="" measureGroup="Return_Rate_per_Product" count="0" hidden="1">
      <extLst>
        <ext xmlns:x15="http://schemas.microsoft.com/office/spreadsheetml/2010/11/main" uri="{B97F6D7D-B522-45F9-BDA1-12C45D357490}">
          <x15:cacheHierarchy aggregatedColumn="36"/>
        </ext>
      </extLst>
    </cacheHierarchy>
    <cacheHierarchy uniqueName="[Measures].[Count of Name]" caption="Count of Name" measure="1" displayFolder="" measureGroup="Customers_With_No_Orders" count="0" hidden="1">
      <extLst>
        <ext xmlns:x15="http://schemas.microsoft.com/office/spreadsheetml/2010/11/main" uri="{B97F6D7D-B522-45F9-BDA1-12C45D357490}">
          <x15:cacheHierarchy aggregatedColumn="8"/>
        </ext>
      </extLst>
    </cacheHierarchy>
    <cacheHierarchy uniqueName="[Measures].[Sum of Order Count]" caption="Sum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Average of Order Count]" caption="Average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tdDev of Order Count]" caption="StdDev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Distinct Count of Order Count]" caption="Distinct Count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um of Total Customers]" caption="Sum of Total Customers" measure="1" displayFolder="" measureGroup="KPIs" count="0" hidden="1">
      <extLst>
        <ext xmlns:x15="http://schemas.microsoft.com/office/spreadsheetml/2010/11/main" uri="{B97F6D7D-B522-45F9-BDA1-12C45D357490}">
          <x15:cacheHierarchy aggregatedColumn="14"/>
        </ext>
      </extLst>
    </cacheHierarchy>
    <cacheHierarchy uniqueName="[Measures].[Sum of AVG Order Value]" caption="Sum of AVG Order Value" measure="1" displayFolder="" measureGroup="KPIs" count="0" hidden="1">
      <extLst>
        <ext xmlns:x15="http://schemas.microsoft.com/office/spreadsheetml/2010/11/main" uri="{B97F6D7D-B522-45F9-BDA1-12C45D357490}">
          <x15:cacheHierarchy aggregatedColumn="16"/>
        </ext>
      </extLst>
    </cacheHierarchy>
    <cacheHierarchy uniqueName="[Measures].[Sum of Number Of Payments]" caption="Sum of Number Of Payments" measure="1" displayFolder="" measureGroup="Most_Used_Payment_Method" count="0" hidden="1">
      <extLst>
        <ext xmlns:x15="http://schemas.microsoft.com/office/spreadsheetml/2010/11/main" uri="{B97F6D7D-B522-45F9-BDA1-12C45D357490}">
          <x15:cacheHierarchy aggregatedColumn="23"/>
        </ext>
      </extLst>
    </cacheHierarchy>
  </cacheHierarchies>
  <kpis count="0"/>
  <dimensions count="17">
    <dimension name="Average_Rating_per_Product" uniqueName="[Average_Rating_per_Product]" caption="Average_Rating_per_Product"/>
    <dimension name="AVG_Shipping_Cost_By_City" uniqueName="[AVG_Shipping_Cost_By_City]" caption="AVG_Shipping_Cost_By_City"/>
    <dimension name="cities_by_number_of_orders" uniqueName="[cities_by_number_of_orders]" caption="cities_by_number_of_orders"/>
    <dimension name="Customers_With_No_Orders" uniqueName="[Customers_With_No_Orders]" caption="Customers_With_No_Orders"/>
    <dimension name="Daily_Sales_Pattern-Which_days_of_the_week_are_most_profitable" uniqueName="[Daily_Sales_Pattern-Which_days_of_the_week_are_most_profitable]" caption="Daily_Sales_Pattern-Which_days_of_the_week_are_most_profitable"/>
    <dimension name="KPIs" uniqueName="[KPIs]" caption="KPIs"/>
    <dimension measure="1" name="Measures" uniqueName="[Measures]" caption="Measures"/>
    <dimension name="Monthly_Sales_Trend" uniqueName="[Monthly_Sales_Trend]" caption="Monthly_Sales_Trend"/>
    <dimension name="Most_Used_Payment_Method" uniqueName="[Most_Used_Payment_Method]" caption="Most_Used_Payment_Method"/>
    <dimension name="Product_Sales_vs_Category_Average" uniqueName="[Product_Sales_vs_Category_Average]" caption="Product_Sales_vs_Category_Average"/>
    <dimension name="Products_never_ordered" uniqueName="[Products_never_ordered]" caption="Products_never_ordered"/>
    <dimension name="Return_Rate_per_Product" uniqueName="[Return_Rate_per_Product]" caption="Return_Rate_per_Product"/>
    <dimension name="Revenue_per_Category" uniqueName="[Revenue_per_Category]" caption="Revenue_per_Category"/>
    <dimension name="Running_Monthly_Revenue" uniqueName="[Running_Monthly_Revenue]" caption="Running_Monthly_Revenue"/>
    <dimension name="top_10_Best-selling_products" uniqueName="[top_10_Best-selling_products]" caption="top_10_Best-selling_products"/>
    <dimension name="Top_3_Most_Returned_Product" uniqueName="[Top_3_Most_Returned_Product]" caption="Top_3_Most_Returned_Product"/>
    <dimension name="Top_5_Customers_by_Revenue" uniqueName="[Top_5_Customers_by_Revenue]" caption="Top_5_Customers_by_Revenue"/>
  </dimensions>
  <measureGroups count="16">
    <measureGroup name="Average_Rating_per_Product" caption="Average_Rating_per_Product"/>
    <measureGroup name="AVG_Shipping_Cost_By_City" caption="AVG_Shipping_Cost_By_City"/>
    <measureGroup name="cities_by_number_of_orders" caption="cities_by_number_of_orders"/>
    <measureGroup name="Customers_With_No_Orders" caption="Customers_With_No_Orders"/>
    <measureGroup name="Daily_Sales_Pattern-Which_days_of_the_week_are_most_profitable" caption="Daily_Sales_Pattern-Which_days_of_the_week_are_most_profitable"/>
    <measureGroup name="KPIs" caption="KPIs"/>
    <measureGroup name="Monthly_Sales_Trend" caption="Monthly_Sales_Trend"/>
    <measureGroup name="Most_Used_Payment_Method" caption="Most_Used_Payment_Method"/>
    <measureGroup name="Product_Sales_vs_Category_Average" caption="Product_Sales_vs_Category_Average"/>
    <measureGroup name="Products_never_ordered" caption="Products_never_ordered"/>
    <measureGroup name="Return_Rate_per_Product" caption="Return_Rate_per_Product"/>
    <measureGroup name="Revenue_per_Category" caption="Revenue_per_Category"/>
    <measureGroup name="Running_Monthly_Revenue" caption="Running_Monthly_Revenue"/>
    <measureGroup name="top_10_Best-selling_products" caption="top_10_Best-selling_products"/>
    <measureGroup name="Top_3_Most_Returned_Product" caption="Top_3_Most_Returned_Product"/>
    <measureGroup name="Top_5_Customers_by_Revenue" caption="Top_5_Customers_by_Revenue"/>
  </measureGroups>
  <maps count="18">
    <map measureGroup="0" dimension="0"/>
    <map measureGroup="1" dimension="1"/>
    <map measureGroup="1" dimension="2"/>
    <map measureGroup="2" dimension="2"/>
    <map measureGroup="3" dimension="3"/>
    <map measureGroup="4" dimension="4"/>
    <map measureGroup="5" dimension="5"/>
    <map measureGroup="6" dimension="7"/>
    <map measureGroup="6" dimension="13"/>
    <map measureGroup="7" dimension="8"/>
    <map measureGroup="8" dimension="9"/>
    <map measureGroup="9" dimension="10"/>
    <map measureGroup="10" dimension="11"/>
    <map measureGroup="11" dimension="12"/>
    <map measureGroup="12" dimension="13"/>
    <map measureGroup="13" dimension="14"/>
    <map measureGroup="14" dimension="15"/>
    <map measureGroup="15" dimension="1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um 1" refreshedDate="46074.836710532407" createdVersion="5" refreshedVersion="8" minRefreshableVersion="3" recordCount="0" supportSubquery="1" supportAdvancedDrill="1" xr:uid="{80454FEC-641D-4B0D-B318-4EF86833AEDA}">
  <cacheSource type="external" connectionId="17"/>
  <cacheFields count="5">
    <cacheField name="[Monthly_Sales_Trend].[Order Month].[Order Month]" caption="Order Month" numFmtId="0" hierarchy="20"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Monthly_Sales_Trend].[Order Month].&amp;[1]"/>
            <x15:cachedUniqueName index="1" name="[Monthly_Sales_Trend].[Order Month].&amp;[2]"/>
            <x15:cachedUniqueName index="2" name="[Monthly_Sales_Trend].[Order Month].&amp;[3]"/>
            <x15:cachedUniqueName index="3" name="[Monthly_Sales_Trend].[Order Month].&amp;[4]"/>
            <x15:cachedUniqueName index="4" name="[Monthly_Sales_Trend].[Order Month].&amp;[5]"/>
            <x15:cachedUniqueName index="5" name="[Monthly_Sales_Trend].[Order Month].&amp;[6]"/>
            <x15:cachedUniqueName index="6" name="[Monthly_Sales_Trend].[Order Month].&amp;[7]"/>
            <x15:cachedUniqueName index="7" name="[Monthly_Sales_Trend].[Order Month].&amp;[8]"/>
            <x15:cachedUniqueName index="8" name="[Monthly_Sales_Trend].[Order Month].&amp;[9]"/>
            <x15:cachedUniqueName index="9" name="[Monthly_Sales_Trend].[Order Month].&amp;[10]"/>
            <x15:cachedUniqueName index="10" name="[Monthly_Sales_Trend].[Order Month].&amp;[11]"/>
            <x15:cachedUniqueName index="11" name="[Monthly_Sales_Trend].[Order Month].&amp;[12]"/>
          </x15:cachedUniqueNames>
        </ext>
      </extLst>
    </cacheField>
    <cacheField name="[Monthly_Sales_Trend].[Order Year].[Order Year]" caption="Order Year" numFmtId="0" hierarchy="19"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Monthly_Sales_Trend].[Order Year].&amp;[2024]"/>
            <x15:cachedUniqueName index="1" name="[Monthly_Sales_Trend].[Order Year].&amp;[2025]"/>
          </x15:cachedUniqueNames>
        </ext>
      </extLst>
    </cacheField>
    <cacheField name="[Measures].[Sum of Monthly Sales]" caption="Sum of Monthly Sales" numFmtId="0" hierarchy="69" level="32767"/>
    <cacheField name="[Running_Monthly_Revenue].[Month].[Month]" caption="Month" numFmtId="0" hierarchy="39" level="1">
      <sharedItems containsSemiMixedTypes="0" containsNonDate="0" containsString="0"/>
    </cacheField>
    <cacheField name="[Revenue_per_Category].[Category Name].[Category Name]" caption="Category Name" numFmtId="0" hierarchy="37" level="1">
      <sharedItems containsSemiMixedTypes="0" containsNonDate="0" containsString="0"/>
    </cacheField>
  </cacheFields>
  <cacheHierarchies count="91">
    <cacheHierarchy uniqueName="[Average_Rating_per_Product].[Product Name]" caption="Product Name" attribute="1" defaultMemberUniqueName="[Average_Rating_per_Product].[Product Name].[All]" allUniqueName="[Average_Rating_per_Product].[Product Name].[All]" dimensionUniqueName="[Average_Rating_per_Product]" displayFolder="" count="2" memberValueDatatype="130" unbalanced="0"/>
    <cacheHierarchy uniqueName="[Average_Rating_per_Product].[AVG Rate]" caption="AVG Rate" attribute="1" defaultMemberUniqueName="[Average_Rating_per_Product].[AVG Rate].[All]" allUniqueName="[Average_Rating_per_Product].[AVG Rate].[All]" dimensionUniqueName="[Average_Rating_per_Product]" displayFolder="" count="2" memberValueDatatype="5" unbalanced="0"/>
    <cacheHierarchy uniqueName="[Average_Rating_per_Product].[Total Reviews]" caption="Total Reviews" attribute="1" defaultMemberUniqueName="[Average_Rating_per_Product].[Total Reviews].[All]" allUniqueName="[Average_Rating_per_Product].[Total Reviews].[All]" dimensionUniqueName="[Average_Rating_per_Product]" displayFolder="" count="2" memberValueDatatype="20" unbalanced="0"/>
    <cacheHierarchy uniqueName="[AVG_Shipping_Cost_By_City].[City]" caption="City" attribute="1" defaultMemberUniqueName="[AVG_Shipping_Cost_By_City].[City].[All]" allUniqueName="[AVG_Shipping_Cost_By_City].[City].[All]" dimensionUniqueName="[AVG_Shipping_Cost_By_City]" displayFolder="" count="2" memberValueDatatype="130" unbalanced="0"/>
    <cacheHierarchy uniqueName="[AVG_Shipping_Cost_By_City].[AVG Shipping Cost]" caption="AVG Shipping Cost" attribute="1" defaultMemberUniqueName="[AVG_Shipping_Cost_By_City].[AVG Shipping Cost].[All]" allUniqueName="[AVG_Shipping_Cost_By_City].[AVG Shipping Cost].[All]" dimensionUniqueName="[AVG_Shipping_Cost_By_City]" displayFolder="" count="2" memberValueDatatype="5" unbalanced="0"/>
    <cacheHierarchy uniqueName="[cities_by_number_of_orders].[City]" caption="City" attribute="1" defaultMemberUniqueName="[cities_by_number_of_orders].[City].[All]" allUniqueName="[cities_by_number_of_orders].[City].[All]" dimensionUniqueName="[cities_by_number_of_orders]" displayFolder="" count="2" memberValueDatatype="130" unbalanced="0"/>
    <cacheHierarchy uniqueName="[cities_by_number_of_orders].[Order Count]" caption="Order Count" attribute="1" defaultMemberUniqueName="[cities_by_number_of_orders].[Order Count].[All]" allUniqueName="[cities_by_number_of_orders].[Order Count].[All]" dimensionUniqueName="[cities_by_number_of_orders]" displayFolder="" count="2" memberValueDatatype="20" unbalanced="0"/>
    <cacheHierarchy uniqueName="[Customers_With_No_Orders].[User ID]" caption="User ID" attribute="1" defaultMemberUniqueName="[Customers_With_No_Orders].[User ID].[All]" allUniqueName="[Customers_With_No_Orders].[User ID].[All]" dimensionUniqueName="[Customers_With_No_Orders]" displayFolder="" count="2" memberValueDatatype="20" unbalanced="0"/>
    <cacheHierarchy uniqueName="[Customers_With_No_Orders].[Name]" caption="Name" attribute="1" defaultMemberUniqueName="[Customers_With_No_Orders].[Name].[All]" allUniqueName="[Customers_With_No_Orders].[Name].[All]" dimensionUniqueName="[Customers_With_No_Orders]" displayFolder="" count="2" memberValueDatatype="130" unbalanced="0"/>
    <cacheHierarchy uniqueName="[Daily_Sales_Pattern-Which_days_of_the_week_are_most_profitable].[Day Of Week]" caption="Day Of Week" attribute="1" defaultMemberUniqueName="[Daily_Sales_Pattern-Which_days_of_the_week_are_most_profitable].[Day Of Week].[All]" allUniqueName="[Daily_Sales_Pattern-Which_days_of_the_week_are_most_profitable].[Day Of Week].[All]" dimensionUniqueName="[Daily_Sales_Pattern-Which_days_of_the_week_are_most_profitable]" displayFolder="" count="2" memberValueDatatype="130" unbalanced="0"/>
    <cacheHierarchy uniqueName="[Daily_Sales_Pattern-Which_days_of_the_week_are_most_profitable].[Orders]" caption="Orders" attribute="1" defaultMemberUniqueName="[Daily_Sales_Pattern-Which_days_of_the_week_are_most_profitable].[Orders].[All]" allUniqueName="[Daily_Sales_Pattern-Which_days_of_the_week_are_most_profitable].[Orders].[All]" dimensionUniqueName="[Daily_Sales_Pattern-Which_days_of_the_week_are_most_profitable]" displayFolder="" count="2" memberValueDatatype="20" unbalanced="0"/>
    <cacheHierarchy uniqueName="[Daily_Sales_Pattern-Which_days_of_the_week_are_most_profitable].[Revenue]" caption="Revenue" attribute="1" defaultMemberUniqueName="[Daily_Sales_Pattern-Which_days_of_the_week_are_most_profitable].[Revenue].[All]" allUniqueName="[Daily_Sales_Pattern-Which_days_of_the_week_are_most_profitable].[Revenue].[All]" dimensionUniqueName="[Daily_Sales_Pattern-Which_days_of_the_week_are_most_profitable]" displayFolder="" count="2" memberValueDatatype="5" unbalanced="0"/>
    <cacheHierarchy uniqueName="[Daily_Sales_Pattern-Which_days_of_the_week_are_most_profitable].[AVG Order Value]" caption="AVG Order Value" attribute="1" defaultMemberUniqueName="[Daily_Sales_Pattern-Which_days_of_the_week_are_most_profitable].[AVG Order Value].[All]" allUniqueName="[Daily_Sales_Pattern-Which_days_of_the_week_are_most_profitable].[AVG Order Value].[All]" dimensionUniqueName="[Daily_Sales_Pattern-Which_days_of_the_week_are_most_profitable]" displayFolder="" count="2" memberValueDatatype="5" unbalanced="0"/>
    <cacheHierarchy uniqueName="[KPIs].[Total Orders]" caption="Total Orders" attribute="1" defaultMemberUniqueName="[KPIs].[Total Orders].[All]" allUniqueName="[KPIs].[Total Orders].[All]" dimensionUniqueName="[KPIs]" displayFolder="" count="2" memberValueDatatype="20" unbalanced="0"/>
    <cacheHierarchy uniqueName="[KPIs].[Total Customers]" caption="Total Customers" attribute="1" defaultMemberUniqueName="[KPIs].[Total Customers].[All]" allUniqueName="[KPIs].[Total Customers].[All]" dimensionUniqueName="[KPIs]" displayFolder="" count="2" memberValueDatatype="20" unbalanced="0"/>
    <cacheHierarchy uniqueName="[KPIs].[Total Revenue]" caption="Total Revenue" attribute="1" defaultMemberUniqueName="[KPIs].[Total Revenue].[All]" allUniqueName="[KPIs].[Total Revenue].[All]" dimensionUniqueName="[KPIs]" displayFolder="" count="2" memberValueDatatype="5" unbalanced="0"/>
    <cacheHierarchy uniqueName="[KPIs].[AVG Order Value]" caption="AVG Order Value" attribute="1" defaultMemberUniqueName="[KPIs].[AVG Order Value].[All]" allUniqueName="[KPIs].[AVG Order Value].[All]" dimensionUniqueName="[KPIs]" displayFolder="" count="2" memberValueDatatype="5" unbalanced="0"/>
    <cacheHierarchy uniqueName="[KPIs].[Total Item Sold]" caption="Total Item Sold" attribute="1" defaultMemberUniqueName="[KPIs].[Total Item Sold].[All]" allUniqueName="[KPIs].[Total Item Sold].[All]" dimensionUniqueName="[KPIs]" displayFolder="" count="2" memberValueDatatype="20" unbalanced="0"/>
    <cacheHierarchy uniqueName="[KPIs].[Total Shipping Revenue]" caption="Total Shipping Revenue" attribute="1" defaultMemberUniqueName="[KPIs].[Total Shipping Revenue].[All]" allUniqueName="[KPIs].[Total Shipping Revenue].[All]" dimensionUniqueName="[KPIs]" displayFolder="" count="2" memberValueDatatype="5" unbalanced="0"/>
    <cacheHierarchy uniqueName="[Monthly_Sales_Trend].[Order Year]" caption="Order Year" attribute="1" defaultMemberUniqueName="[Monthly_Sales_Trend].[Order Year].[All]" allUniqueName="[Monthly_Sales_Trend].[Order Year].[All]" dimensionUniqueName="[Monthly_Sales_Trend]" displayFolder="" count="2" memberValueDatatype="20" unbalanced="0">
      <fieldsUsage count="2">
        <fieldUsage x="-1"/>
        <fieldUsage x="1"/>
      </fieldsUsage>
    </cacheHierarchy>
    <cacheHierarchy uniqueName="[Monthly_Sales_Trend].[Order Month]" caption="Order Month" attribute="1" defaultMemberUniqueName="[Monthly_Sales_Trend].[Order Month].[All]" allUniqueName="[Monthly_Sales_Trend].[Order Month].[All]" dimensionUniqueName="[Monthly_Sales_Trend]" displayFolder="" count="2" memberValueDatatype="20" unbalanced="0">
      <fieldsUsage count="2">
        <fieldUsage x="-1"/>
        <fieldUsage x="0"/>
      </fieldsUsage>
    </cacheHierarchy>
    <cacheHierarchy uniqueName="[Monthly_Sales_Trend].[Monthly Sales]" caption="Monthly Sales" attribute="1" defaultMemberUniqueName="[Monthly_Sales_Trend].[Monthly Sales].[All]" allUniqueName="[Monthly_Sales_Trend].[Monthly Sales].[All]" dimensionUniqueName="[Monthly_Sales_Trend]" displayFolder="" count="2" memberValueDatatype="5" unbalanced="0"/>
    <cacheHierarchy uniqueName="[Most_Used_Payment_Method].[Method]" caption="Method" attribute="1" defaultMemberUniqueName="[Most_Used_Payment_Method].[Method].[All]" allUniqueName="[Most_Used_Payment_Method].[Method].[All]" dimensionUniqueName="[Most_Used_Payment_Method]" displayFolder="" count="2" memberValueDatatype="130" unbalanced="0"/>
    <cacheHierarchy uniqueName="[Most_Used_Payment_Method].[Number Of Payments]" caption="Number Of Payments" attribute="1" defaultMemberUniqueName="[Most_Used_Payment_Method].[Number Of Payments].[All]" allUniqueName="[Most_Used_Payment_Method].[Number Of Payments].[All]" dimensionUniqueName="[Most_Used_Payment_Method]" displayFolder="" count="2" memberValueDatatype="20" unbalanced="0"/>
    <cacheHierarchy uniqueName="[Most_Used_Payment_Method].[Total Paid]" caption="Total Paid" attribute="1" defaultMemberUniqueName="[Most_Used_Payment_Method].[Total Paid].[All]" allUniqueName="[Most_Used_Payment_Method].[Total Paid].[All]" dimensionUniqueName="[Most_Used_Payment_Method]" displayFolder="" count="2" memberValueDatatype="5" unbalanced="0"/>
    <cacheHierarchy uniqueName="[Product_Sales_vs_Category_Average].[Product name]" caption="Product name" attribute="1" defaultMemberUniqueName="[Product_Sales_vs_Category_Average].[Product name].[All]" allUniqueName="[Product_Sales_vs_Category_Average].[Product name].[All]" dimensionUniqueName="[Product_Sales_vs_Category_Average]" displayFolder="" count="2" memberValueDatatype="130" unbalanced="0"/>
    <cacheHierarchy uniqueName="[Product_Sales_vs_Category_Average].[Product Revenue]" caption="Product Revenue" attribute="1" defaultMemberUniqueName="[Product_Sales_vs_Category_Average].[Product Revenue].[All]" allUniqueName="[Product_Sales_vs_Category_Average].[Product Revenue].[All]" dimensionUniqueName="[Product_Sales_vs_Category_Average]" displayFolder="" count="2" memberValueDatatype="5" unbalanced="0"/>
    <cacheHierarchy uniqueName="[Product_Sales_vs_Category_Average].[Category AVG Revenue]" caption="Category AVG Revenue" attribute="1" defaultMemberUniqueName="[Product_Sales_vs_Category_Average].[Category AVG Revenue].[All]" allUniqueName="[Product_Sales_vs_Category_Average].[Category AVG Revenue].[All]" dimensionUniqueName="[Product_Sales_vs_Category_Average]" displayFolder="" count="2" memberValueDatatype="5" unbalanced="0"/>
    <cacheHierarchy uniqueName="[Products_never_ordered].[Product ID]" caption="Product ID" attribute="1" defaultMemberUniqueName="[Products_never_ordered].[Product ID].[All]" allUniqueName="[Products_never_ordered].[Product ID].[All]" dimensionUniqueName="[Products_never_ordered]" displayFolder="" count="2" memberValueDatatype="20" unbalanced="0"/>
    <cacheHierarchy uniqueName="[Products_never_ordered].[Product Name]" caption="Product Name" attribute="1" defaultMemberUniqueName="[Products_never_ordered].[Product Name].[All]" allUniqueName="[Products_never_ordered].[Product Name].[All]" dimensionUniqueName="[Products_never_ordered]" displayFolder="" count="2" memberValueDatatype="130" unbalanced="0"/>
    <cacheHierarchy uniqueName="[Products_never_ordered].[Price]" caption="Price" attribute="1" defaultMemberUniqueName="[Products_never_ordered].[Price].[All]" allUniqueName="[Products_never_ordered].[Price].[All]" dimensionUniqueName="[Products_never_ordered]" displayFolder="" count="2" memberValueDatatype="5" unbalanced="0"/>
    <cacheHierarchy uniqueName="[Products_never_ordered].[Brand]" caption="Brand" attribute="1" defaultMemberUniqueName="[Products_never_ordered].[Brand].[All]" allUniqueName="[Products_never_ordered].[Brand].[All]" dimensionUniqueName="[Products_never_ordered]" displayFolder="" count="2" memberValueDatatype="130" unbalanced="0"/>
    <cacheHierarchy uniqueName="[Products_never_ordered].[Discount Percentage]" caption="Discount Percentage" attribute="1" defaultMemberUniqueName="[Products_never_ordered].[Discount Percentage].[All]" allUniqueName="[Products_never_ordered].[Discount Percentage].[All]" dimensionUniqueName="[Products_never_ordered]" displayFolder="" count="2" memberValueDatatype="20" unbalanced="0"/>
    <cacheHierarchy uniqueName="[Return_Rate_per_Product].[Product Name]" caption="Product Name" attribute="1" defaultMemberUniqueName="[Return_Rate_per_Product].[Product Name].[All]" allUniqueName="[Return_Rate_per_Product].[Product Name].[All]" dimensionUniqueName="[Return_Rate_per_Product]" displayFolder="" count="2" memberValueDatatype="130" unbalanced="0"/>
    <cacheHierarchy uniqueName="[Return_Rate_per_Product].[Total Returned]" caption="Total Returned" attribute="1" defaultMemberUniqueName="[Return_Rate_per_Product].[Total Returned].[All]" allUniqueName="[Return_Rate_per_Product].[Total Returned].[All]" dimensionUniqueName="[Return_Rate_per_Product]" displayFolder="" count="2" memberValueDatatype="20" unbalanced="0"/>
    <cacheHierarchy uniqueName="[Return_Rate_per_Product].[Total Sold]" caption="Total Sold" attribute="1" defaultMemberUniqueName="[Return_Rate_per_Product].[Total Sold].[All]" allUniqueName="[Return_Rate_per_Product].[Total Sold].[All]" dimensionUniqueName="[Return_Rate_per_Product]" displayFolder="" count="2" memberValueDatatype="20" unbalanced="0"/>
    <cacheHierarchy uniqueName="[Return_Rate_per_Product].[Rturned Rate Percentage]" caption="Rturned Rate Percentage" attribute="1" defaultMemberUniqueName="[Return_Rate_per_Product].[Rturned Rate Percentage].[All]" allUniqueName="[Return_Rate_per_Product].[Rturned Rate Percentage].[All]" dimensionUniqueName="[Return_Rate_per_Product]" displayFolder="" count="2" memberValueDatatype="130" unbalanced="0"/>
    <cacheHierarchy uniqueName="[Revenue_per_Category].[Category Name]" caption="Category Name" attribute="1" defaultMemberUniqueName="[Revenue_per_Category].[Category Name].[All]" allUniqueName="[Revenue_per_Category].[Category Name].[All]" dimensionUniqueName="[Revenue_per_Category]" displayFolder="" count="2" memberValueDatatype="130" unbalanced="0">
      <fieldsUsage count="2">
        <fieldUsage x="-1"/>
        <fieldUsage x="4"/>
      </fieldsUsage>
    </cacheHierarchy>
    <cacheHierarchy uniqueName="[Revenue_per_Category].[Total Revenue]" caption="Total Revenue" attribute="1" defaultMemberUniqueName="[Revenue_per_Category].[Total Revenue].[All]" allUniqueName="[Revenue_per_Category].[Total Revenue].[All]" dimensionUniqueName="[Revenue_per_Category]" displayFolder="" count="2" memberValueDatatype="5" unbalanced="0"/>
    <cacheHierarchy uniqueName="[Running_Monthly_Revenue].[Month]" caption="Month" attribute="1" time="1" defaultMemberUniqueName="[Running_Monthly_Revenue].[Month].[All]" allUniqueName="[Running_Monthly_Revenue].[Month].[All]" dimensionUniqueName="[Running_Monthly_Revenue]" displayFolder="" count="2" memberValueDatatype="7" unbalanced="0">
      <fieldsUsage count="2">
        <fieldUsage x="-1"/>
        <fieldUsage x="3"/>
      </fieldsUsage>
    </cacheHierarchy>
    <cacheHierarchy uniqueName="[Running_Monthly_Revenue].[Total Sales]" caption="Total Sales" attribute="1" defaultMemberUniqueName="[Running_Monthly_Revenue].[Total Sales].[All]" allUniqueName="[Running_Monthly_Revenue].[Total Sales].[All]" dimensionUniqueName="[Running_Monthly_Revenue]" displayFolder="" count="2" memberValueDatatype="5" unbalanced="0"/>
    <cacheHierarchy uniqueName="[Running_Monthly_Revenue].[Running Total]" caption="Running Total" attribute="1" defaultMemberUniqueName="[Running_Monthly_Revenue].[Running Total].[All]" allUniqueName="[Running_Monthly_Revenue].[Running Total].[All]" dimensionUniqueName="[Running_Monthly_Revenue]" displayFolder="" count="2" memberValueDatatype="5" unbalanced="0"/>
    <cacheHierarchy uniqueName="[top_10_Best-selling_products].[Product Name]" caption="Product Name" attribute="1" defaultMemberUniqueName="[top_10_Best-selling_products].[Product Name].[All]" allUniqueName="[top_10_Best-selling_products].[Product Name].[All]" dimensionUniqueName="[top_10_Best-selling_products]" displayFolder="" count="2" memberValueDatatype="130" unbalanced="0"/>
    <cacheHierarchy uniqueName="[top_10_Best-selling_products].[Total Sold]" caption="Total Sold" attribute="1" defaultMemberUniqueName="[top_10_Best-selling_products].[Total Sold].[All]" allUniqueName="[top_10_Best-selling_products].[Total Sold].[All]" dimensionUniqueName="[top_10_Best-selling_products]" displayFolder="" count="2" memberValueDatatype="20" unbalanced="0"/>
    <cacheHierarchy uniqueName="[Top_3_Most_Returned_Product].[Name]" caption="Name" attribute="1" defaultMemberUniqueName="[Top_3_Most_Returned_Product].[Name].[All]" allUniqueName="[Top_3_Most_Returned_Product].[Name].[All]" dimensionUniqueName="[Top_3_Most_Returned_Product]" displayFolder="" count="2" memberValueDatatype="130" unbalanced="0"/>
    <cacheHierarchy uniqueName="[Top_3_Most_Returned_Product].[Total Returned]" caption="Total Returned" attribute="1" defaultMemberUniqueName="[Top_3_Most_Returned_Product].[Total Returned].[All]" allUniqueName="[Top_3_Most_Returned_Product].[Total Returned].[All]" dimensionUniqueName="[Top_3_Most_Returned_Product]" displayFolder="" count="2" memberValueDatatype="20" unbalanced="0"/>
    <cacheHierarchy uniqueName="[Top_5_Customers_by_Revenue].[User ID]" caption="User ID" attribute="1" defaultMemberUniqueName="[Top_5_Customers_by_Revenue].[User ID].[All]" allUniqueName="[Top_5_Customers_by_Revenue].[User ID].[All]" dimensionUniqueName="[Top_5_Customers_by_Revenue]" displayFolder="" count="2" memberValueDatatype="20" unbalanced="0"/>
    <cacheHierarchy uniqueName="[Top_5_Customers_by_Revenue].[Name]" caption="Name" attribute="1" defaultMemberUniqueName="[Top_5_Customers_by_Revenue].[Name].[All]" allUniqueName="[Top_5_Customers_by_Revenue].[Name].[All]" dimensionUniqueName="[Top_5_Customers_by_Revenue]" displayFolder="" count="2" memberValueDatatype="130" unbalanced="0"/>
    <cacheHierarchy uniqueName="[Top_5_Customers_by_Revenue].[Total Spent]" caption="Total Spent" attribute="1" defaultMemberUniqueName="[Top_5_Customers_by_Revenue].[Total Spent].[All]" allUniqueName="[Top_5_Customers_by_Revenue].[Total Spent].[All]" dimensionUniqueName="[Top_5_Customers_by_Revenue]" displayFolder="" count="2" memberValueDatatype="5" unbalanced="0"/>
    <cacheHierarchy uniqueName="[Top_5_Customers_by_Revenue].[Customer Rank]" caption="Customer Rank" attribute="1" defaultMemberUniqueName="[Top_5_Customers_by_Revenue].[Customer Rank].[All]" allUniqueName="[Top_5_Customers_by_Revenue].[Customer Rank].[All]" dimensionUniqueName="[Top_5_Customers_by_Revenue]" displayFolder="" count="2" memberValueDatatype="20" unbalanced="0"/>
    <cacheHierarchy uniqueName="[Measures].[__XL_Count KPIs]" caption="__XL_Count KPIs" measure="1" displayFolder="" measureGroup="KPIs" count="0" hidden="1"/>
    <cacheHierarchy uniqueName="[Measures].[__XL_Count AVG_Shipping_Cost_By_City]" caption="__XL_Count AVG_Shipping_Cost_By_City" measure="1" displayFolder="" measureGroup="AVG_Shipping_Cost_By_City" count="0" hidden="1"/>
    <cacheHierarchy uniqueName="[Measures].[__XL_Count Top_3_Most_Returned_Product]" caption="__XL_Count Top_3_Most_Returned_Product" measure="1" displayFolder="" measureGroup="Top_3_Most_Returned_Product" count="0" hidden="1"/>
    <cacheHierarchy uniqueName="[Measures].[__XL_Count Most_Used_Payment_Method]" caption="__XL_Count Most_Used_Payment_Method" measure="1" displayFolder="" measureGroup="Most_Used_Payment_Method" count="0" hidden="1"/>
    <cacheHierarchy uniqueName="[Measures].[__XL_Count Monthly_Sales_Trend]" caption="__XL_Count Monthly_Sales_Trend" measure="1" displayFolder="" measureGroup="Monthly_Sales_Trend" count="0" hidden="1"/>
    <cacheHierarchy uniqueName="[Measures].[__XL_Count Top_5_Customers_by_Revenue]" caption="__XL_Count Top_5_Customers_by_Revenue" measure="1" displayFolder="" measureGroup="Top_5_Customers_by_Revenue" count="0" hidden="1"/>
    <cacheHierarchy uniqueName="[Measures].[__XL_Count Product_Sales_vs_Category_Average]" caption="__XL_Count Product_Sales_vs_Category_Average" measure="1" displayFolder="" measureGroup="Product_Sales_vs_Category_Average" count="0" hidden="1"/>
    <cacheHierarchy uniqueName="[Measures].[__XL_Count Running_Monthly_Revenue]" caption="__XL_Count Running_Monthly_Revenue" measure="1" displayFolder="" measureGroup="Running_Monthly_Revenue" count="0" hidden="1"/>
    <cacheHierarchy uniqueName="[Measures].[__XL_Count Return_Rate_per_Product]" caption="__XL_Count Return_Rate_per_Product" measure="1" displayFolder="" measureGroup="Return_Rate_per_Product" count="0" hidden="1"/>
    <cacheHierarchy uniqueName="[Measures].[__XL_Count Average_Rating_per_Product]" caption="__XL_Count Average_Rating_per_Product" measure="1" displayFolder="" measureGroup="Average_Rating_per_Product" count="0" hidden="1"/>
    <cacheHierarchy uniqueName="[Measures].[__XL_Count Revenue_per_Category]" caption="__XL_Count Revenue_per_Category" measure="1" displayFolder="" measureGroup="Revenue_per_Category" count="0" hidden="1"/>
    <cacheHierarchy uniqueName="[Measures].[__XL_Count Customers_With_No_Orders]" caption="__XL_Count Customers_With_No_Orders" measure="1" displayFolder="" measureGroup="Customers_With_No_Orders" count="0" hidden="1"/>
    <cacheHierarchy uniqueName="[Measures].[__XL_Count Products_never_ordered]" caption="__XL_Count Products_never_ordered" measure="1" displayFolder="" measureGroup="Products_never_ordered" count="0" hidden="1"/>
    <cacheHierarchy uniqueName="[Measures].[__XL_Count top_10_Best-selling_products]" caption="__XL_Count top_10_Best-selling_products" measure="1" displayFolder="" measureGroup="top_10_Best-selling_products" count="0" hidden="1"/>
    <cacheHierarchy uniqueName="[Measures].[__XL_Count cities_by_number_of_orders]" caption="__XL_Count cities_by_number_of_orders" measure="1" displayFolder="" measureGroup="cities_by_number_of_orders" count="0" hidden="1"/>
    <cacheHierarchy uniqueName="[Measures].[__XL_Count Daily_Sales_Pattern-Which_days_of_the_week_are_most_profitable]" caption="__XL_Count Daily_Sales_Pattern-Which_days_of_the_week_are_most_profitable" measure="1" displayFolder="" measureGroup="Daily_Sales_Pattern-Which_days_of_the_week_are_most_profitable" count="0" hidden="1"/>
    <cacheHierarchy uniqueName="[Measures].[__No measures defined]" caption="__No measures defined" measure="1" displayFolder="" count="0" hidden="1"/>
    <cacheHierarchy uniqueName="[Measures].[Sum of AVG Shipping Cost]" caption="Sum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Average of AVG Shipping Cost]" caption="Average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Sum of Monthly Sales]" caption="Sum of Monthly Sales" measure="1" displayFolder="" measureGroup="Monthly_Sales_Trend" count="0" oneField="1" hidden="1">
      <fieldsUsage count="1">
        <fieldUsage x="2"/>
      </fieldsUsage>
      <extLst>
        <ext xmlns:x15="http://schemas.microsoft.com/office/spreadsheetml/2010/11/main" uri="{B97F6D7D-B522-45F9-BDA1-12C45D357490}">
          <x15:cacheHierarchy aggregatedColumn="21"/>
        </ext>
      </extLst>
    </cacheHierarchy>
    <cacheHierarchy uniqueName="[Measures].[Sum of Order Month]" caption="Sum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Count of Order Month]" caption="Count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Average of Order Month]" caption="Average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Sum of Total Sales]" caption="Sum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Total Sales]" caption="Average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Sum of Running Total]" caption="Sum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Count of Total Sales]" caption="Count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Running Total]" caption="Average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Sum of Total Spent]" caption="Sum of Total Spent" measure="1" displayFolder="" measureGroup="Top_5_Customers_by_Revenue" count="0" hidden="1">
      <extLst>
        <ext xmlns:x15="http://schemas.microsoft.com/office/spreadsheetml/2010/11/main" uri="{B97F6D7D-B522-45F9-BDA1-12C45D357490}">
          <x15:cacheHierarchy aggregatedColumn="48"/>
        </ext>
      </extLst>
    </cacheHierarchy>
    <cacheHierarchy uniqueName="[Measures].[Sum of Total Revenue]" caption="Sum of Total Revenue" measure="1" displayFolder="" measureGroup="Revenue_per_Category" count="0" hidden="1">
      <extLst>
        <ext xmlns:x15="http://schemas.microsoft.com/office/spreadsheetml/2010/11/main" uri="{B97F6D7D-B522-45F9-BDA1-12C45D357490}">
          <x15:cacheHierarchy aggregatedColumn="38"/>
        </ext>
      </extLst>
    </cacheHierarchy>
    <cacheHierarchy uniqueName="[Measures].[Sum of Total Returned]" caption="Sum of Total Returned" measure="1" displayFolder="" measureGroup="Return_Rate_per_Product" count="0" hidden="1">
      <extLst>
        <ext xmlns:x15="http://schemas.microsoft.com/office/spreadsheetml/2010/11/main" uri="{B97F6D7D-B522-45F9-BDA1-12C45D357490}">
          <x15:cacheHierarchy aggregatedColumn="34"/>
        </ext>
      </extLst>
    </cacheHierarchy>
    <cacheHierarchy uniqueName="[Measures].[Sum of Total Sold]" caption="Sum of Total Sold" measure="1" displayFolder="" measureGroup="Return_Rate_per_Product" count="0" hidden="1">
      <extLst>
        <ext xmlns:x15="http://schemas.microsoft.com/office/spreadsheetml/2010/11/main" uri="{B97F6D7D-B522-45F9-BDA1-12C45D357490}">
          <x15:cacheHierarchy aggregatedColumn="35"/>
        </ext>
      </extLst>
    </cacheHierarchy>
    <cacheHierarchy uniqueName="[Measures].[Count of Rturned Rate Percentage]" caption="Count of Rturned Rate Percentage" measure="1" displayFolder="" measureGroup="Return_Rate_per_Product" count="0" hidden="1">
      <extLst>
        <ext xmlns:x15="http://schemas.microsoft.com/office/spreadsheetml/2010/11/main" uri="{B97F6D7D-B522-45F9-BDA1-12C45D357490}">
          <x15:cacheHierarchy aggregatedColumn="36"/>
        </ext>
      </extLst>
    </cacheHierarchy>
    <cacheHierarchy uniqueName="[Measures].[Count of Name]" caption="Count of Name" measure="1" displayFolder="" measureGroup="Customers_With_No_Orders" count="0" hidden="1">
      <extLst>
        <ext xmlns:x15="http://schemas.microsoft.com/office/spreadsheetml/2010/11/main" uri="{B97F6D7D-B522-45F9-BDA1-12C45D357490}">
          <x15:cacheHierarchy aggregatedColumn="8"/>
        </ext>
      </extLst>
    </cacheHierarchy>
    <cacheHierarchy uniqueName="[Measures].[Sum of Order Count]" caption="Sum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Average of Order Count]" caption="Average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tdDev of Order Count]" caption="StdDev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Distinct Count of Order Count]" caption="Distinct Count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um of Total Customers]" caption="Sum of Total Customers" measure="1" displayFolder="" measureGroup="KPIs" count="0" hidden="1">
      <extLst>
        <ext xmlns:x15="http://schemas.microsoft.com/office/spreadsheetml/2010/11/main" uri="{B97F6D7D-B522-45F9-BDA1-12C45D357490}">
          <x15:cacheHierarchy aggregatedColumn="14"/>
        </ext>
      </extLst>
    </cacheHierarchy>
    <cacheHierarchy uniqueName="[Measures].[Sum of AVG Order Value]" caption="Sum of AVG Order Value" measure="1" displayFolder="" measureGroup="KPIs" count="0" hidden="1">
      <extLst>
        <ext xmlns:x15="http://schemas.microsoft.com/office/spreadsheetml/2010/11/main" uri="{B97F6D7D-B522-45F9-BDA1-12C45D357490}">
          <x15:cacheHierarchy aggregatedColumn="16"/>
        </ext>
      </extLst>
    </cacheHierarchy>
    <cacheHierarchy uniqueName="[Measures].[Sum of Number Of Payments]" caption="Sum of Number Of Payments" measure="1" displayFolder="" measureGroup="Most_Used_Payment_Method" count="0" hidden="1">
      <extLst>
        <ext xmlns:x15="http://schemas.microsoft.com/office/spreadsheetml/2010/11/main" uri="{B97F6D7D-B522-45F9-BDA1-12C45D357490}">
          <x15:cacheHierarchy aggregatedColumn="23"/>
        </ext>
      </extLst>
    </cacheHierarchy>
  </cacheHierarchies>
  <kpis count="0"/>
  <dimensions count="17">
    <dimension name="Average_Rating_per_Product" uniqueName="[Average_Rating_per_Product]" caption="Average_Rating_per_Product"/>
    <dimension name="AVG_Shipping_Cost_By_City" uniqueName="[AVG_Shipping_Cost_By_City]" caption="AVG_Shipping_Cost_By_City"/>
    <dimension name="cities_by_number_of_orders" uniqueName="[cities_by_number_of_orders]" caption="cities_by_number_of_orders"/>
    <dimension name="Customers_With_No_Orders" uniqueName="[Customers_With_No_Orders]" caption="Customers_With_No_Orders"/>
    <dimension name="Daily_Sales_Pattern-Which_days_of_the_week_are_most_profitable" uniqueName="[Daily_Sales_Pattern-Which_days_of_the_week_are_most_profitable]" caption="Daily_Sales_Pattern-Which_days_of_the_week_are_most_profitable"/>
    <dimension name="KPIs" uniqueName="[KPIs]" caption="KPIs"/>
    <dimension measure="1" name="Measures" uniqueName="[Measures]" caption="Measures"/>
    <dimension name="Monthly_Sales_Trend" uniqueName="[Monthly_Sales_Trend]" caption="Monthly_Sales_Trend"/>
    <dimension name="Most_Used_Payment_Method" uniqueName="[Most_Used_Payment_Method]" caption="Most_Used_Payment_Method"/>
    <dimension name="Product_Sales_vs_Category_Average" uniqueName="[Product_Sales_vs_Category_Average]" caption="Product_Sales_vs_Category_Average"/>
    <dimension name="Products_never_ordered" uniqueName="[Products_never_ordered]" caption="Products_never_ordered"/>
    <dimension name="Return_Rate_per_Product" uniqueName="[Return_Rate_per_Product]" caption="Return_Rate_per_Product"/>
    <dimension name="Revenue_per_Category" uniqueName="[Revenue_per_Category]" caption="Revenue_per_Category"/>
    <dimension name="Running_Monthly_Revenue" uniqueName="[Running_Monthly_Revenue]" caption="Running_Monthly_Revenue"/>
    <dimension name="top_10_Best-selling_products" uniqueName="[top_10_Best-selling_products]" caption="top_10_Best-selling_products"/>
    <dimension name="Top_3_Most_Returned_Product" uniqueName="[Top_3_Most_Returned_Product]" caption="Top_3_Most_Returned_Product"/>
    <dimension name="Top_5_Customers_by_Revenue" uniqueName="[Top_5_Customers_by_Revenue]" caption="Top_5_Customers_by_Revenue"/>
  </dimensions>
  <measureGroups count="16">
    <measureGroup name="Average_Rating_per_Product" caption="Average_Rating_per_Product"/>
    <measureGroup name="AVG_Shipping_Cost_By_City" caption="AVG_Shipping_Cost_By_City"/>
    <measureGroup name="cities_by_number_of_orders" caption="cities_by_number_of_orders"/>
    <measureGroup name="Customers_With_No_Orders" caption="Customers_With_No_Orders"/>
    <measureGroup name="Daily_Sales_Pattern-Which_days_of_the_week_are_most_profitable" caption="Daily_Sales_Pattern-Which_days_of_the_week_are_most_profitable"/>
    <measureGroup name="KPIs" caption="KPIs"/>
    <measureGroup name="Monthly_Sales_Trend" caption="Monthly_Sales_Trend"/>
    <measureGroup name="Most_Used_Payment_Method" caption="Most_Used_Payment_Method"/>
    <measureGroup name="Product_Sales_vs_Category_Average" caption="Product_Sales_vs_Category_Average"/>
    <measureGroup name="Products_never_ordered" caption="Products_never_ordered"/>
    <measureGroup name="Return_Rate_per_Product" caption="Return_Rate_per_Product"/>
    <measureGroup name="Revenue_per_Category" caption="Revenue_per_Category"/>
    <measureGroup name="Running_Monthly_Revenue" caption="Running_Monthly_Revenue"/>
    <measureGroup name="top_10_Best-selling_products" caption="top_10_Best-selling_products"/>
    <measureGroup name="Top_3_Most_Returned_Product" caption="Top_3_Most_Returned_Product"/>
    <measureGroup name="Top_5_Customers_by_Revenue" caption="Top_5_Customers_by_Revenue"/>
  </measureGroups>
  <maps count="18">
    <map measureGroup="0" dimension="0"/>
    <map measureGroup="1" dimension="1"/>
    <map measureGroup="1" dimension="2"/>
    <map measureGroup="2" dimension="2"/>
    <map measureGroup="3" dimension="3"/>
    <map measureGroup="4" dimension="4"/>
    <map measureGroup="5" dimension="5"/>
    <map measureGroup="6" dimension="7"/>
    <map measureGroup="6" dimension="13"/>
    <map measureGroup="7" dimension="8"/>
    <map measureGroup="8" dimension="9"/>
    <map measureGroup="9" dimension="10"/>
    <map measureGroup="10" dimension="11"/>
    <map measureGroup="11" dimension="12"/>
    <map measureGroup="12" dimension="13"/>
    <map measureGroup="13" dimension="14"/>
    <map measureGroup="14" dimension="15"/>
    <map measureGroup="15" dimension="1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um 1" refreshedDate="46074.836712731485" createdVersion="5" refreshedVersion="8" minRefreshableVersion="3" recordCount="0" supportSubquery="1" supportAdvancedDrill="1" xr:uid="{40032B36-99EE-4390-ABAC-FD9A4B7950E4}">
  <cacheSource type="external" connectionId="17"/>
  <cacheFields count="4">
    <cacheField name="[Return_Rate_per_Product].[Product Name].[Product Name]" caption="Product Name" numFmtId="0" hierarchy="33" level="1">
      <sharedItems count="22">
        <s v="Adidas Ultraboost 22"/>
        <s v="Becoming"/>
        <s v="Bowflex Dumbbells"/>
        <s v="Chanel No. 5 Perfume"/>
        <s v="Coleman 4-Person Tent"/>
        <s v="Cuisinart Cookware Set"/>
        <s v="Dune"/>
        <s v="Dyson V15 Vacuum"/>
        <s v="Everlast Boxing Gloves"/>
        <s v="iRobot Roomba j7+"/>
        <s v="Levi's 501 Jeans"/>
        <s v="Lodge Cast Iron Skillet"/>
        <s v="Lululemon Align Leggings"/>
        <s v="Play-Doh 36-Pack"/>
        <s v="PlayStation 5"/>
        <s v="Revlon Hair Dryer Brush"/>
        <s v="Sally Hansen Gel Polish"/>
        <s v="Samsung 55-Inch QLED"/>
        <s v="Sony WH-1000XM5"/>
        <s v="The Midnight Library"/>
        <s v="Under Armour Tech Tee"/>
        <s v="Yankee Candle Set"/>
      </sharedItems>
    </cacheField>
    <cacheField name="[Measures].[Sum of Total Returned]" caption="Sum of Total Returned" numFmtId="0" hierarchy="80" level="32767"/>
    <cacheField name="[Measures].[Sum of Total Sold]" caption="Sum of Total Sold" numFmtId="0" hierarchy="81" level="32767"/>
    <cacheField name="[Revenue_per_Category].[Category Name].[Category Name]" caption="Category Name" numFmtId="0" hierarchy="37" level="1">
      <sharedItems containsSemiMixedTypes="0" containsNonDate="0" containsString="0"/>
    </cacheField>
  </cacheFields>
  <cacheHierarchies count="91">
    <cacheHierarchy uniqueName="[Average_Rating_per_Product].[Product Name]" caption="Product Name" attribute="1" defaultMemberUniqueName="[Average_Rating_per_Product].[Product Name].[All]" allUniqueName="[Average_Rating_per_Product].[Product Name].[All]" dimensionUniqueName="[Average_Rating_per_Product]" displayFolder="" count="2" memberValueDatatype="130" unbalanced="0"/>
    <cacheHierarchy uniqueName="[Average_Rating_per_Product].[AVG Rate]" caption="AVG Rate" attribute="1" defaultMemberUniqueName="[Average_Rating_per_Product].[AVG Rate].[All]" allUniqueName="[Average_Rating_per_Product].[AVG Rate].[All]" dimensionUniqueName="[Average_Rating_per_Product]" displayFolder="" count="2" memberValueDatatype="5" unbalanced="0"/>
    <cacheHierarchy uniqueName="[Average_Rating_per_Product].[Total Reviews]" caption="Total Reviews" attribute="1" defaultMemberUniqueName="[Average_Rating_per_Product].[Total Reviews].[All]" allUniqueName="[Average_Rating_per_Product].[Total Reviews].[All]" dimensionUniqueName="[Average_Rating_per_Product]" displayFolder="" count="2" memberValueDatatype="20" unbalanced="0"/>
    <cacheHierarchy uniqueName="[AVG_Shipping_Cost_By_City].[City]" caption="City" attribute="1" defaultMemberUniqueName="[AVG_Shipping_Cost_By_City].[City].[All]" allUniqueName="[AVG_Shipping_Cost_By_City].[City].[All]" dimensionUniqueName="[AVG_Shipping_Cost_By_City]" displayFolder="" count="2" memberValueDatatype="130" unbalanced="0"/>
    <cacheHierarchy uniqueName="[AVG_Shipping_Cost_By_City].[AVG Shipping Cost]" caption="AVG Shipping Cost" attribute="1" defaultMemberUniqueName="[AVG_Shipping_Cost_By_City].[AVG Shipping Cost].[All]" allUniqueName="[AVG_Shipping_Cost_By_City].[AVG Shipping Cost].[All]" dimensionUniqueName="[AVG_Shipping_Cost_By_City]" displayFolder="" count="2" memberValueDatatype="5" unbalanced="0"/>
    <cacheHierarchy uniqueName="[cities_by_number_of_orders].[City]" caption="City" attribute="1" defaultMemberUniqueName="[cities_by_number_of_orders].[City].[All]" allUniqueName="[cities_by_number_of_orders].[City].[All]" dimensionUniqueName="[cities_by_number_of_orders]" displayFolder="" count="2" memberValueDatatype="130" unbalanced="0"/>
    <cacheHierarchy uniqueName="[cities_by_number_of_orders].[Order Count]" caption="Order Count" attribute="1" defaultMemberUniqueName="[cities_by_number_of_orders].[Order Count].[All]" allUniqueName="[cities_by_number_of_orders].[Order Count].[All]" dimensionUniqueName="[cities_by_number_of_orders]" displayFolder="" count="2" memberValueDatatype="20" unbalanced="0"/>
    <cacheHierarchy uniqueName="[Customers_With_No_Orders].[User ID]" caption="User ID" attribute="1" defaultMemberUniqueName="[Customers_With_No_Orders].[User ID].[All]" allUniqueName="[Customers_With_No_Orders].[User ID].[All]" dimensionUniqueName="[Customers_With_No_Orders]" displayFolder="" count="2" memberValueDatatype="20" unbalanced="0"/>
    <cacheHierarchy uniqueName="[Customers_With_No_Orders].[Name]" caption="Name" attribute="1" defaultMemberUniqueName="[Customers_With_No_Orders].[Name].[All]" allUniqueName="[Customers_With_No_Orders].[Name].[All]" dimensionUniqueName="[Customers_With_No_Orders]" displayFolder="" count="2" memberValueDatatype="130" unbalanced="0"/>
    <cacheHierarchy uniqueName="[Daily_Sales_Pattern-Which_days_of_the_week_are_most_profitable].[Day Of Week]" caption="Day Of Week" attribute="1" defaultMemberUniqueName="[Daily_Sales_Pattern-Which_days_of_the_week_are_most_profitable].[Day Of Week].[All]" allUniqueName="[Daily_Sales_Pattern-Which_days_of_the_week_are_most_profitable].[Day Of Week].[All]" dimensionUniqueName="[Daily_Sales_Pattern-Which_days_of_the_week_are_most_profitable]" displayFolder="" count="2" memberValueDatatype="130" unbalanced="0"/>
    <cacheHierarchy uniqueName="[Daily_Sales_Pattern-Which_days_of_the_week_are_most_profitable].[Orders]" caption="Orders" attribute="1" defaultMemberUniqueName="[Daily_Sales_Pattern-Which_days_of_the_week_are_most_profitable].[Orders].[All]" allUniqueName="[Daily_Sales_Pattern-Which_days_of_the_week_are_most_profitable].[Orders].[All]" dimensionUniqueName="[Daily_Sales_Pattern-Which_days_of_the_week_are_most_profitable]" displayFolder="" count="2" memberValueDatatype="20" unbalanced="0"/>
    <cacheHierarchy uniqueName="[Daily_Sales_Pattern-Which_days_of_the_week_are_most_profitable].[Revenue]" caption="Revenue" attribute="1" defaultMemberUniqueName="[Daily_Sales_Pattern-Which_days_of_the_week_are_most_profitable].[Revenue].[All]" allUniqueName="[Daily_Sales_Pattern-Which_days_of_the_week_are_most_profitable].[Revenue].[All]" dimensionUniqueName="[Daily_Sales_Pattern-Which_days_of_the_week_are_most_profitable]" displayFolder="" count="2" memberValueDatatype="5" unbalanced="0"/>
    <cacheHierarchy uniqueName="[Daily_Sales_Pattern-Which_days_of_the_week_are_most_profitable].[AVG Order Value]" caption="AVG Order Value" attribute="1" defaultMemberUniqueName="[Daily_Sales_Pattern-Which_days_of_the_week_are_most_profitable].[AVG Order Value].[All]" allUniqueName="[Daily_Sales_Pattern-Which_days_of_the_week_are_most_profitable].[AVG Order Value].[All]" dimensionUniqueName="[Daily_Sales_Pattern-Which_days_of_the_week_are_most_profitable]" displayFolder="" count="2" memberValueDatatype="5" unbalanced="0"/>
    <cacheHierarchy uniqueName="[KPIs].[Total Orders]" caption="Total Orders" attribute="1" defaultMemberUniqueName="[KPIs].[Total Orders].[All]" allUniqueName="[KPIs].[Total Orders].[All]" dimensionUniqueName="[KPIs]" displayFolder="" count="2" memberValueDatatype="20" unbalanced="0"/>
    <cacheHierarchy uniqueName="[KPIs].[Total Customers]" caption="Total Customers" attribute="1" defaultMemberUniqueName="[KPIs].[Total Customers].[All]" allUniqueName="[KPIs].[Total Customers].[All]" dimensionUniqueName="[KPIs]" displayFolder="" count="2" memberValueDatatype="20" unbalanced="0"/>
    <cacheHierarchy uniqueName="[KPIs].[Total Revenue]" caption="Total Revenue" attribute="1" defaultMemberUniqueName="[KPIs].[Total Revenue].[All]" allUniqueName="[KPIs].[Total Revenue].[All]" dimensionUniqueName="[KPIs]" displayFolder="" count="2" memberValueDatatype="5" unbalanced="0"/>
    <cacheHierarchy uniqueName="[KPIs].[AVG Order Value]" caption="AVG Order Value" attribute="1" defaultMemberUniqueName="[KPIs].[AVG Order Value].[All]" allUniqueName="[KPIs].[AVG Order Value].[All]" dimensionUniqueName="[KPIs]" displayFolder="" count="2" memberValueDatatype="5" unbalanced="0"/>
    <cacheHierarchy uniqueName="[KPIs].[Total Item Sold]" caption="Total Item Sold" attribute="1" defaultMemberUniqueName="[KPIs].[Total Item Sold].[All]" allUniqueName="[KPIs].[Total Item Sold].[All]" dimensionUniqueName="[KPIs]" displayFolder="" count="2" memberValueDatatype="20" unbalanced="0"/>
    <cacheHierarchy uniqueName="[KPIs].[Total Shipping Revenue]" caption="Total Shipping Revenue" attribute="1" defaultMemberUniqueName="[KPIs].[Total Shipping Revenue].[All]" allUniqueName="[KPIs].[Total Shipping Revenue].[All]" dimensionUniqueName="[KPIs]" displayFolder="" count="2" memberValueDatatype="5" unbalanced="0"/>
    <cacheHierarchy uniqueName="[Monthly_Sales_Trend].[Order Year]" caption="Order Year" attribute="1" defaultMemberUniqueName="[Monthly_Sales_Trend].[Order Year].[All]" allUniqueName="[Monthly_Sales_Trend].[Order Year].[All]" dimensionUniqueName="[Monthly_Sales_Trend]" displayFolder="" count="2" memberValueDatatype="20" unbalanced="0"/>
    <cacheHierarchy uniqueName="[Monthly_Sales_Trend].[Order Month]" caption="Order Month" attribute="1" defaultMemberUniqueName="[Monthly_Sales_Trend].[Order Month].[All]" allUniqueName="[Monthly_Sales_Trend].[Order Month].[All]" dimensionUniqueName="[Monthly_Sales_Trend]" displayFolder="" count="2" memberValueDatatype="20" unbalanced="0"/>
    <cacheHierarchy uniqueName="[Monthly_Sales_Trend].[Monthly Sales]" caption="Monthly Sales" attribute="1" defaultMemberUniqueName="[Monthly_Sales_Trend].[Monthly Sales].[All]" allUniqueName="[Monthly_Sales_Trend].[Monthly Sales].[All]" dimensionUniqueName="[Monthly_Sales_Trend]" displayFolder="" count="2" memberValueDatatype="5" unbalanced="0"/>
    <cacheHierarchy uniqueName="[Most_Used_Payment_Method].[Method]" caption="Method" attribute="1" defaultMemberUniqueName="[Most_Used_Payment_Method].[Method].[All]" allUniqueName="[Most_Used_Payment_Method].[Method].[All]" dimensionUniqueName="[Most_Used_Payment_Method]" displayFolder="" count="2" memberValueDatatype="130" unbalanced="0"/>
    <cacheHierarchy uniqueName="[Most_Used_Payment_Method].[Number Of Payments]" caption="Number Of Payments" attribute="1" defaultMemberUniqueName="[Most_Used_Payment_Method].[Number Of Payments].[All]" allUniqueName="[Most_Used_Payment_Method].[Number Of Payments].[All]" dimensionUniqueName="[Most_Used_Payment_Method]" displayFolder="" count="2" memberValueDatatype="20" unbalanced="0"/>
    <cacheHierarchy uniqueName="[Most_Used_Payment_Method].[Total Paid]" caption="Total Paid" attribute="1" defaultMemberUniqueName="[Most_Used_Payment_Method].[Total Paid].[All]" allUniqueName="[Most_Used_Payment_Method].[Total Paid].[All]" dimensionUniqueName="[Most_Used_Payment_Method]" displayFolder="" count="2" memberValueDatatype="5" unbalanced="0"/>
    <cacheHierarchy uniqueName="[Product_Sales_vs_Category_Average].[Product name]" caption="Product name" attribute="1" defaultMemberUniqueName="[Product_Sales_vs_Category_Average].[Product name].[All]" allUniqueName="[Product_Sales_vs_Category_Average].[Product name].[All]" dimensionUniqueName="[Product_Sales_vs_Category_Average]" displayFolder="" count="2" memberValueDatatype="130" unbalanced="0"/>
    <cacheHierarchy uniqueName="[Product_Sales_vs_Category_Average].[Product Revenue]" caption="Product Revenue" attribute="1" defaultMemberUniqueName="[Product_Sales_vs_Category_Average].[Product Revenue].[All]" allUniqueName="[Product_Sales_vs_Category_Average].[Product Revenue].[All]" dimensionUniqueName="[Product_Sales_vs_Category_Average]" displayFolder="" count="2" memberValueDatatype="5" unbalanced="0"/>
    <cacheHierarchy uniqueName="[Product_Sales_vs_Category_Average].[Category AVG Revenue]" caption="Category AVG Revenue" attribute="1" defaultMemberUniqueName="[Product_Sales_vs_Category_Average].[Category AVG Revenue].[All]" allUniqueName="[Product_Sales_vs_Category_Average].[Category AVG Revenue].[All]" dimensionUniqueName="[Product_Sales_vs_Category_Average]" displayFolder="" count="2" memberValueDatatype="5" unbalanced="0"/>
    <cacheHierarchy uniqueName="[Products_never_ordered].[Product ID]" caption="Product ID" attribute="1" defaultMemberUniqueName="[Products_never_ordered].[Product ID].[All]" allUniqueName="[Products_never_ordered].[Product ID].[All]" dimensionUniqueName="[Products_never_ordered]" displayFolder="" count="2" memberValueDatatype="20" unbalanced="0"/>
    <cacheHierarchy uniqueName="[Products_never_ordered].[Product Name]" caption="Product Name" attribute="1" defaultMemberUniqueName="[Products_never_ordered].[Product Name].[All]" allUniqueName="[Products_never_ordered].[Product Name].[All]" dimensionUniqueName="[Products_never_ordered]" displayFolder="" count="2" memberValueDatatype="130" unbalanced="0"/>
    <cacheHierarchy uniqueName="[Products_never_ordered].[Price]" caption="Price" attribute="1" defaultMemberUniqueName="[Products_never_ordered].[Price].[All]" allUniqueName="[Products_never_ordered].[Price].[All]" dimensionUniqueName="[Products_never_ordered]" displayFolder="" count="2" memberValueDatatype="5" unbalanced="0"/>
    <cacheHierarchy uniqueName="[Products_never_ordered].[Brand]" caption="Brand" attribute="1" defaultMemberUniqueName="[Products_never_ordered].[Brand].[All]" allUniqueName="[Products_never_ordered].[Brand].[All]" dimensionUniqueName="[Products_never_ordered]" displayFolder="" count="2" memberValueDatatype="130" unbalanced="0"/>
    <cacheHierarchy uniqueName="[Products_never_ordered].[Discount Percentage]" caption="Discount Percentage" attribute="1" defaultMemberUniqueName="[Products_never_ordered].[Discount Percentage].[All]" allUniqueName="[Products_never_ordered].[Discount Percentage].[All]" dimensionUniqueName="[Products_never_ordered]" displayFolder="" count="2" memberValueDatatype="20" unbalanced="0"/>
    <cacheHierarchy uniqueName="[Return_Rate_per_Product].[Product Name]" caption="Product Name" attribute="1" defaultMemberUniqueName="[Return_Rate_per_Product].[Product Name].[All]" allUniqueName="[Return_Rate_per_Product].[Product Name].[All]" dimensionUniqueName="[Return_Rate_per_Product]" displayFolder="" count="2" memberValueDatatype="130" unbalanced="0">
      <fieldsUsage count="2">
        <fieldUsage x="-1"/>
        <fieldUsage x="0"/>
      </fieldsUsage>
    </cacheHierarchy>
    <cacheHierarchy uniqueName="[Return_Rate_per_Product].[Total Returned]" caption="Total Returned" attribute="1" defaultMemberUniqueName="[Return_Rate_per_Product].[Total Returned].[All]" allUniqueName="[Return_Rate_per_Product].[Total Returned].[All]" dimensionUniqueName="[Return_Rate_per_Product]" displayFolder="" count="2" memberValueDatatype="20" unbalanced="0"/>
    <cacheHierarchy uniqueName="[Return_Rate_per_Product].[Total Sold]" caption="Total Sold" attribute="1" defaultMemberUniqueName="[Return_Rate_per_Product].[Total Sold].[All]" allUniqueName="[Return_Rate_per_Product].[Total Sold].[All]" dimensionUniqueName="[Return_Rate_per_Product]" displayFolder="" count="2" memberValueDatatype="20" unbalanced="0"/>
    <cacheHierarchy uniqueName="[Return_Rate_per_Product].[Rturned Rate Percentage]" caption="Rturned Rate Percentage" attribute="1" defaultMemberUniqueName="[Return_Rate_per_Product].[Rturned Rate Percentage].[All]" allUniqueName="[Return_Rate_per_Product].[Rturned Rate Percentage].[All]" dimensionUniqueName="[Return_Rate_per_Product]" displayFolder="" count="2" memberValueDatatype="130" unbalanced="0"/>
    <cacheHierarchy uniqueName="[Revenue_per_Category].[Category Name]" caption="Category Name" attribute="1" defaultMemberUniqueName="[Revenue_per_Category].[Category Name].[All]" allUniqueName="[Revenue_per_Category].[Category Name].[All]" dimensionUniqueName="[Revenue_per_Category]" displayFolder="" count="2" memberValueDatatype="130" unbalanced="0">
      <fieldsUsage count="2">
        <fieldUsage x="-1"/>
        <fieldUsage x="3"/>
      </fieldsUsage>
    </cacheHierarchy>
    <cacheHierarchy uniqueName="[Revenue_per_Category].[Total Revenue]" caption="Total Revenue" attribute="1" defaultMemberUniqueName="[Revenue_per_Category].[Total Revenue].[All]" allUniqueName="[Revenue_per_Category].[Total Revenue].[All]" dimensionUniqueName="[Revenue_per_Category]" displayFolder="" count="2" memberValueDatatype="5" unbalanced="0"/>
    <cacheHierarchy uniqueName="[Running_Monthly_Revenue].[Month]" caption="Month" attribute="1" time="1" defaultMemberUniqueName="[Running_Monthly_Revenue].[Month].[All]" allUniqueName="[Running_Monthly_Revenue].[Month].[All]" dimensionUniqueName="[Running_Monthly_Revenue]" displayFolder="" count="2" memberValueDatatype="7" unbalanced="0"/>
    <cacheHierarchy uniqueName="[Running_Monthly_Revenue].[Total Sales]" caption="Total Sales" attribute="1" defaultMemberUniqueName="[Running_Monthly_Revenue].[Total Sales].[All]" allUniqueName="[Running_Monthly_Revenue].[Total Sales].[All]" dimensionUniqueName="[Running_Monthly_Revenue]" displayFolder="" count="2" memberValueDatatype="5" unbalanced="0"/>
    <cacheHierarchy uniqueName="[Running_Monthly_Revenue].[Running Total]" caption="Running Total" attribute="1" defaultMemberUniqueName="[Running_Monthly_Revenue].[Running Total].[All]" allUniqueName="[Running_Monthly_Revenue].[Running Total].[All]" dimensionUniqueName="[Running_Monthly_Revenue]" displayFolder="" count="2" memberValueDatatype="5" unbalanced="0"/>
    <cacheHierarchy uniqueName="[top_10_Best-selling_products].[Product Name]" caption="Product Name" attribute="1" defaultMemberUniqueName="[top_10_Best-selling_products].[Product Name].[All]" allUniqueName="[top_10_Best-selling_products].[Product Name].[All]" dimensionUniqueName="[top_10_Best-selling_products]" displayFolder="" count="2" memberValueDatatype="130" unbalanced="0"/>
    <cacheHierarchy uniqueName="[top_10_Best-selling_products].[Total Sold]" caption="Total Sold" attribute="1" defaultMemberUniqueName="[top_10_Best-selling_products].[Total Sold].[All]" allUniqueName="[top_10_Best-selling_products].[Total Sold].[All]" dimensionUniqueName="[top_10_Best-selling_products]" displayFolder="" count="2" memberValueDatatype="20" unbalanced="0"/>
    <cacheHierarchy uniqueName="[Top_3_Most_Returned_Product].[Name]" caption="Name" attribute="1" defaultMemberUniqueName="[Top_3_Most_Returned_Product].[Name].[All]" allUniqueName="[Top_3_Most_Returned_Product].[Name].[All]" dimensionUniqueName="[Top_3_Most_Returned_Product]" displayFolder="" count="2" memberValueDatatype="130" unbalanced="0"/>
    <cacheHierarchy uniqueName="[Top_3_Most_Returned_Product].[Total Returned]" caption="Total Returned" attribute="1" defaultMemberUniqueName="[Top_3_Most_Returned_Product].[Total Returned].[All]" allUniqueName="[Top_3_Most_Returned_Product].[Total Returned].[All]" dimensionUniqueName="[Top_3_Most_Returned_Product]" displayFolder="" count="2" memberValueDatatype="20" unbalanced="0"/>
    <cacheHierarchy uniqueName="[Top_5_Customers_by_Revenue].[User ID]" caption="User ID" attribute="1" defaultMemberUniqueName="[Top_5_Customers_by_Revenue].[User ID].[All]" allUniqueName="[Top_5_Customers_by_Revenue].[User ID].[All]" dimensionUniqueName="[Top_5_Customers_by_Revenue]" displayFolder="" count="2" memberValueDatatype="20" unbalanced="0"/>
    <cacheHierarchy uniqueName="[Top_5_Customers_by_Revenue].[Name]" caption="Name" attribute="1" defaultMemberUniqueName="[Top_5_Customers_by_Revenue].[Name].[All]" allUniqueName="[Top_5_Customers_by_Revenue].[Name].[All]" dimensionUniqueName="[Top_5_Customers_by_Revenue]" displayFolder="" count="2" memberValueDatatype="130" unbalanced="0"/>
    <cacheHierarchy uniqueName="[Top_5_Customers_by_Revenue].[Total Spent]" caption="Total Spent" attribute="1" defaultMemberUniqueName="[Top_5_Customers_by_Revenue].[Total Spent].[All]" allUniqueName="[Top_5_Customers_by_Revenue].[Total Spent].[All]" dimensionUniqueName="[Top_5_Customers_by_Revenue]" displayFolder="" count="2" memberValueDatatype="5" unbalanced="0"/>
    <cacheHierarchy uniqueName="[Top_5_Customers_by_Revenue].[Customer Rank]" caption="Customer Rank" attribute="1" defaultMemberUniqueName="[Top_5_Customers_by_Revenue].[Customer Rank].[All]" allUniqueName="[Top_5_Customers_by_Revenue].[Customer Rank].[All]" dimensionUniqueName="[Top_5_Customers_by_Revenue]" displayFolder="" count="2" memberValueDatatype="20" unbalanced="0"/>
    <cacheHierarchy uniqueName="[Measures].[__XL_Count KPIs]" caption="__XL_Count KPIs" measure="1" displayFolder="" measureGroup="KPIs" count="0" hidden="1"/>
    <cacheHierarchy uniqueName="[Measures].[__XL_Count AVG_Shipping_Cost_By_City]" caption="__XL_Count AVG_Shipping_Cost_By_City" measure="1" displayFolder="" measureGroup="AVG_Shipping_Cost_By_City" count="0" hidden="1"/>
    <cacheHierarchy uniqueName="[Measures].[__XL_Count Top_3_Most_Returned_Product]" caption="__XL_Count Top_3_Most_Returned_Product" measure="1" displayFolder="" measureGroup="Top_3_Most_Returned_Product" count="0" hidden="1"/>
    <cacheHierarchy uniqueName="[Measures].[__XL_Count Most_Used_Payment_Method]" caption="__XL_Count Most_Used_Payment_Method" measure="1" displayFolder="" measureGroup="Most_Used_Payment_Method" count="0" hidden="1"/>
    <cacheHierarchy uniqueName="[Measures].[__XL_Count Monthly_Sales_Trend]" caption="__XL_Count Monthly_Sales_Trend" measure="1" displayFolder="" measureGroup="Monthly_Sales_Trend" count="0" hidden="1"/>
    <cacheHierarchy uniqueName="[Measures].[__XL_Count Top_5_Customers_by_Revenue]" caption="__XL_Count Top_5_Customers_by_Revenue" measure="1" displayFolder="" measureGroup="Top_5_Customers_by_Revenue" count="0" hidden="1"/>
    <cacheHierarchy uniqueName="[Measures].[__XL_Count Product_Sales_vs_Category_Average]" caption="__XL_Count Product_Sales_vs_Category_Average" measure="1" displayFolder="" measureGroup="Product_Sales_vs_Category_Average" count="0" hidden="1"/>
    <cacheHierarchy uniqueName="[Measures].[__XL_Count Running_Monthly_Revenue]" caption="__XL_Count Running_Monthly_Revenue" measure="1" displayFolder="" measureGroup="Running_Monthly_Revenue" count="0" hidden="1"/>
    <cacheHierarchy uniqueName="[Measures].[__XL_Count Return_Rate_per_Product]" caption="__XL_Count Return_Rate_per_Product" measure="1" displayFolder="" measureGroup="Return_Rate_per_Product" count="0" hidden="1"/>
    <cacheHierarchy uniqueName="[Measures].[__XL_Count Average_Rating_per_Product]" caption="__XL_Count Average_Rating_per_Product" measure="1" displayFolder="" measureGroup="Average_Rating_per_Product" count="0" hidden="1"/>
    <cacheHierarchy uniqueName="[Measures].[__XL_Count Revenue_per_Category]" caption="__XL_Count Revenue_per_Category" measure="1" displayFolder="" measureGroup="Revenue_per_Category" count="0" hidden="1"/>
    <cacheHierarchy uniqueName="[Measures].[__XL_Count Customers_With_No_Orders]" caption="__XL_Count Customers_With_No_Orders" measure="1" displayFolder="" measureGroup="Customers_With_No_Orders" count="0" hidden="1"/>
    <cacheHierarchy uniqueName="[Measures].[__XL_Count Products_never_ordered]" caption="__XL_Count Products_never_ordered" measure="1" displayFolder="" measureGroup="Products_never_ordered" count="0" hidden="1"/>
    <cacheHierarchy uniqueName="[Measures].[__XL_Count top_10_Best-selling_products]" caption="__XL_Count top_10_Best-selling_products" measure="1" displayFolder="" measureGroup="top_10_Best-selling_products" count="0" hidden="1"/>
    <cacheHierarchy uniqueName="[Measures].[__XL_Count cities_by_number_of_orders]" caption="__XL_Count cities_by_number_of_orders" measure="1" displayFolder="" measureGroup="cities_by_number_of_orders" count="0" hidden="1"/>
    <cacheHierarchy uniqueName="[Measures].[__XL_Count Daily_Sales_Pattern-Which_days_of_the_week_are_most_profitable]" caption="__XL_Count Daily_Sales_Pattern-Which_days_of_the_week_are_most_profitable" measure="1" displayFolder="" measureGroup="Daily_Sales_Pattern-Which_days_of_the_week_are_most_profitable" count="0" hidden="1"/>
    <cacheHierarchy uniqueName="[Measures].[__No measures defined]" caption="__No measures defined" measure="1" displayFolder="" count="0" hidden="1"/>
    <cacheHierarchy uniqueName="[Measures].[Sum of AVG Shipping Cost]" caption="Sum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Average of AVG Shipping Cost]" caption="Average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Sum of Monthly Sales]" caption="Sum of Monthly Sales" measure="1" displayFolder="" measureGroup="Monthly_Sales_Trend" count="0" hidden="1">
      <extLst>
        <ext xmlns:x15="http://schemas.microsoft.com/office/spreadsheetml/2010/11/main" uri="{B97F6D7D-B522-45F9-BDA1-12C45D357490}">
          <x15:cacheHierarchy aggregatedColumn="21"/>
        </ext>
      </extLst>
    </cacheHierarchy>
    <cacheHierarchy uniqueName="[Measures].[Sum of Order Month]" caption="Sum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Count of Order Month]" caption="Count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Average of Order Month]" caption="Average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Sum of Total Sales]" caption="Sum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Total Sales]" caption="Average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Sum of Running Total]" caption="Sum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Count of Total Sales]" caption="Count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Running Total]" caption="Average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Sum of Total Spent]" caption="Sum of Total Spent" measure="1" displayFolder="" measureGroup="Top_5_Customers_by_Revenue" count="0" hidden="1">
      <extLst>
        <ext xmlns:x15="http://schemas.microsoft.com/office/spreadsheetml/2010/11/main" uri="{B97F6D7D-B522-45F9-BDA1-12C45D357490}">
          <x15:cacheHierarchy aggregatedColumn="48"/>
        </ext>
      </extLst>
    </cacheHierarchy>
    <cacheHierarchy uniqueName="[Measures].[Sum of Total Revenue]" caption="Sum of Total Revenue" measure="1" displayFolder="" measureGroup="Revenue_per_Category" count="0" hidden="1">
      <extLst>
        <ext xmlns:x15="http://schemas.microsoft.com/office/spreadsheetml/2010/11/main" uri="{B97F6D7D-B522-45F9-BDA1-12C45D357490}">
          <x15:cacheHierarchy aggregatedColumn="38"/>
        </ext>
      </extLst>
    </cacheHierarchy>
    <cacheHierarchy uniqueName="[Measures].[Sum of Total Returned]" caption="Sum of Total Returned" measure="1" displayFolder="" measureGroup="Return_Rate_per_Product" count="0" oneField="1" hidden="1">
      <fieldsUsage count="1">
        <fieldUsage x="1"/>
      </fieldsUsage>
      <extLst>
        <ext xmlns:x15="http://schemas.microsoft.com/office/spreadsheetml/2010/11/main" uri="{B97F6D7D-B522-45F9-BDA1-12C45D357490}">
          <x15:cacheHierarchy aggregatedColumn="34"/>
        </ext>
      </extLst>
    </cacheHierarchy>
    <cacheHierarchy uniqueName="[Measures].[Sum of Total Sold]" caption="Sum of Total Sold" measure="1" displayFolder="" measureGroup="Return_Rate_per_Product" count="0" oneField="1" hidden="1">
      <fieldsUsage count="1">
        <fieldUsage x="2"/>
      </fieldsUsage>
      <extLst>
        <ext xmlns:x15="http://schemas.microsoft.com/office/spreadsheetml/2010/11/main" uri="{B97F6D7D-B522-45F9-BDA1-12C45D357490}">
          <x15:cacheHierarchy aggregatedColumn="35"/>
        </ext>
      </extLst>
    </cacheHierarchy>
    <cacheHierarchy uniqueName="[Measures].[Count of Rturned Rate Percentage]" caption="Count of Rturned Rate Percentage" measure="1" displayFolder="" measureGroup="Return_Rate_per_Product" count="0" hidden="1">
      <extLst>
        <ext xmlns:x15="http://schemas.microsoft.com/office/spreadsheetml/2010/11/main" uri="{B97F6D7D-B522-45F9-BDA1-12C45D357490}">
          <x15:cacheHierarchy aggregatedColumn="36"/>
        </ext>
      </extLst>
    </cacheHierarchy>
    <cacheHierarchy uniqueName="[Measures].[Count of Name]" caption="Count of Name" measure="1" displayFolder="" measureGroup="Customers_With_No_Orders" count="0" hidden="1">
      <extLst>
        <ext xmlns:x15="http://schemas.microsoft.com/office/spreadsheetml/2010/11/main" uri="{B97F6D7D-B522-45F9-BDA1-12C45D357490}">
          <x15:cacheHierarchy aggregatedColumn="8"/>
        </ext>
      </extLst>
    </cacheHierarchy>
    <cacheHierarchy uniqueName="[Measures].[Sum of Order Count]" caption="Sum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Average of Order Count]" caption="Average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tdDev of Order Count]" caption="StdDev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Distinct Count of Order Count]" caption="Distinct Count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um of Total Customers]" caption="Sum of Total Customers" measure="1" displayFolder="" measureGroup="KPIs" count="0" hidden="1">
      <extLst>
        <ext xmlns:x15="http://schemas.microsoft.com/office/spreadsheetml/2010/11/main" uri="{B97F6D7D-B522-45F9-BDA1-12C45D357490}">
          <x15:cacheHierarchy aggregatedColumn="14"/>
        </ext>
      </extLst>
    </cacheHierarchy>
    <cacheHierarchy uniqueName="[Measures].[Sum of AVG Order Value]" caption="Sum of AVG Order Value" measure="1" displayFolder="" measureGroup="KPIs" count="0" hidden="1">
      <extLst>
        <ext xmlns:x15="http://schemas.microsoft.com/office/spreadsheetml/2010/11/main" uri="{B97F6D7D-B522-45F9-BDA1-12C45D357490}">
          <x15:cacheHierarchy aggregatedColumn="16"/>
        </ext>
      </extLst>
    </cacheHierarchy>
    <cacheHierarchy uniqueName="[Measures].[Sum of Number Of Payments]" caption="Sum of Number Of Payments" measure="1" displayFolder="" measureGroup="Most_Used_Payment_Method" count="0" hidden="1">
      <extLst>
        <ext xmlns:x15="http://schemas.microsoft.com/office/spreadsheetml/2010/11/main" uri="{B97F6D7D-B522-45F9-BDA1-12C45D357490}">
          <x15:cacheHierarchy aggregatedColumn="23"/>
        </ext>
      </extLst>
    </cacheHierarchy>
  </cacheHierarchies>
  <kpis count="0"/>
  <dimensions count="17">
    <dimension name="Average_Rating_per_Product" uniqueName="[Average_Rating_per_Product]" caption="Average_Rating_per_Product"/>
    <dimension name="AVG_Shipping_Cost_By_City" uniqueName="[AVG_Shipping_Cost_By_City]" caption="AVG_Shipping_Cost_By_City"/>
    <dimension name="cities_by_number_of_orders" uniqueName="[cities_by_number_of_orders]" caption="cities_by_number_of_orders"/>
    <dimension name="Customers_With_No_Orders" uniqueName="[Customers_With_No_Orders]" caption="Customers_With_No_Orders"/>
    <dimension name="Daily_Sales_Pattern-Which_days_of_the_week_are_most_profitable" uniqueName="[Daily_Sales_Pattern-Which_days_of_the_week_are_most_profitable]" caption="Daily_Sales_Pattern-Which_days_of_the_week_are_most_profitable"/>
    <dimension name="KPIs" uniqueName="[KPIs]" caption="KPIs"/>
    <dimension measure="1" name="Measures" uniqueName="[Measures]" caption="Measures"/>
    <dimension name="Monthly_Sales_Trend" uniqueName="[Monthly_Sales_Trend]" caption="Monthly_Sales_Trend"/>
    <dimension name="Most_Used_Payment_Method" uniqueName="[Most_Used_Payment_Method]" caption="Most_Used_Payment_Method"/>
    <dimension name="Product_Sales_vs_Category_Average" uniqueName="[Product_Sales_vs_Category_Average]" caption="Product_Sales_vs_Category_Average"/>
    <dimension name="Products_never_ordered" uniqueName="[Products_never_ordered]" caption="Products_never_ordered"/>
    <dimension name="Return_Rate_per_Product" uniqueName="[Return_Rate_per_Product]" caption="Return_Rate_per_Product"/>
    <dimension name="Revenue_per_Category" uniqueName="[Revenue_per_Category]" caption="Revenue_per_Category"/>
    <dimension name="Running_Monthly_Revenue" uniqueName="[Running_Monthly_Revenue]" caption="Running_Monthly_Revenue"/>
    <dimension name="top_10_Best-selling_products" uniqueName="[top_10_Best-selling_products]" caption="top_10_Best-selling_products"/>
    <dimension name="Top_3_Most_Returned_Product" uniqueName="[Top_3_Most_Returned_Product]" caption="Top_3_Most_Returned_Product"/>
    <dimension name="Top_5_Customers_by_Revenue" uniqueName="[Top_5_Customers_by_Revenue]" caption="Top_5_Customers_by_Revenue"/>
  </dimensions>
  <measureGroups count="16">
    <measureGroup name="Average_Rating_per_Product" caption="Average_Rating_per_Product"/>
    <measureGroup name="AVG_Shipping_Cost_By_City" caption="AVG_Shipping_Cost_By_City"/>
    <measureGroup name="cities_by_number_of_orders" caption="cities_by_number_of_orders"/>
    <measureGroup name="Customers_With_No_Orders" caption="Customers_With_No_Orders"/>
    <measureGroup name="Daily_Sales_Pattern-Which_days_of_the_week_are_most_profitable" caption="Daily_Sales_Pattern-Which_days_of_the_week_are_most_profitable"/>
    <measureGroup name="KPIs" caption="KPIs"/>
    <measureGroup name="Monthly_Sales_Trend" caption="Monthly_Sales_Trend"/>
    <measureGroup name="Most_Used_Payment_Method" caption="Most_Used_Payment_Method"/>
    <measureGroup name="Product_Sales_vs_Category_Average" caption="Product_Sales_vs_Category_Average"/>
    <measureGroup name="Products_never_ordered" caption="Products_never_ordered"/>
    <measureGroup name="Return_Rate_per_Product" caption="Return_Rate_per_Product"/>
    <measureGroup name="Revenue_per_Category" caption="Revenue_per_Category"/>
    <measureGroup name="Running_Monthly_Revenue" caption="Running_Monthly_Revenue"/>
    <measureGroup name="top_10_Best-selling_products" caption="top_10_Best-selling_products"/>
    <measureGroup name="Top_3_Most_Returned_Product" caption="Top_3_Most_Returned_Product"/>
    <measureGroup name="Top_5_Customers_by_Revenue" caption="Top_5_Customers_by_Revenue"/>
  </measureGroups>
  <maps count="18">
    <map measureGroup="0" dimension="0"/>
    <map measureGroup="1" dimension="1"/>
    <map measureGroup="1" dimension="2"/>
    <map measureGroup="2" dimension="2"/>
    <map measureGroup="3" dimension="3"/>
    <map measureGroup="4" dimension="4"/>
    <map measureGroup="5" dimension="5"/>
    <map measureGroup="6" dimension="7"/>
    <map measureGroup="6" dimension="13"/>
    <map measureGroup="7" dimension="8"/>
    <map measureGroup="8" dimension="9"/>
    <map measureGroup="9" dimension="10"/>
    <map measureGroup="10" dimension="11"/>
    <map measureGroup="11" dimension="12"/>
    <map measureGroup="12" dimension="13"/>
    <map measureGroup="13" dimension="14"/>
    <map measureGroup="14" dimension="15"/>
    <map measureGroup="15" dimension="1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um 1" refreshedDate="46074.836714120371" createdVersion="5" refreshedVersion="8" minRefreshableVersion="3" recordCount="0" supportSubquery="1" supportAdvancedDrill="1" xr:uid="{952BF221-762E-4F6B-9402-2B4CCE670F9F}">
  <cacheSource type="external" connectionId="17"/>
  <cacheFields count="2">
    <cacheField name="[Revenue_per_Category].[Category Name].[Category Name]" caption="Category Name" numFmtId="0" hierarchy="37" level="1">
      <sharedItems count="8">
        <s v="Beauty &amp; Personal Care"/>
        <s v="Books &amp; Media"/>
        <s v="Clothing &amp; Fashion"/>
        <s v="Electronics"/>
        <s v="Health &amp; Wellness"/>
        <s v="Home &amp; Kitchen"/>
        <s v="Sports &amp; Fitness"/>
        <s v="Toys &amp; Baby"/>
      </sharedItems>
    </cacheField>
    <cacheField name="[Measures].[Sum of Total Revenue]" caption="Sum of Total Revenue" numFmtId="0" hierarchy="79" level="32767"/>
  </cacheFields>
  <cacheHierarchies count="91">
    <cacheHierarchy uniqueName="[Average_Rating_per_Product].[Product Name]" caption="Product Name" attribute="1" defaultMemberUniqueName="[Average_Rating_per_Product].[Product Name].[All]" allUniqueName="[Average_Rating_per_Product].[Product Name].[All]" dimensionUniqueName="[Average_Rating_per_Product]" displayFolder="" count="2" memberValueDatatype="130" unbalanced="0"/>
    <cacheHierarchy uniqueName="[Average_Rating_per_Product].[AVG Rate]" caption="AVG Rate" attribute="1" defaultMemberUniqueName="[Average_Rating_per_Product].[AVG Rate].[All]" allUniqueName="[Average_Rating_per_Product].[AVG Rate].[All]" dimensionUniqueName="[Average_Rating_per_Product]" displayFolder="" count="2" memberValueDatatype="5" unbalanced="0"/>
    <cacheHierarchy uniqueName="[Average_Rating_per_Product].[Total Reviews]" caption="Total Reviews" attribute="1" defaultMemberUniqueName="[Average_Rating_per_Product].[Total Reviews].[All]" allUniqueName="[Average_Rating_per_Product].[Total Reviews].[All]" dimensionUniqueName="[Average_Rating_per_Product]" displayFolder="" count="2" memberValueDatatype="20" unbalanced="0"/>
    <cacheHierarchy uniqueName="[AVG_Shipping_Cost_By_City].[City]" caption="City" attribute="1" defaultMemberUniqueName="[AVG_Shipping_Cost_By_City].[City].[All]" allUniqueName="[AVG_Shipping_Cost_By_City].[City].[All]" dimensionUniqueName="[AVG_Shipping_Cost_By_City]" displayFolder="" count="2" memberValueDatatype="130" unbalanced="0"/>
    <cacheHierarchy uniqueName="[AVG_Shipping_Cost_By_City].[AVG Shipping Cost]" caption="AVG Shipping Cost" attribute="1" defaultMemberUniqueName="[AVG_Shipping_Cost_By_City].[AVG Shipping Cost].[All]" allUniqueName="[AVG_Shipping_Cost_By_City].[AVG Shipping Cost].[All]" dimensionUniqueName="[AVG_Shipping_Cost_By_City]" displayFolder="" count="2" memberValueDatatype="5" unbalanced="0"/>
    <cacheHierarchy uniqueName="[cities_by_number_of_orders].[City]" caption="City" attribute="1" defaultMemberUniqueName="[cities_by_number_of_orders].[City].[All]" allUniqueName="[cities_by_number_of_orders].[City].[All]" dimensionUniqueName="[cities_by_number_of_orders]" displayFolder="" count="2" memberValueDatatype="130" unbalanced="0"/>
    <cacheHierarchy uniqueName="[cities_by_number_of_orders].[Order Count]" caption="Order Count" attribute="1" defaultMemberUniqueName="[cities_by_number_of_orders].[Order Count].[All]" allUniqueName="[cities_by_number_of_orders].[Order Count].[All]" dimensionUniqueName="[cities_by_number_of_orders]" displayFolder="" count="2" memberValueDatatype="20" unbalanced="0"/>
    <cacheHierarchy uniqueName="[Customers_With_No_Orders].[User ID]" caption="User ID" attribute="1" defaultMemberUniqueName="[Customers_With_No_Orders].[User ID].[All]" allUniqueName="[Customers_With_No_Orders].[User ID].[All]" dimensionUniqueName="[Customers_With_No_Orders]" displayFolder="" count="2" memberValueDatatype="20" unbalanced="0"/>
    <cacheHierarchy uniqueName="[Customers_With_No_Orders].[Name]" caption="Name" attribute="1" defaultMemberUniqueName="[Customers_With_No_Orders].[Name].[All]" allUniqueName="[Customers_With_No_Orders].[Name].[All]" dimensionUniqueName="[Customers_With_No_Orders]" displayFolder="" count="2" memberValueDatatype="130" unbalanced="0"/>
    <cacheHierarchy uniqueName="[Daily_Sales_Pattern-Which_days_of_the_week_are_most_profitable].[Day Of Week]" caption="Day Of Week" attribute="1" defaultMemberUniqueName="[Daily_Sales_Pattern-Which_days_of_the_week_are_most_profitable].[Day Of Week].[All]" allUniqueName="[Daily_Sales_Pattern-Which_days_of_the_week_are_most_profitable].[Day Of Week].[All]" dimensionUniqueName="[Daily_Sales_Pattern-Which_days_of_the_week_are_most_profitable]" displayFolder="" count="2" memberValueDatatype="130" unbalanced="0"/>
    <cacheHierarchy uniqueName="[Daily_Sales_Pattern-Which_days_of_the_week_are_most_profitable].[Orders]" caption="Orders" attribute="1" defaultMemberUniqueName="[Daily_Sales_Pattern-Which_days_of_the_week_are_most_profitable].[Orders].[All]" allUniqueName="[Daily_Sales_Pattern-Which_days_of_the_week_are_most_profitable].[Orders].[All]" dimensionUniqueName="[Daily_Sales_Pattern-Which_days_of_the_week_are_most_profitable]" displayFolder="" count="2" memberValueDatatype="20" unbalanced="0"/>
    <cacheHierarchy uniqueName="[Daily_Sales_Pattern-Which_days_of_the_week_are_most_profitable].[Revenue]" caption="Revenue" attribute="1" defaultMemberUniqueName="[Daily_Sales_Pattern-Which_days_of_the_week_are_most_profitable].[Revenue].[All]" allUniqueName="[Daily_Sales_Pattern-Which_days_of_the_week_are_most_profitable].[Revenue].[All]" dimensionUniqueName="[Daily_Sales_Pattern-Which_days_of_the_week_are_most_profitable]" displayFolder="" count="2" memberValueDatatype="5" unbalanced="0"/>
    <cacheHierarchy uniqueName="[Daily_Sales_Pattern-Which_days_of_the_week_are_most_profitable].[AVG Order Value]" caption="AVG Order Value" attribute="1" defaultMemberUniqueName="[Daily_Sales_Pattern-Which_days_of_the_week_are_most_profitable].[AVG Order Value].[All]" allUniqueName="[Daily_Sales_Pattern-Which_days_of_the_week_are_most_profitable].[AVG Order Value].[All]" dimensionUniqueName="[Daily_Sales_Pattern-Which_days_of_the_week_are_most_profitable]" displayFolder="" count="2" memberValueDatatype="5" unbalanced="0"/>
    <cacheHierarchy uniqueName="[KPIs].[Total Orders]" caption="Total Orders" attribute="1" defaultMemberUniqueName="[KPIs].[Total Orders].[All]" allUniqueName="[KPIs].[Total Orders].[All]" dimensionUniqueName="[KPIs]" displayFolder="" count="2" memberValueDatatype="20" unbalanced="0"/>
    <cacheHierarchy uniqueName="[KPIs].[Total Customers]" caption="Total Customers" attribute="1" defaultMemberUniqueName="[KPIs].[Total Customers].[All]" allUniqueName="[KPIs].[Total Customers].[All]" dimensionUniqueName="[KPIs]" displayFolder="" count="2" memberValueDatatype="20" unbalanced="0"/>
    <cacheHierarchy uniqueName="[KPIs].[Total Revenue]" caption="Total Revenue" attribute="1" defaultMemberUniqueName="[KPIs].[Total Revenue].[All]" allUniqueName="[KPIs].[Total Revenue].[All]" dimensionUniqueName="[KPIs]" displayFolder="" count="2" memberValueDatatype="5" unbalanced="0"/>
    <cacheHierarchy uniqueName="[KPIs].[AVG Order Value]" caption="AVG Order Value" attribute="1" defaultMemberUniqueName="[KPIs].[AVG Order Value].[All]" allUniqueName="[KPIs].[AVG Order Value].[All]" dimensionUniqueName="[KPIs]" displayFolder="" count="2" memberValueDatatype="5" unbalanced="0"/>
    <cacheHierarchy uniqueName="[KPIs].[Total Item Sold]" caption="Total Item Sold" attribute="1" defaultMemberUniqueName="[KPIs].[Total Item Sold].[All]" allUniqueName="[KPIs].[Total Item Sold].[All]" dimensionUniqueName="[KPIs]" displayFolder="" count="2" memberValueDatatype="20" unbalanced="0"/>
    <cacheHierarchy uniqueName="[KPIs].[Total Shipping Revenue]" caption="Total Shipping Revenue" attribute="1" defaultMemberUniqueName="[KPIs].[Total Shipping Revenue].[All]" allUniqueName="[KPIs].[Total Shipping Revenue].[All]" dimensionUniqueName="[KPIs]" displayFolder="" count="2" memberValueDatatype="5" unbalanced="0"/>
    <cacheHierarchy uniqueName="[Monthly_Sales_Trend].[Order Year]" caption="Order Year" attribute="1" defaultMemberUniqueName="[Monthly_Sales_Trend].[Order Year].[All]" allUniqueName="[Monthly_Sales_Trend].[Order Year].[All]" dimensionUniqueName="[Monthly_Sales_Trend]" displayFolder="" count="2" memberValueDatatype="20" unbalanced="0"/>
    <cacheHierarchy uniqueName="[Monthly_Sales_Trend].[Order Month]" caption="Order Month" attribute="1" defaultMemberUniqueName="[Monthly_Sales_Trend].[Order Month].[All]" allUniqueName="[Monthly_Sales_Trend].[Order Month].[All]" dimensionUniqueName="[Monthly_Sales_Trend]" displayFolder="" count="2" memberValueDatatype="20" unbalanced="0"/>
    <cacheHierarchy uniqueName="[Monthly_Sales_Trend].[Monthly Sales]" caption="Monthly Sales" attribute="1" defaultMemberUniqueName="[Monthly_Sales_Trend].[Monthly Sales].[All]" allUniqueName="[Monthly_Sales_Trend].[Monthly Sales].[All]" dimensionUniqueName="[Monthly_Sales_Trend]" displayFolder="" count="2" memberValueDatatype="5" unbalanced="0"/>
    <cacheHierarchy uniqueName="[Most_Used_Payment_Method].[Method]" caption="Method" attribute="1" defaultMemberUniqueName="[Most_Used_Payment_Method].[Method].[All]" allUniqueName="[Most_Used_Payment_Method].[Method].[All]" dimensionUniqueName="[Most_Used_Payment_Method]" displayFolder="" count="2" memberValueDatatype="130" unbalanced="0"/>
    <cacheHierarchy uniqueName="[Most_Used_Payment_Method].[Number Of Payments]" caption="Number Of Payments" attribute="1" defaultMemberUniqueName="[Most_Used_Payment_Method].[Number Of Payments].[All]" allUniqueName="[Most_Used_Payment_Method].[Number Of Payments].[All]" dimensionUniqueName="[Most_Used_Payment_Method]" displayFolder="" count="2" memberValueDatatype="20" unbalanced="0"/>
    <cacheHierarchy uniqueName="[Most_Used_Payment_Method].[Total Paid]" caption="Total Paid" attribute="1" defaultMemberUniqueName="[Most_Used_Payment_Method].[Total Paid].[All]" allUniqueName="[Most_Used_Payment_Method].[Total Paid].[All]" dimensionUniqueName="[Most_Used_Payment_Method]" displayFolder="" count="2" memberValueDatatype="5" unbalanced="0"/>
    <cacheHierarchy uniqueName="[Product_Sales_vs_Category_Average].[Product name]" caption="Product name" attribute="1" defaultMemberUniqueName="[Product_Sales_vs_Category_Average].[Product name].[All]" allUniqueName="[Product_Sales_vs_Category_Average].[Product name].[All]" dimensionUniqueName="[Product_Sales_vs_Category_Average]" displayFolder="" count="2" memberValueDatatype="130" unbalanced="0"/>
    <cacheHierarchy uniqueName="[Product_Sales_vs_Category_Average].[Product Revenue]" caption="Product Revenue" attribute="1" defaultMemberUniqueName="[Product_Sales_vs_Category_Average].[Product Revenue].[All]" allUniqueName="[Product_Sales_vs_Category_Average].[Product Revenue].[All]" dimensionUniqueName="[Product_Sales_vs_Category_Average]" displayFolder="" count="2" memberValueDatatype="5" unbalanced="0"/>
    <cacheHierarchy uniqueName="[Product_Sales_vs_Category_Average].[Category AVG Revenue]" caption="Category AVG Revenue" attribute="1" defaultMemberUniqueName="[Product_Sales_vs_Category_Average].[Category AVG Revenue].[All]" allUniqueName="[Product_Sales_vs_Category_Average].[Category AVG Revenue].[All]" dimensionUniqueName="[Product_Sales_vs_Category_Average]" displayFolder="" count="2" memberValueDatatype="5" unbalanced="0"/>
    <cacheHierarchy uniqueName="[Products_never_ordered].[Product ID]" caption="Product ID" attribute="1" defaultMemberUniqueName="[Products_never_ordered].[Product ID].[All]" allUniqueName="[Products_never_ordered].[Product ID].[All]" dimensionUniqueName="[Products_never_ordered]" displayFolder="" count="2" memberValueDatatype="20" unbalanced="0"/>
    <cacheHierarchy uniqueName="[Products_never_ordered].[Product Name]" caption="Product Name" attribute="1" defaultMemberUniqueName="[Products_never_ordered].[Product Name].[All]" allUniqueName="[Products_never_ordered].[Product Name].[All]" dimensionUniqueName="[Products_never_ordered]" displayFolder="" count="2" memberValueDatatype="130" unbalanced="0"/>
    <cacheHierarchy uniqueName="[Products_never_ordered].[Price]" caption="Price" attribute="1" defaultMemberUniqueName="[Products_never_ordered].[Price].[All]" allUniqueName="[Products_never_ordered].[Price].[All]" dimensionUniqueName="[Products_never_ordered]" displayFolder="" count="2" memberValueDatatype="5" unbalanced="0"/>
    <cacheHierarchy uniqueName="[Products_never_ordered].[Brand]" caption="Brand" attribute="1" defaultMemberUniqueName="[Products_never_ordered].[Brand].[All]" allUniqueName="[Products_never_ordered].[Brand].[All]" dimensionUniqueName="[Products_never_ordered]" displayFolder="" count="2" memberValueDatatype="130" unbalanced="0"/>
    <cacheHierarchy uniqueName="[Products_never_ordered].[Discount Percentage]" caption="Discount Percentage" attribute="1" defaultMemberUniqueName="[Products_never_ordered].[Discount Percentage].[All]" allUniqueName="[Products_never_ordered].[Discount Percentage].[All]" dimensionUniqueName="[Products_never_ordered]" displayFolder="" count="2" memberValueDatatype="20" unbalanced="0"/>
    <cacheHierarchy uniqueName="[Return_Rate_per_Product].[Product Name]" caption="Product Name" attribute="1" defaultMemberUniqueName="[Return_Rate_per_Product].[Product Name].[All]" allUniqueName="[Return_Rate_per_Product].[Product Name].[All]" dimensionUniqueName="[Return_Rate_per_Product]" displayFolder="" count="2" memberValueDatatype="130" unbalanced="0"/>
    <cacheHierarchy uniqueName="[Return_Rate_per_Product].[Total Returned]" caption="Total Returned" attribute="1" defaultMemberUniqueName="[Return_Rate_per_Product].[Total Returned].[All]" allUniqueName="[Return_Rate_per_Product].[Total Returned].[All]" dimensionUniqueName="[Return_Rate_per_Product]" displayFolder="" count="2" memberValueDatatype="20" unbalanced="0"/>
    <cacheHierarchy uniqueName="[Return_Rate_per_Product].[Total Sold]" caption="Total Sold" attribute="1" defaultMemberUniqueName="[Return_Rate_per_Product].[Total Sold].[All]" allUniqueName="[Return_Rate_per_Product].[Total Sold].[All]" dimensionUniqueName="[Return_Rate_per_Product]" displayFolder="" count="2" memberValueDatatype="20" unbalanced="0"/>
    <cacheHierarchy uniqueName="[Return_Rate_per_Product].[Rturned Rate Percentage]" caption="Rturned Rate Percentage" attribute="1" defaultMemberUniqueName="[Return_Rate_per_Product].[Rturned Rate Percentage].[All]" allUniqueName="[Return_Rate_per_Product].[Rturned Rate Percentage].[All]" dimensionUniqueName="[Return_Rate_per_Product]" displayFolder="" count="2" memberValueDatatype="130" unbalanced="0"/>
    <cacheHierarchy uniqueName="[Revenue_per_Category].[Category Name]" caption="Category Name" attribute="1" defaultMemberUniqueName="[Revenue_per_Category].[Category Name].[All]" allUniqueName="[Revenue_per_Category].[Category Name].[All]" dimensionUniqueName="[Revenue_per_Category]" displayFolder="" count="2" memberValueDatatype="130" unbalanced="0">
      <fieldsUsage count="2">
        <fieldUsage x="-1"/>
        <fieldUsage x="0"/>
      </fieldsUsage>
    </cacheHierarchy>
    <cacheHierarchy uniqueName="[Revenue_per_Category].[Total Revenue]" caption="Total Revenue" attribute="1" defaultMemberUniqueName="[Revenue_per_Category].[Total Revenue].[All]" allUniqueName="[Revenue_per_Category].[Total Revenue].[All]" dimensionUniqueName="[Revenue_per_Category]" displayFolder="" count="2" memberValueDatatype="5" unbalanced="0"/>
    <cacheHierarchy uniqueName="[Running_Monthly_Revenue].[Month]" caption="Month" attribute="1" time="1" defaultMemberUniqueName="[Running_Monthly_Revenue].[Month].[All]" allUniqueName="[Running_Monthly_Revenue].[Month].[All]" dimensionUniqueName="[Running_Monthly_Revenue]" displayFolder="" count="2" memberValueDatatype="7" unbalanced="0"/>
    <cacheHierarchy uniqueName="[Running_Monthly_Revenue].[Total Sales]" caption="Total Sales" attribute="1" defaultMemberUniqueName="[Running_Monthly_Revenue].[Total Sales].[All]" allUniqueName="[Running_Monthly_Revenue].[Total Sales].[All]" dimensionUniqueName="[Running_Monthly_Revenue]" displayFolder="" count="2" memberValueDatatype="5" unbalanced="0"/>
    <cacheHierarchy uniqueName="[Running_Monthly_Revenue].[Running Total]" caption="Running Total" attribute="1" defaultMemberUniqueName="[Running_Monthly_Revenue].[Running Total].[All]" allUniqueName="[Running_Monthly_Revenue].[Running Total].[All]" dimensionUniqueName="[Running_Monthly_Revenue]" displayFolder="" count="2" memberValueDatatype="5" unbalanced="0"/>
    <cacheHierarchy uniqueName="[top_10_Best-selling_products].[Product Name]" caption="Product Name" attribute="1" defaultMemberUniqueName="[top_10_Best-selling_products].[Product Name].[All]" allUniqueName="[top_10_Best-selling_products].[Product Name].[All]" dimensionUniqueName="[top_10_Best-selling_products]" displayFolder="" count="2" memberValueDatatype="130" unbalanced="0"/>
    <cacheHierarchy uniqueName="[top_10_Best-selling_products].[Total Sold]" caption="Total Sold" attribute="1" defaultMemberUniqueName="[top_10_Best-selling_products].[Total Sold].[All]" allUniqueName="[top_10_Best-selling_products].[Total Sold].[All]" dimensionUniqueName="[top_10_Best-selling_products]" displayFolder="" count="2" memberValueDatatype="20" unbalanced="0"/>
    <cacheHierarchy uniqueName="[Top_3_Most_Returned_Product].[Name]" caption="Name" attribute="1" defaultMemberUniqueName="[Top_3_Most_Returned_Product].[Name].[All]" allUniqueName="[Top_3_Most_Returned_Product].[Name].[All]" dimensionUniqueName="[Top_3_Most_Returned_Product]" displayFolder="" count="2" memberValueDatatype="130" unbalanced="0"/>
    <cacheHierarchy uniqueName="[Top_3_Most_Returned_Product].[Total Returned]" caption="Total Returned" attribute="1" defaultMemberUniqueName="[Top_3_Most_Returned_Product].[Total Returned].[All]" allUniqueName="[Top_3_Most_Returned_Product].[Total Returned].[All]" dimensionUniqueName="[Top_3_Most_Returned_Product]" displayFolder="" count="2" memberValueDatatype="20" unbalanced="0"/>
    <cacheHierarchy uniqueName="[Top_5_Customers_by_Revenue].[User ID]" caption="User ID" attribute="1" defaultMemberUniqueName="[Top_5_Customers_by_Revenue].[User ID].[All]" allUniqueName="[Top_5_Customers_by_Revenue].[User ID].[All]" dimensionUniqueName="[Top_5_Customers_by_Revenue]" displayFolder="" count="2" memberValueDatatype="20" unbalanced="0"/>
    <cacheHierarchy uniqueName="[Top_5_Customers_by_Revenue].[Name]" caption="Name" attribute="1" defaultMemberUniqueName="[Top_5_Customers_by_Revenue].[Name].[All]" allUniqueName="[Top_5_Customers_by_Revenue].[Name].[All]" dimensionUniqueName="[Top_5_Customers_by_Revenue]" displayFolder="" count="2" memberValueDatatype="130" unbalanced="0"/>
    <cacheHierarchy uniqueName="[Top_5_Customers_by_Revenue].[Total Spent]" caption="Total Spent" attribute="1" defaultMemberUniqueName="[Top_5_Customers_by_Revenue].[Total Spent].[All]" allUniqueName="[Top_5_Customers_by_Revenue].[Total Spent].[All]" dimensionUniqueName="[Top_5_Customers_by_Revenue]" displayFolder="" count="2" memberValueDatatype="5" unbalanced="0"/>
    <cacheHierarchy uniqueName="[Top_5_Customers_by_Revenue].[Customer Rank]" caption="Customer Rank" attribute="1" defaultMemberUniqueName="[Top_5_Customers_by_Revenue].[Customer Rank].[All]" allUniqueName="[Top_5_Customers_by_Revenue].[Customer Rank].[All]" dimensionUniqueName="[Top_5_Customers_by_Revenue]" displayFolder="" count="2" memberValueDatatype="20" unbalanced="0"/>
    <cacheHierarchy uniqueName="[Measures].[__XL_Count KPIs]" caption="__XL_Count KPIs" measure="1" displayFolder="" measureGroup="KPIs" count="0" hidden="1"/>
    <cacheHierarchy uniqueName="[Measures].[__XL_Count AVG_Shipping_Cost_By_City]" caption="__XL_Count AVG_Shipping_Cost_By_City" measure="1" displayFolder="" measureGroup="AVG_Shipping_Cost_By_City" count="0" hidden="1"/>
    <cacheHierarchy uniqueName="[Measures].[__XL_Count Top_3_Most_Returned_Product]" caption="__XL_Count Top_3_Most_Returned_Product" measure="1" displayFolder="" measureGroup="Top_3_Most_Returned_Product" count="0" hidden="1"/>
    <cacheHierarchy uniqueName="[Measures].[__XL_Count Most_Used_Payment_Method]" caption="__XL_Count Most_Used_Payment_Method" measure="1" displayFolder="" measureGroup="Most_Used_Payment_Method" count="0" hidden="1"/>
    <cacheHierarchy uniqueName="[Measures].[__XL_Count Monthly_Sales_Trend]" caption="__XL_Count Monthly_Sales_Trend" measure="1" displayFolder="" measureGroup="Monthly_Sales_Trend" count="0" hidden="1"/>
    <cacheHierarchy uniqueName="[Measures].[__XL_Count Top_5_Customers_by_Revenue]" caption="__XL_Count Top_5_Customers_by_Revenue" measure="1" displayFolder="" measureGroup="Top_5_Customers_by_Revenue" count="0" hidden="1"/>
    <cacheHierarchy uniqueName="[Measures].[__XL_Count Product_Sales_vs_Category_Average]" caption="__XL_Count Product_Sales_vs_Category_Average" measure="1" displayFolder="" measureGroup="Product_Sales_vs_Category_Average" count="0" hidden="1"/>
    <cacheHierarchy uniqueName="[Measures].[__XL_Count Running_Monthly_Revenue]" caption="__XL_Count Running_Monthly_Revenue" measure="1" displayFolder="" measureGroup="Running_Monthly_Revenue" count="0" hidden="1"/>
    <cacheHierarchy uniqueName="[Measures].[__XL_Count Return_Rate_per_Product]" caption="__XL_Count Return_Rate_per_Product" measure="1" displayFolder="" measureGroup="Return_Rate_per_Product" count="0" hidden="1"/>
    <cacheHierarchy uniqueName="[Measures].[__XL_Count Average_Rating_per_Product]" caption="__XL_Count Average_Rating_per_Product" measure="1" displayFolder="" measureGroup="Average_Rating_per_Product" count="0" hidden="1"/>
    <cacheHierarchy uniqueName="[Measures].[__XL_Count Revenue_per_Category]" caption="__XL_Count Revenue_per_Category" measure="1" displayFolder="" measureGroup="Revenue_per_Category" count="0" hidden="1"/>
    <cacheHierarchy uniqueName="[Measures].[__XL_Count Customers_With_No_Orders]" caption="__XL_Count Customers_With_No_Orders" measure="1" displayFolder="" measureGroup="Customers_With_No_Orders" count="0" hidden="1"/>
    <cacheHierarchy uniqueName="[Measures].[__XL_Count Products_never_ordered]" caption="__XL_Count Products_never_ordered" measure="1" displayFolder="" measureGroup="Products_never_ordered" count="0" hidden="1"/>
    <cacheHierarchy uniqueName="[Measures].[__XL_Count top_10_Best-selling_products]" caption="__XL_Count top_10_Best-selling_products" measure="1" displayFolder="" measureGroup="top_10_Best-selling_products" count="0" hidden="1"/>
    <cacheHierarchy uniqueName="[Measures].[__XL_Count cities_by_number_of_orders]" caption="__XL_Count cities_by_number_of_orders" measure="1" displayFolder="" measureGroup="cities_by_number_of_orders" count="0" hidden="1"/>
    <cacheHierarchy uniqueName="[Measures].[__XL_Count Daily_Sales_Pattern-Which_days_of_the_week_are_most_profitable]" caption="__XL_Count Daily_Sales_Pattern-Which_days_of_the_week_are_most_profitable" measure="1" displayFolder="" measureGroup="Daily_Sales_Pattern-Which_days_of_the_week_are_most_profitable" count="0" hidden="1"/>
    <cacheHierarchy uniqueName="[Measures].[__No measures defined]" caption="__No measures defined" measure="1" displayFolder="" count="0" hidden="1"/>
    <cacheHierarchy uniqueName="[Measures].[Sum of AVG Shipping Cost]" caption="Sum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Average of AVG Shipping Cost]" caption="Average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Sum of Monthly Sales]" caption="Sum of Monthly Sales" measure="1" displayFolder="" measureGroup="Monthly_Sales_Trend" count="0" hidden="1">
      <extLst>
        <ext xmlns:x15="http://schemas.microsoft.com/office/spreadsheetml/2010/11/main" uri="{B97F6D7D-B522-45F9-BDA1-12C45D357490}">
          <x15:cacheHierarchy aggregatedColumn="21"/>
        </ext>
      </extLst>
    </cacheHierarchy>
    <cacheHierarchy uniqueName="[Measures].[Sum of Order Month]" caption="Sum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Count of Order Month]" caption="Count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Average of Order Month]" caption="Average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Sum of Total Sales]" caption="Sum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Total Sales]" caption="Average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Sum of Running Total]" caption="Sum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Count of Total Sales]" caption="Count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Running Total]" caption="Average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Sum of Total Spent]" caption="Sum of Total Spent" measure="1" displayFolder="" measureGroup="Top_5_Customers_by_Revenue" count="0" hidden="1">
      <extLst>
        <ext xmlns:x15="http://schemas.microsoft.com/office/spreadsheetml/2010/11/main" uri="{B97F6D7D-B522-45F9-BDA1-12C45D357490}">
          <x15:cacheHierarchy aggregatedColumn="48"/>
        </ext>
      </extLst>
    </cacheHierarchy>
    <cacheHierarchy uniqueName="[Measures].[Sum of Total Revenue]" caption="Sum of Total Revenue" measure="1" displayFolder="" measureGroup="Revenue_per_Category" count="0" oneField="1" hidden="1">
      <fieldsUsage count="1">
        <fieldUsage x="1"/>
      </fieldsUsage>
      <extLst>
        <ext xmlns:x15="http://schemas.microsoft.com/office/spreadsheetml/2010/11/main" uri="{B97F6D7D-B522-45F9-BDA1-12C45D357490}">
          <x15:cacheHierarchy aggregatedColumn="38"/>
        </ext>
      </extLst>
    </cacheHierarchy>
    <cacheHierarchy uniqueName="[Measures].[Sum of Total Returned]" caption="Sum of Total Returned" measure="1" displayFolder="" measureGroup="Return_Rate_per_Product" count="0" hidden="1">
      <extLst>
        <ext xmlns:x15="http://schemas.microsoft.com/office/spreadsheetml/2010/11/main" uri="{B97F6D7D-B522-45F9-BDA1-12C45D357490}">
          <x15:cacheHierarchy aggregatedColumn="34"/>
        </ext>
      </extLst>
    </cacheHierarchy>
    <cacheHierarchy uniqueName="[Measures].[Sum of Total Sold]" caption="Sum of Total Sold" measure="1" displayFolder="" measureGroup="Return_Rate_per_Product" count="0" hidden="1">
      <extLst>
        <ext xmlns:x15="http://schemas.microsoft.com/office/spreadsheetml/2010/11/main" uri="{B97F6D7D-B522-45F9-BDA1-12C45D357490}">
          <x15:cacheHierarchy aggregatedColumn="35"/>
        </ext>
      </extLst>
    </cacheHierarchy>
    <cacheHierarchy uniqueName="[Measures].[Count of Rturned Rate Percentage]" caption="Count of Rturned Rate Percentage" measure="1" displayFolder="" measureGroup="Return_Rate_per_Product" count="0" hidden="1">
      <extLst>
        <ext xmlns:x15="http://schemas.microsoft.com/office/spreadsheetml/2010/11/main" uri="{B97F6D7D-B522-45F9-BDA1-12C45D357490}">
          <x15:cacheHierarchy aggregatedColumn="36"/>
        </ext>
      </extLst>
    </cacheHierarchy>
    <cacheHierarchy uniqueName="[Measures].[Count of Name]" caption="Count of Name" measure="1" displayFolder="" measureGroup="Customers_With_No_Orders" count="0" hidden="1">
      <extLst>
        <ext xmlns:x15="http://schemas.microsoft.com/office/spreadsheetml/2010/11/main" uri="{B97F6D7D-B522-45F9-BDA1-12C45D357490}">
          <x15:cacheHierarchy aggregatedColumn="8"/>
        </ext>
      </extLst>
    </cacheHierarchy>
    <cacheHierarchy uniqueName="[Measures].[Sum of Order Count]" caption="Sum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Average of Order Count]" caption="Average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tdDev of Order Count]" caption="StdDev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Distinct Count of Order Count]" caption="Distinct Count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um of Total Customers]" caption="Sum of Total Customers" measure="1" displayFolder="" measureGroup="KPIs" count="0" hidden="1">
      <extLst>
        <ext xmlns:x15="http://schemas.microsoft.com/office/spreadsheetml/2010/11/main" uri="{B97F6D7D-B522-45F9-BDA1-12C45D357490}">
          <x15:cacheHierarchy aggregatedColumn="14"/>
        </ext>
      </extLst>
    </cacheHierarchy>
    <cacheHierarchy uniqueName="[Measures].[Sum of AVG Order Value]" caption="Sum of AVG Order Value" measure="1" displayFolder="" measureGroup="KPIs" count="0" hidden="1">
      <extLst>
        <ext xmlns:x15="http://schemas.microsoft.com/office/spreadsheetml/2010/11/main" uri="{B97F6D7D-B522-45F9-BDA1-12C45D357490}">
          <x15:cacheHierarchy aggregatedColumn="16"/>
        </ext>
      </extLst>
    </cacheHierarchy>
    <cacheHierarchy uniqueName="[Measures].[Sum of Number Of Payments]" caption="Sum of Number Of Payments" measure="1" displayFolder="" measureGroup="Most_Used_Payment_Method" count="0" hidden="1">
      <extLst>
        <ext xmlns:x15="http://schemas.microsoft.com/office/spreadsheetml/2010/11/main" uri="{B97F6D7D-B522-45F9-BDA1-12C45D357490}">
          <x15:cacheHierarchy aggregatedColumn="23"/>
        </ext>
      </extLst>
    </cacheHierarchy>
  </cacheHierarchies>
  <kpis count="0"/>
  <dimensions count="17">
    <dimension name="Average_Rating_per_Product" uniqueName="[Average_Rating_per_Product]" caption="Average_Rating_per_Product"/>
    <dimension name="AVG_Shipping_Cost_By_City" uniqueName="[AVG_Shipping_Cost_By_City]" caption="AVG_Shipping_Cost_By_City"/>
    <dimension name="cities_by_number_of_orders" uniqueName="[cities_by_number_of_orders]" caption="cities_by_number_of_orders"/>
    <dimension name="Customers_With_No_Orders" uniqueName="[Customers_With_No_Orders]" caption="Customers_With_No_Orders"/>
    <dimension name="Daily_Sales_Pattern-Which_days_of_the_week_are_most_profitable" uniqueName="[Daily_Sales_Pattern-Which_days_of_the_week_are_most_profitable]" caption="Daily_Sales_Pattern-Which_days_of_the_week_are_most_profitable"/>
    <dimension name="KPIs" uniqueName="[KPIs]" caption="KPIs"/>
    <dimension measure="1" name="Measures" uniqueName="[Measures]" caption="Measures"/>
    <dimension name="Monthly_Sales_Trend" uniqueName="[Monthly_Sales_Trend]" caption="Monthly_Sales_Trend"/>
    <dimension name="Most_Used_Payment_Method" uniqueName="[Most_Used_Payment_Method]" caption="Most_Used_Payment_Method"/>
    <dimension name="Product_Sales_vs_Category_Average" uniqueName="[Product_Sales_vs_Category_Average]" caption="Product_Sales_vs_Category_Average"/>
    <dimension name="Products_never_ordered" uniqueName="[Products_never_ordered]" caption="Products_never_ordered"/>
    <dimension name="Return_Rate_per_Product" uniqueName="[Return_Rate_per_Product]" caption="Return_Rate_per_Product"/>
    <dimension name="Revenue_per_Category" uniqueName="[Revenue_per_Category]" caption="Revenue_per_Category"/>
    <dimension name="Running_Monthly_Revenue" uniqueName="[Running_Monthly_Revenue]" caption="Running_Monthly_Revenue"/>
    <dimension name="top_10_Best-selling_products" uniqueName="[top_10_Best-selling_products]" caption="top_10_Best-selling_products"/>
    <dimension name="Top_3_Most_Returned_Product" uniqueName="[Top_3_Most_Returned_Product]" caption="Top_3_Most_Returned_Product"/>
    <dimension name="Top_5_Customers_by_Revenue" uniqueName="[Top_5_Customers_by_Revenue]" caption="Top_5_Customers_by_Revenue"/>
  </dimensions>
  <measureGroups count="16">
    <measureGroup name="Average_Rating_per_Product" caption="Average_Rating_per_Product"/>
    <measureGroup name="AVG_Shipping_Cost_By_City" caption="AVG_Shipping_Cost_By_City"/>
    <measureGroup name="cities_by_number_of_orders" caption="cities_by_number_of_orders"/>
    <measureGroup name="Customers_With_No_Orders" caption="Customers_With_No_Orders"/>
    <measureGroup name="Daily_Sales_Pattern-Which_days_of_the_week_are_most_profitable" caption="Daily_Sales_Pattern-Which_days_of_the_week_are_most_profitable"/>
    <measureGroup name="KPIs" caption="KPIs"/>
    <measureGroup name="Monthly_Sales_Trend" caption="Monthly_Sales_Trend"/>
    <measureGroup name="Most_Used_Payment_Method" caption="Most_Used_Payment_Method"/>
    <measureGroup name="Product_Sales_vs_Category_Average" caption="Product_Sales_vs_Category_Average"/>
    <measureGroup name="Products_never_ordered" caption="Products_never_ordered"/>
    <measureGroup name="Return_Rate_per_Product" caption="Return_Rate_per_Product"/>
    <measureGroup name="Revenue_per_Category" caption="Revenue_per_Category"/>
    <measureGroup name="Running_Monthly_Revenue" caption="Running_Monthly_Revenue"/>
    <measureGroup name="top_10_Best-selling_products" caption="top_10_Best-selling_products"/>
    <measureGroup name="Top_3_Most_Returned_Product" caption="Top_3_Most_Returned_Product"/>
    <measureGroup name="Top_5_Customers_by_Revenue" caption="Top_5_Customers_by_Revenue"/>
  </measureGroups>
  <maps count="18">
    <map measureGroup="0" dimension="0"/>
    <map measureGroup="1" dimension="1"/>
    <map measureGroup="1" dimension="2"/>
    <map measureGroup="2" dimension="2"/>
    <map measureGroup="3" dimension="3"/>
    <map measureGroup="4" dimension="4"/>
    <map measureGroup="5" dimension="5"/>
    <map measureGroup="6" dimension="7"/>
    <map measureGroup="6" dimension="13"/>
    <map measureGroup="7" dimension="8"/>
    <map measureGroup="8" dimension="9"/>
    <map measureGroup="9" dimension="10"/>
    <map measureGroup="10" dimension="11"/>
    <map measureGroup="11" dimension="12"/>
    <map measureGroup="12" dimension="13"/>
    <map measureGroup="13" dimension="14"/>
    <map measureGroup="14" dimension="15"/>
    <map measureGroup="15" dimension="1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um 1" refreshedDate="46074.827684490738" createdVersion="3" refreshedVersion="8" minRefreshableVersion="3" recordCount="0" supportSubquery="1" supportAdvancedDrill="1" xr:uid="{A83500C7-83AA-4112-B27E-663FCC4B6C50}">
  <cacheSource type="external" connectionId="17">
    <extLst>
      <ext xmlns:x14="http://schemas.microsoft.com/office/spreadsheetml/2009/9/main" uri="{F057638F-6D5F-4e77-A914-E7F072B9BCA8}">
        <x14:sourceConnection name="ThisWorkbookDataModel"/>
      </ext>
    </extLst>
  </cacheSource>
  <cacheFields count="0"/>
  <cacheHierarchies count="91">
    <cacheHierarchy uniqueName="[Average_Rating_per_Product].[Product Name]" caption="Product Name" attribute="1" defaultMemberUniqueName="[Average_Rating_per_Product].[Product Name].[All]" allUniqueName="[Average_Rating_per_Product].[Product Name].[All]" dimensionUniqueName="[Average_Rating_per_Product]" displayFolder="" count="0" memberValueDatatype="130" unbalanced="0"/>
    <cacheHierarchy uniqueName="[Average_Rating_per_Product].[AVG Rate]" caption="AVG Rate" attribute="1" defaultMemberUniqueName="[Average_Rating_per_Product].[AVG Rate].[All]" allUniqueName="[Average_Rating_per_Product].[AVG Rate].[All]" dimensionUniqueName="[Average_Rating_per_Product]" displayFolder="" count="0" memberValueDatatype="5" unbalanced="0"/>
    <cacheHierarchy uniqueName="[Average_Rating_per_Product].[Total Reviews]" caption="Total Reviews" attribute="1" defaultMemberUniqueName="[Average_Rating_per_Product].[Total Reviews].[All]" allUniqueName="[Average_Rating_per_Product].[Total Reviews].[All]" dimensionUniqueName="[Average_Rating_per_Product]" displayFolder="" count="0" memberValueDatatype="20" unbalanced="0"/>
    <cacheHierarchy uniqueName="[AVG_Shipping_Cost_By_City].[City]" caption="City" attribute="1" defaultMemberUniqueName="[AVG_Shipping_Cost_By_City].[City].[All]" allUniqueName="[AVG_Shipping_Cost_By_City].[City].[All]" dimensionUniqueName="[AVG_Shipping_Cost_By_City]" displayFolder="" count="0" memberValueDatatype="130" unbalanced="0"/>
    <cacheHierarchy uniqueName="[AVG_Shipping_Cost_By_City].[AVG Shipping Cost]" caption="AVG Shipping Cost" attribute="1" defaultMemberUniqueName="[AVG_Shipping_Cost_By_City].[AVG Shipping Cost].[All]" allUniqueName="[AVG_Shipping_Cost_By_City].[AVG Shipping Cost].[All]" dimensionUniqueName="[AVG_Shipping_Cost_By_City]" displayFolder="" count="0" memberValueDatatype="5" unbalanced="0"/>
    <cacheHierarchy uniqueName="[cities_by_number_of_orders].[City]" caption="City" attribute="1" defaultMemberUniqueName="[cities_by_number_of_orders].[City].[All]" allUniqueName="[cities_by_number_of_orders].[City].[All]" dimensionUniqueName="[cities_by_number_of_orders]" displayFolder="" count="0" memberValueDatatype="130" unbalanced="0"/>
    <cacheHierarchy uniqueName="[cities_by_number_of_orders].[Order Count]" caption="Order Count" attribute="1" defaultMemberUniqueName="[cities_by_number_of_orders].[Order Count].[All]" allUniqueName="[cities_by_number_of_orders].[Order Count].[All]" dimensionUniqueName="[cities_by_number_of_orders]" displayFolder="" count="0" memberValueDatatype="20" unbalanced="0"/>
    <cacheHierarchy uniqueName="[Customers_With_No_Orders].[User ID]" caption="User ID" attribute="1" defaultMemberUniqueName="[Customers_With_No_Orders].[User ID].[All]" allUniqueName="[Customers_With_No_Orders].[User ID].[All]" dimensionUniqueName="[Customers_With_No_Orders]" displayFolder="" count="0" memberValueDatatype="20" unbalanced="0"/>
    <cacheHierarchy uniqueName="[Customers_With_No_Orders].[Name]" caption="Name" attribute="1" defaultMemberUniqueName="[Customers_With_No_Orders].[Name].[All]" allUniqueName="[Customers_With_No_Orders].[Name].[All]" dimensionUniqueName="[Customers_With_No_Orders]" displayFolder="" count="0" memberValueDatatype="130" unbalanced="0"/>
    <cacheHierarchy uniqueName="[Daily_Sales_Pattern-Which_days_of_the_week_are_most_profitable].[Day Of Week]" caption="Day Of Week" attribute="1" defaultMemberUniqueName="[Daily_Sales_Pattern-Which_days_of_the_week_are_most_profitable].[Day Of Week].[All]" allUniqueName="[Daily_Sales_Pattern-Which_days_of_the_week_are_most_profitable].[Day Of Week].[All]" dimensionUniqueName="[Daily_Sales_Pattern-Which_days_of_the_week_are_most_profitable]" displayFolder="" count="0" memberValueDatatype="130" unbalanced="0"/>
    <cacheHierarchy uniqueName="[Daily_Sales_Pattern-Which_days_of_the_week_are_most_profitable].[Orders]" caption="Orders" attribute="1" defaultMemberUniqueName="[Daily_Sales_Pattern-Which_days_of_the_week_are_most_profitable].[Orders].[All]" allUniqueName="[Daily_Sales_Pattern-Which_days_of_the_week_are_most_profitable].[Orders].[All]" dimensionUniqueName="[Daily_Sales_Pattern-Which_days_of_the_week_are_most_profitable]" displayFolder="" count="0" memberValueDatatype="20" unbalanced="0"/>
    <cacheHierarchy uniqueName="[Daily_Sales_Pattern-Which_days_of_the_week_are_most_profitable].[Revenue]" caption="Revenue" attribute="1" defaultMemberUniqueName="[Daily_Sales_Pattern-Which_days_of_the_week_are_most_profitable].[Revenue].[All]" allUniqueName="[Daily_Sales_Pattern-Which_days_of_the_week_are_most_profitable].[Revenue].[All]" dimensionUniqueName="[Daily_Sales_Pattern-Which_days_of_the_week_are_most_profitable]" displayFolder="" count="0" memberValueDatatype="5" unbalanced="0"/>
    <cacheHierarchy uniqueName="[Daily_Sales_Pattern-Which_days_of_the_week_are_most_profitable].[AVG Order Value]" caption="AVG Order Value" attribute="1" defaultMemberUniqueName="[Daily_Sales_Pattern-Which_days_of_the_week_are_most_profitable].[AVG Order Value].[All]" allUniqueName="[Daily_Sales_Pattern-Which_days_of_the_week_are_most_profitable].[AVG Order Value].[All]" dimensionUniqueName="[Daily_Sales_Pattern-Which_days_of_the_week_are_most_profitable]" displayFolder="" count="0" memberValueDatatype="5" unbalanced="0"/>
    <cacheHierarchy uniqueName="[KPIs].[Total Orders]" caption="Total Orders" attribute="1" defaultMemberUniqueName="[KPIs].[Total Orders].[All]" allUniqueName="[KPIs].[Total Orders].[All]" dimensionUniqueName="[KPIs]" displayFolder="" count="0" memberValueDatatype="20" unbalanced="0"/>
    <cacheHierarchy uniqueName="[KPIs].[Total Customers]" caption="Total Customers" attribute="1" defaultMemberUniqueName="[KPIs].[Total Customers].[All]" allUniqueName="[KPIs].[Total Customers].[All]" dimensionUniqueName="[KPIs]" displayFolder="" count="0" memberValueDatatype="20" unbalanced="0"/>
    <cacheHierarchy uniqueName="[KPIs].[Total Revenue]" caption="Total Revenue" attribute="1" defaultMemberUniqueName="[KPIs].[Total Revenue].[All]" allUniqueName="[KPIs].[Total Revenue].[All]" dimensionUniqueName="[KPIs]" displayFolder="" count="0" memberValueDatatype="5" unbalanced="0"/>
    <cacheHierarchy uniqueName="[KPIs].[AVG Order Value]" caption="AVG Order Value" attribute="1" defaultMemberUniqueName="[KPIs].[AVG Order Value].[All]" allUniqueName="[KPIs].[AVG Order Value].[All]" dimensionUniqueName="[KPIs]" displayFolder="" count="0" memberValueDatatype="5" unbalanced="0"/>
    <cacheHierarchy uniqueName="[KPIs].[Total Item Sold]" caption="Total Item Sold" attribute="1" defaultMemberUniqueName="[KPIs].[Total Item Sold].[All]" allUniqueName="[KPIs].[Total Item Sold].[All]" dimensionUniqueName="[KPIs]" displayFolder="" count="0" memberValueDatatype="20" unbalanced="0"/>
    <cacheHierarchy uniqueName="[KPIs].[Total Shipping Revenue]" caption="Total Shipping Revenue" attribute="1" defaultMemberUniqueName="[KPIs].[Total Shipping Revenue].[All]" allUniqueName="[KPIs].[Total Shipping Revenue].[All]" dimensionUniqueName="[KPIs]" displayFolder="" count="0" memberValueDatatype="5" unbalanced="0"/>
    <cacheHierarchy uniqueName="[Monthly_Sales_Trend].[Order Year]" caption="Order Year" attribute="1" defaultMemberUniqueName="[Monthly_Sales_Trend].[Order Year].[All]" allUniqueName="[Monthly_Sales_Trend].[Order Year].[All]" dimensionUniqueName="[Monthly_Sales_Trend]" displayFolder="" count="0" memberValueDatatype="20" unbalanced="0"/>
    <cacheHierarchy uniqueName="[Monthly_Sales_Trend].[Order Month]" caption="Order Month" attribute="1" defaultMemberUniqueName="[Monthly_Sales_Trend].[Order Month].[All]" allUniqueName="[Monthly_Sales_Trend].[Order Month].[All]" dimensionUniqueName="[Monthly_Sales_Trend]" displayFolder="" count="2" memberValueDatatype="20" unbalanced="0"/>
    <cacheHierarchy uniqueName="[Monthly_Sales_Trend].[Monthly Sales]" caption="Monthly Sales" attribute="1" defaultMemberUniqueName="[Monthly_Sales_Trend].[Monthly Sales].[All]" allUniqueName="[Monthly_Sales_Trend].[Monthly Sales].[All]" dimensionUniqueName="[Monthly_Sales_Trend]" displayFolder="" count="0" memberValueDatatype="5" unbalanced="0"/>
    <cacheHierarchy uniqueName="[Most_Used_Payment_Method].[Method]" caption="Method" attribute="1" defaultMemberUniqueName="[Most_Used_Payment_Method].[Method].[All]" allUniqueName="[Most_Used_Payment_Method].[Method].[All]" dimensionUniqueName="[Most_Used_Payment_Method]" displayFolder="" count="0" memberValueDatatype="130" unbalanced="0"/>
    <cacheHierarchy uniqueName="[Most_Used_Payment_Method].[Number Of Payments]" caption="Number Of Payments" attribute="1" defaultMemberUniqueName="[Most_Used_Payment_Method].[Number Of Payments].[All]" allUniqueName="[Most_Used_Payment_Method].[Number Of Payments].[All]" dimensionUniqueName="[Most_Used_Payment_Method]" displayFolder="" count="0" memberValueDatatype="20" unbalanced="0"/>
    <cacheHierarchy uniqueName="[Most_Used_Payment_Method].[Total Paid]" caption="Total Paid" attribute="1" defaultMemberUniqueName="[Most_Used_Payment_Method].[Total Paid].[All]" allUniqueName="[Most_Used_Payment_Method].[Total Paid].[All]" dimensionUniqueName="[Most_Used_Payment_Method]" displayFolder="" count="0" memberValueDatatype="5" unbalanced="0"/>
    <cacheHierarchy uniqueName="[Product_Sales_vs_Category_Average].[Product name]" caption="Product name" attribute="1" defaultMemberUniqueName="[Product_Sales_vs_Category_Average].[Product name].[All]" allUniqueName="[Product_Sales_vs_Category_Average].[Product name].[All]" dimensionUniqueName="[Product_Sales_vs_Category_Average]" displayFolder="" count="0" memberValueDatatype="130" unbalanced="0"/>
    <cacheHierarchy uniqueName="[Product_Sales_vs_Category_Average].[Product Revenue]" caption="Product Revenue" attribute="1" defaultMemberUniqueName="[Product_Sales_vs_Category_Average].[Product Revenue].[All]" allUniqueName="[Product_Sales_vs_Category_Average].[Product Revenue].[All]" dimensionUniqueName="[Product_Sales_vs_Category_Average]" displayFolder="" count="0" memberValueDatatype="5" unbalanced="0"/>
    <cacheHierarchy uniqueName="[Product_Sales_vs_Category_Average].[Category AVG Revenue]" caption="Category AVG Revenue" attribute="1" defaultMemberUniqueName="[Product_Sales_vs_Category_Average].[Category AVG Revenue].[All]" allUniqueName="[Product_Sales_vs_Category_Average].[Category AVG Revenue].[All]" dimensionUniqueName="[Product_Sales_vs_Category_Average]" displayFolder="" count="0" memberValueDatatype="5" unbalanced="0"/>
    <cacheHierarchy uniqueName="[Products_never_ordered].[Product ID]" caption="Product ID" attribute="1" defaultMemberUniqueName="[Products_never_ordered].[Product ID].[All]" allUniqueName="[Products_never_ordered].[Product ID].[All]" dimensionUniqueName="[Products_never_ordered]" displayFolder="" count="0" memberValueDatatype="20" unbalanced="0"/>
    <cacheHierarchy uniqueName="[Products_never_ordered].[Product Name]" caption="Product Name" attribute="1" defaultMemberUniqueName="[Products_never_ordered].[Product Name].[All]" allUniqueName="[Products_never_ordered].[Product Name].[All]" dimensionUniqueName="[Products_never_ordered]" displayFolder="" count="0" memberValueDatatype="130" unbalanced="0"/>
    <cacheHierarchy uniqueName="[Products_never_ordered].[Price]" caption="Price" attribute="1" defaultMemberUniqueName="[Products_never_ordered].[Price].[All]" allUniqueName="[Products_never_ordered].[Price].[All]" dimensionUniqueName="[Products_never_ordered]" displayFolder="" count="0" memberValueDatatype="5" unbalanced="0"/>
    <cacheHierarchy uniqueName="[Products_never_ordered].[Brand]" caption="Brand" attribute="1" defaultMemberUniqueName="[Products_never_ordered].[Brand].[All]" allUniqueName="[Products_never_ordered].[Brand].[All]" dimensionUniqueName="[Products_never_ordered]" displayFolder="" count="0" memberValueDatatype="130" unbalanced="0"/>
    <cacheHierarchy uniqueName="[Products_never_ordered].[Discount Percentage]" caption="Discount Percentage" attribute="1" defaultMemberUniqueName="[Products_never_ordered].[Discount Percentage].[All]" allUniqueName="[Products_never_ordered].[Discount Percentage].[All]" dimensionUniqueName="[Products_never_ordered]" displayFolder="" count="0" memberValueDatatype="20" unbalanced="0"/>
    <cacheHierarchy uniqueName="[Return_Rate_per_Product].[Product Name]" caption="Product Name" attribute="1" defaultMemberUniqueName="[Return_Rate_per_Product].[Product Name].[All]" allUniqueName="[Return_Rate_per_Product].[Product Name].[All]" dimensionUniqueName="[Return_Rate_per_Product]" displayFolder="" count="0" memberValueDatatype="130" unbalanced="0"/>
    <cacheHierarchy uniqueName="[Return_Rate_per_Product].[Total Returned]" caption="Total Returned" attribute="1" defaultMemberUniqueName="[Return_Rate_per_Product].[Total Returned].[All]" allUniqueName="[Return_Rate_per_Product].[Total Returned].[All]" dimensionUniqueName="[Return_Rate_per_Product]" displayFolder="" count="0" memberValueDatatype="20" unbalanced="0"/>
    <cacheHierarchy uniqueName="[Return_Rate_per_Product].[Total Sold]" caption="Total Sold" attribute="1" defaultMemberUniqueName="[Return_Rate_per_Product].[Total Sold].[All]" allUniqueName="[Return_Rate_per_Product].[Total Sold].[All]" dimensionUniqueName="[Return_Rate_per_Product]" displayFolder="" count="0" memberValueDatatype="20" unbalanced="0"/>
    <cacheHierarchy uniqueName="[Return_Rate_per_Product].[Rturned Rate Percentage]" caption="Rturned Rate Percentage" attribute="1" defaultMemberUniqueName="[Return_Rate_per_Product].[Rturned Rate Percentage].[All]" allUniqueName="[Return_Rate_per_Product].[Rturned Rate Percentage].[All]" dimensionUniqueName="[Return_Rate_per_Product]" displayFolder="" count="0" memberValueDatatype="130" unbalanced="0"/>
    <cacheHierarchy uniqueName="[Revenue_per_Category].[Category Name]" caption="Category Name" attribute="1" defaultMemberUniqueName="[Revenue_per_Category].[Category Name].[All]" allUniqueName="[Revenue_per_Category].[Category Name].[All]" dimensionUniqueName="[Revenue_per_Category]" displayFolder="" count="2" memberValueDatatype="130" unbalanced="0"/>
    <cacheHierarchy uniqueName="[Revenue_per_Category].[Total Revenue]" caption="Total Revenue" attribute="1" defaultMemberUniqueName="[Revenue_per_Category].[Total Revenue].[All]" allUniqueName="[Revenue_per_Category].[Total Revenue].[All]" dimensionUniqueName="[Revenue_per_Category]" displayFolder="" count="0" memberValueDatatype="5" unbalanced="0"/>
    <cacheHierarchy uniqueName="[Running_Monthly_Revenue].[Month]" caption="Month" attribute="1" time="1" defaultMemberUniqueName="[Running_Monthly_Revenue].[Month].[All]" allUniqueName="[Running_Monthly_Revenue].[Month].[All]" dimensionUniqueName="[Running_Monthly_Revenue]" displayFolder="" count="2" memberValueDatatype="7" unbalanced="0"/>
    <cacheHierarchy uniqueName="[Running_Monthly_Revenue].[Total Sales]" caption="Total Sales" attribute="1" defaultMemberUniqueName="[Running_Monthly_Revenue].[Total Sales].[All]" allUniqueName="[Running_Monthly_Revenue].[Total Sales].[All]" dimensionUniqueName="[Running_Monthly_Revenue]" displayFolder="" count="0" memberValueDatatype="5" unbalanced="0"/>
    <cacheHierarchy uniqueName="[Running_Monthly_Revenue].[Running Total]" caption="Running Total" attribute="1" defaultMemberUniqueName="[Running_Monthly_Revenue].[Running Total].[All]" allUniqueName="[Running_Monthly_Revenue].[Running Total].[All]" dimensionUniqueName="[Running_Monthly_Revenue]" displayFolder="" count="0" memberValueDatatype="5" unbalanced="0"/>
    <cacheHierarchy uniqueName="[top_10_Best-selling_products].[Product Name]" caption="Product Name" attribute="1" defaultMemberUniqueName="[top_10_Best-selling_products].[Product Name].[All]" allUniqueName="[top_10_Best-selling_products].[Product Name].[All]" dimensionUniqueName="[top_10_Best-selling_products]" displayFolder="" count="0" memberValueDatatype="130" unbalanced="0"/>
    <cacheHierarchy uniqueName="[top_10_Best-selling_products].[Total Sold]" caption="Total Sold" attribute="1" defaultMemberUniqueName="[top_10_Best-selling_products].[Total Sold].[All]" allUniqueName="[top_10_Best-selling_products].[Total Sold].[All]" dimensionUniqueName="[top_10_Best-selling_products]" displayFolder="" count="0" memberValueDatatype="20" unbalanced="0"/>
    <cacheHierarchy uniqueName="[Top_3_Most_Returned_Product].[Name]" caption="Name" attribute="1" defaultMemberUniqueName="[Top_3_Most_Returned_Product].[Name].[All]" allUniqueName="[Top_3_Most_Returned_Product].[Name].[All]" dimensionUniqueName="[Top_3_Most_Returned_Product]" displayFolder="" count="0" memberValueDatatype="130" unbalanced="0"/>
    <cacheHierarchy uniqueName="[Top_3_Most_Returned_Product].[Total Returned]" caption="Total Returned" attribute="1" defaultMemberUniqueName="[Top_3_Most_Returned_Product].[Total Returned].[All]" allUniqueName="[Top_3_Most_Returned_Product].[Total Returned].[All]" dimensionUniqueName="[Top_3_Most_Returned_Product]" displayFolder="" count="0" memberValueDatatype="20" unbalanced="0"/>
    <cacheHierarchy uniqueName="[Top_5_Customers_by_Revenue].[User ID]" caption="User ID" attribute="1" defaultMemberUniqueName="[Top_5_Customers_by_Revenue].[User ID].[All]" allUniqueName="[Top_5_Customers_by_Revenue].[User ID].[All]" dimensionUniqueName="[Top_5_Customers_by_Revenue]" displayFolder="" count="0" memberValueDatatype="20" unbalanced="0"/>
    <cacheHierarchy uniqueName="[Top_5_Customers_by_Revenue].[Name]" caption="Name" attribute="1" defaultMemberUniqueName="[Top_5_Customers_by_Revenue].[Name].[All]" allUniqueName="[Top_5_Customers_by_Revenue].[Name].[All]" dimensionUniqueName="[Top_5_Customers_by_Revenue]" displayFolder="" count="2" memberValueDatatype="130" unbalanced="0"/>
    <cacheHierarchy uniqueName="[Top_5_Customers_by_Revenue].[Total Spent]" caption="Total Spent" attribute="1" defaultMemberUniqueName="[Top_5_Customers_by_Revenue].[Total Spent].[All]" allUniqueName="[Top_5_Customers_by_Revenue].[Total Spent].[All]" dimensionUniqueName="[Top_5_Customers_by_Revenue]" displayFolder="" count="0" memberValueDatatype="5" unbalanced="0"/>
    <cacheHierarchy uniqueName="[Top_5_Customers_by_Revenue].[Customer Rank]" caption="Customer Rank" attribute="1" defaultMemberUniqueName="[Top_5_Customers_by_Revenue].[Customer Rank].[All]" allUniqueName="[Top_5_Customers_by_Revenue].[Customer Rank].[All]" dimensionUniqueName="[Top_5_Customers_by_Revenue]" displayFolder="" count="0" memberValueDatatype="20" unbalanced="0"/>
    <cacheHierarchy uniqueName="[Measures].[__XL_Count KPIs]" caption="__XL_Count KPIs" measure="1" displayFolder="" measureGroup="KPIs" count="0" hidden="1"/>
    <cacheHierarchy uniqueName="[Measures].[__XL_Count AVG_Shipping_Cost_By_City]" caption="__XL_Count AVG_Shipping_Cost_By_City" measure="1" displayFolder="" measureGroup="AVG_Shipping_Cost_By_City" count="0" hidden="1"/>
    <cacheHierarchy uniqueName="[Measures].[__XL_Count Top_3_Most_Returned_Product]" caption="__XL_Count Top_3_Most_Returned_Product" measure="1" displayFolder="" measureGroup="Top_3_Most_Returned_Product" count="0" hidden="1"/>
    <cacheHierarchy uniqueName="[Measures].[__XL_Count Most_Used_Payment_Method]" caption="__XL_Count Most_Used_Payment_Method" measure="1" displayFolder="" measureGroup="Most_Used_Payment_Method" count="0" hidden="1"/>
    <cacheHierarchy uniqueName="[Measures].[__XL_Count Monthly_Sales_Trend]" caption="__XL_Count Monthly_Sales_Trend" measure="1" displayFolder="" measureGroup="Monthly_Sales_Trend" count="0" hidden="1"/>
    <cacheHierarchy uniqueName="[Measures].[__XL_Count Top_5_Customers_by_Revenue]" caption="__XL_Count Top_5_Customers_by_Revenue" measure="1" displayFolder="" measureGroup="Top_5_Customers_by_Revenue" count="0" hidden="1"/>
    <cacheHierarchy uniqueName="[Measures].[__XL_Count Product_Sales_vs_Category_Average]" caption="__XL_Count Product_Sales_vs_Category_Average" measure="1" displayFolder="" measureGroup="Product_Sales_vs_Category_Average" count="0" hidden="1"/>
    <cacheHierarchy uniqueName="[Measures].[__XL_Count Running_Monthly_Revenue]" caption="__XL_Count Running_Monthly_Revenue" measure="1" displayFolder="" measureGroup="Running_Monthly_Revenue" count="0" hidden="1"/>
    <cacheHierarchy uniqueName="[Measures].[__XL_Count Return_Rate_per_Product]" caption="__XL_Count Return_Rate_per_Product" measure="1" displayFolder="" measureGroup="Return_Rate_per_Product" count="0" hidden="1"/>
    <cacheHierarchy uniqueName="[Measures].[__XL_Count Average_Rating_per_Product]" caption="__XL_Count Average_Rating_per_Product" measure="1" displayFolder="" measureGroup="Average_Rating_per_Product" count="0" hidden="1"/>
    <cacheHierarchy uniqueName="[Measures].[__XL_Count Revenue_per_Category]" caption="__XL_Count Revenue_per_Category" measure="1" displayFolder="" measureGroup="Revenue_per_Category" count="0" hidden="1"/>
    <cacheHierarchy uniqueName="[Measures].[__XL_Count Customers_With_No_Orders]" caption="__XL_Count Customers_With_No_Orders" measure="1" displayFolder="" measureGroup="Customers_With_No_Orders" count="0" hidden="1"/>
    <cacheHierarchy uniqueName="[Measures].[__XL_Count Products_never_ordered]" caption="__XL_Count Products_never_ordered" measure="1" displayFolder="" measureGroup="Products_never_ordered" count="0" hidden="1"/>
    <cacheHierarchy uniqueName="[Measures].[__XL_Count top_10_Best-selling_products]" caption="__XL_Count top_10_Best-selling_products" measure="1" displayFolder="" measureGroup="top_10_Best-selling_products" count="0" hidden="1"/>
    <cacheHierarchy uniqueName="[Measures].[__XL_Count cities_by_number_of_orders]" caption="__XL_Count cities_by_number_of_orders" measure="1" displayFolder="" measureGroup="cities_by_number_of_orders" count="0" hidden="1"/>
    <cacheHierarchy uniqueName="[Measures].[__XL_Count Daily_Sales_Pattern-Which_days_of_the_week_are_most_profitable]" caption="__XL_Count Daily_Sales_Pattern-Which_days_of_the_week_are_most_profitable" measure="1" displayFolder="" measureGroup="Daily_Sales_Pattern-Which_days_of_the_week_are_most_profitable" count="0" hidden="1"/>
    <cacheHierarchy uniqueName="[Measures].[__No measures defined]" caption="__No measures defined" measure="1" displayFolder="" count="0" hidden="1"/>
    <cacheHierarchy uniqueName="[Measures].[Sum of AVG Shipping Cost]" caption="Sum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Average of AVG Shipping Cost]" caption="Average of AVG Shipping Cost" measure="1" displayFolder="" measureGroup="AVG_Shipping_Cost_By_City" count="0" hidden="1">
      <extLst>
        <ext xmlns:x15="http://schemas.microsoft.com/office/spreadsheetml/2010/11/main" uri="{B97F6D7D-B522-45F9-BDA1-12C45D357490}">
          <x15:cacheHierarchy aggregatedColumn="4"/>
        </ext>
      </extLst>
    </cacheHierarchy>
    <cacheHierarchy uniqueName="[Measures].[Sum of Monthly Sales]" caption="Sum of Monthly Sales" measure="1" displayFolder="" measureGroup="Monthly_Sales_Trend" count="0" hidden="1">
      <extLst>
        <ext xmlns:x15="http://schemas.microsoft.com/office/spreadsheetml/2010/11/main" uri="{B97F6D7D-B522-45F9-BDA1-12C45D357490}">
          <x15:cacheHierarchy aggregatedColumn="21"/>
        </ext>
      </extLst>
    </cacheHierarchy>
    <cacheHierarchy uniqueName="[Measures].[Sum of Order Month]" caption="Sum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Count of Order Month]" caption="Count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Average of Order Month]" caption="Average of Order Month" measure="1" displayFolder="" measureGroup="Monthly_Sales_Trend" count="0" hidden="1">
      <extLst>
        <ext xmlns:x15="http://schemas.microsoft.com/office/spreadsheetml/2010/11/main" uri="{B97F6D7D-B522-45F9-BDA1-12C45D357490}">
          <x15:cacheHierarchy aggregatedColumn="20"/>
        </ext>
      </extLst>
    </cacheHierarchy>
    <cacheHierarchy uniqueName="[Measures].[Sum of Total Sales]" caption="Sum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Total Sales]" caption="Average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Sum of Running Total]" caption="Sum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Count of Total Sales]" caption="Count of Total Sales" measure="1" displayFolder="" measureGroup="Running_Monthly_Revenue" count="0" hidden="1">
      <extLst>
        <ext xmlns:x15="http://schemas.microsoft.com/office/spreadsheetml/2010/11/main" uri="{B97F6D7D-B522-45F9-BDA1-12C45D357490}">
          <x15:cacheHierarchy aggregatedColumn="40"/>
        </ext>
      </extLst>
    </cacheHierarchy>
    <cacheHierarchy uniqueName="[Measures].[Average of Running Total]" caption="Average of Running Total" measure="1" displayFolder="" measureGroup="Running_Monthly_Revenue" count="0" hidden="1">
      <extLst>
        <ext xmlns:x15="http://schemas.microsoft.com/office/spreadsheetml/2010/11/main" uri="{B97F6D7D-B522-45F9-BDA1-12C45D357490}">
          <x15:cacheHierarchy aggregatedColumn="41"/>
        </ext>
      </extLst>
    </cacheHierarchy>
    <cacheHierarchy uniqueName="[Measures].[Sum of Total Spent]" caption="Sum of Total Spent" measure="1" displayFolder="" measureGroup="Top_5_Customers_by_Revenue" count="0" hidden="1">
      <extLst>
        <ext xmlns:x15="http://schemas.microsoft.com/office/spreadsheetml/2010/11/main" uri="{B97F6D7D-B522-45F9-BDA1-12C45D357490}">
          <x15:cacheHierarchy aggregatedColumn="48"/>
        </ext>
      </extLst>
    </cacheHierarchy>
    <cacheHierarchy uniqueName="[Measures].[Sum of Total Revenue]" caption="Sum of Total Revenue" measure="1" displayFolder="" measureGroup="Revenue_per_Category" count="0" hidden="1">
      <extLst>
        <ext xmlns:x15="http://schemas.microsoft.com/office/spreadsheetml/2010/11/main" uri="{B97F6D7D-B522-45F9-BDA1-12C45D357490}">
          <x15:cacheHierarchy aggregatedColumn="38"/>
        </ext>
      </extLst>
    </cacheHierarchy>
    <cacheHierarchy uniqueName="[Measures].[Sum of Total Returned]" caption="Sum of Total Returned" measure="1" displayFolder="" measureGroup="Return_Rate_per_Product" count="0" hidden="1">
      <extLst>
        <ext xmlns:x15="http://schemas.microsoft.com/office/spreadsheetml/2010/11/main" uri="{B97F6D7D-B522-45F9-BDA1-12C45D357490}">
          <x15:cacheHierarchy aggregatedColumn="34"/>
        </ext>
      </extLst>
    </cacheHierarchy>
    <cacheHierarchy uniqueName="[Measures].[Sum of Total Sold]" caption="Sum of Total Sold" measure="1" displayFolder="" measureGroup="Return_Rate_per_Product" count="0" hidden="1">
      <extLst>
        <ext xmlns:x15="http://schemas.microsoft.com/office/spreadsheetml/2010/11/main" uri="{B97F6D7D-B522-45F9-BDA1-12C45D357490}">
          <x15:cacheHierarchy aggregatedColumn="35"/>
        </ext>
      </extLst>
    </cacheHierarchy>
    <cacheHierarchy uniqueName="[Measures].[Count of Rturned Rate Percentage]" caption="Count of Rturned Rate Percentage" measure="1" displayFolder="" measureGroup="Return_Rate_per_Product" count="0" hidden="1">
      <extLst>
        <ext xmlns:x15="http://schemas.microsoft.com/office/spreadsheetml/2010/11/main" uri="{B97F6D7D-B522-45F9-BDA1-12C45D357490}">
          <x15:cacheHierarchy aggregatedColumn="36"/>
        </ext>
      </extLst>
    </cacheHierarchy>
    <cacheHierarchy uniqueName="[Measures].[Count of Name]" caption="Count of Name" measure="1" displayFolder="" measureGroup="Customers_With_No_Orders" count="0" hidden="1">
      <extLst>
        <ext xmlns:x15="http://schemas.microsoft.com/office/spreadsheetml/2010/11/main" uri="{B97F6D7D-B522-45F9-BDA1-12C45D357490}">
          <x15:cacheHierarchy aggregatedColumn="8"/>
        </ext>
      </extLst>
    </cacheHierarchy>
    <cacheHierarchy uniqueName="[Measures].[Sum of Order Count]" caption="Sum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Average of Order Count]" caption="Average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tdDev of Order Count]" caption="StdDev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Distinct Count of Order Count]" caption="Distinct Count of Order Count" measure="1" displayFolder="" measureGroup="cities_by_number_of_orders" count="0" hidden="1">
      <extLst>
        <ext xmlns:x15="http://schemas.microsoft.com/office/spreadsheetml/2010/11/main" uri="{B97F6D7D-B522-45F9-BDA1-12C45D357490}">
          <x15:cacheHierarchy aggregatedColumn="6"/>
        </ext>
      </extLst>
    </cacheHierarchy>
    <cacheHierarchy uniqueName="[Measures].[Sum of Total Customers]" caption="Sum of Total Customers" measure="1" displayFolder="" measureGroup="KPIs" count="0" hidden="1">
      <extLst>
        <ext xmlns:x15="http://schemas.microsoft.com/office/spreadsheetml/2010/11/main" uri="{B97F6D7D-B522-45F9-BDA1-12C45D357490}">
          <x15:cacheHierarchy aggregatedColumn="14"/>
        </ext>
      </extLst>
    </cacheHierarchy>
    <cacheHierarchy uniqueName="[Measures].[Sum of AVG Order Value]" caption="Sum of AVG Order Value" measure="1" displayFolder="" measureGroup="KPIs" count="0" hidden="1">
      <extLst>
        <ext xmlns:x15="http://schemas.microsoft.com/office/spreadsheetml/2010/11/main" uri="{B97F6D7D-B522-45F9-BDA1-12C45D357490}">
          <x15:cacheHierarchy aggregatedColumn="16"/>
        </ext>
      </extLst>
    </cacheHierarchy>
    <cacheHierarchy uniqueName="[Measures].[Sum of Number Of Payments]" caption="Sum of Number Of Payments" measure="1" displayFolder="" measureGroup="Most_Used_Payment_Method" count="0" hidden="1">
      <extLst>
        <ext xmlns:x15="http://schemas.microsoft.com/office/spreadsheetml/2010/11/main" uri="{B97F6D7D-B522-45F9-BDA1-12C45D357490}">
          <x15:cacheHierarchy aggregatedColumn="23"/>
        </ext>
      </extLst>
    </cacheHierarchy>
  </cacheHierarchies>
  <kpis count="0"/>
  <extLst>
    <ext xmlns:x14="http://schemas.microsoft.com/office/spreadsheetml/2009/9/main" uri="{725AE2AE-9491-48be-B2B4-4EB974FC3084}">
      <x14:pivotCacheDefinition slicerData="1" pivotCacheId="31421464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17FEEB-F631-4B7C-9957-9B7D6A81F968}" name="PivotTable8" cacheId="4" applyNumberFormats="0" applyBorderFormats="0" applyFontFormats="0" applyPatternFormats="0" applyAlignmentFormats="0" applyWidthHeightFormats="1" dataCaption="Values" tag="cbf19e2e-019a-406b-95ab-17f43610fe6f" updatedVersion="8" minRefreshableVersion="3" useAutoFormatting="1" itemPrintTitles="1" createdVersion="5" indent="0" outline="1" outlineData="1" multipleFieldFilters="0">
  <location ref="Z16:Z17" firstHeaderRow="1" firstDataRow="1" firstDataCol="0"/>
  <pivotFields count="1">
    <pivotField dataField="1" subtotalTop="0" showAll="0" defaultSubtotal="0"/>
  </pivotFields>
  <rowItems count="1">
    <i/>
  </rowItems>
  <colItems count="1">
    <i/>
  </colItems>
  <dataFields count="1">
    <dataField name="c. with no orders" fld="0" subtotal="count" baseField="0" baseItem="0"/>
  </dataFields>
  <pivotHierarchies count="9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 with no orders"/>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_With_No_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982613-3F6B-4551-B79A-B465767ACF99}" name="PivotTable13" cacheId="0" applyNumberFormats="0" applyBorderFormats="0" applyFontFormats="0" applyPatternFormats="0" applyAlignmentFormats="0" applyWidthHeightFormats="1" dataCaption="Values" tag="7d670dfd-4025-4143-810f-2c6e81a814ff" updatedVersion="8" minRefreshableVersion="3" useAutoFormatting="1" itemPrintTitles="1" createdVersion="5" indent="0" outline="1" outlineData="1" multipleFieldFilters="0" rowHeaderCaption="total items sold">
  <location ref="Z32:Z34" firstHeaderRow="1" firstDataRow="1" firstDataCol="1"/>
  <pivotFields count="1">
    <pivotField axis="axisRow" allDrilled="1" subtotalTop="0" showAll="0" dataSourceSort="1" defaultSubtotal="0" defaultAttributeDrillState="1">
      <items count="1">
        <item x="0"/>
      </items>
    </pivotField>
  </pivotFields>
  <rowFields count="1">
    <field x="0"/>
  </rowFields>
  <rowItems count="2">
    <i>
      <x/>
    </i>
    <i t="grand">
      <x/>
    </i>
  </rowItems>
  <pivotHierarchies count="9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C1CAEA4-095F-4237-868D-9BD8FFFB24AF}" name="PivotTable6" cacheId="11" applyNumberFormats="0" applyBorderFormats="0" applyFontFormats="0" applyPatternFormats="0" applyAlignmentFormats="0" applyWidthHeightFormats="1" dataCaption="Values" tag="f43b92a5-e69a-4f6b-bfee-1eb36e61ccb9" updatedVersion="8" minRefreshableVersion="3" useAutoFormatting="1" rowGrandTotals="0" itemPrintTitles="1" createdVersion="5" indent="0" outline="1" outlineData="1" multipleFieldFilters="0" chartFormat="4">
  <location ref="N20:O28" firstHeaderRow="1" firstDataRow="1" firstDataCol="1"/>
  <pivotFields count="2">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s>
  <rowFields count="1">
    <field x="0"/>
  </rowFields>
  <rowItems count="8">
    <i>
      <x/>
    </i>
    <i>
      <x v="1"/>
    </i>
    <i>
      <x v="2"/>
    </i>
    <i>
      <x v="3"/>
    </i>
    <i>
      <x v="4"/>
    </i>
    <i>
      <x v="5"/>
    </i>
    <i>
      <x v="6"/>
    </i>
    <i>
      <x v="7"/>
    </i>
  </rowItems>
  <colItems count="1">
    <i/>
  </colItems>
  <dataFields count="1">
    <dataField name="Sum of Total Revenue"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9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venue_per_Catego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56A965-B5CC-42BC-B4F6-72B19F7837F5}" name="PivotTable5" cacheId="7" applyNumberFormats="0" applyBorderFormats="0" applyFontFormats="0" applyPatternFormats="0" applyAlignmentFormats="0" applyWidthHeightFormats="1" dataCaption="Values" tag="a396b228-b6a1-49a0-beb6-35d051aaa46a" updatedVersion="8" minRefreshableVersion="5" useAutoFormatting="1" subtotalHiddenItems="1" rowGrandTotals="0" itemPrintTitles="1" createdVersion="5" indent="0" outline="1" outlineData="1" multipleFieldFilters="0" chartFormat="22">
  <location ref="B24:C29" firstHeaderRow="1" firstDataRow="1" firstDataCol="1"/>
  <pivotFields count="3">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5">
    <i>
      <x v="1"/>
    </i>
    <i>
      <x v="3"/>
    </i>
    <i>
      <x v="2"/>
    </i>
    <i>
      <x/>
    </i>
    <i>
      <x v="4"/>
    </i>
  </rowItems>
  <colItems count="1">
    <i/>
  </colItems>
  <dataFields count="1">
    <dataField name="Sum of Total Spent" fld="1" baseField="0" baseItem="0"/>
  </dataFields>
  <chartFormats count="24">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0" count="1" selected="0">
            <x v="4"/>
          </reference>
        </references>
      </pivotArea>
    </chartFormat>
    <chartFormat chart="4" format="3">
      <pivotArea type="data" outline="0" fieldPosition="0">
        <references count="2">
          <reference field="4294967294" count="1" selected="0">
            <x v="0"/>
          </reference>
          <reference field="0" count="1" selected="0">
            <x v="0"/>
          </reference>
        </references>
      </pivotArea>
    </chartFormat>
    <chartFormat chart="4" format="4">
      <pivotArea type="data" outline="0" fieldPosition="0">
        <references count="2">
          <reference field="4294967294" count="1" selected="0">
            <x v="0"/>
          </reference>
          <reference field="0" count="1" selected="0">
            <x v="2"/>
          </reference>
        </references>
      </pivotArea>
    </chartFormat>
    <chartFormat chart="4" format="5">
      <pivotArea type="data" outline="0" fieldPosition="0">
        <references count="2">
          <reference field="4294967294" count="1" selected="0">
            <x v="0"/>
          </reference>
          <reference field="0" count="1" selected="0">
            <x v="3"/>
          </reference>
        </references>
      </pivotArea>
    </chartFormat>
    <chartFormat chart="4" format="6">
      <pivotArea type="data" outline="0" fieldPosition="0">
        <references count="2">
          <reference field="4294967294" count="1" selected="0">
            <x v="0"/>
          </reference>
          <reference field="0" count="1" selected="0">
            <x v="1"/>
          </reference>
        </references>
      </pivotArea>
    </chartFormat>
    <chartFormat chart="5" format="7" series="1">
      <pivotArea type="data" outline="0" fieldPosition="0">
        <references count="1">
          <reference field="4294967294" count="1" selected="0">
            <x v="0"/>
          </reference>
        </references>
      </pivotArea>
    </chartFormat>
    <chartFormat chart="5" format="8">
      <pivotArea type="data" outline="0" fieldPosition="0">
        <references count="2">
          <reference field="4294967294" count="1" selected="0">
            <x v="0"/>
          </reference>
          <reference field="0" count="1" selected="0">
            <x v="4"/>
          </reference>
        </references>
      </pivotArea>
    </chartFormat>
    <chartFormat chart="5" format="9">
      <pivotArea type="data" outline="0" fieldPosition="0">
        <references count="2">
          <reference field="4294967294" count="1" selected="0">
            <x v="0"/>
          </reference>
          <reference field="0" count="1" selected="0">
            <x v="0"/>
          </reference>
        </references>
      </pivotArea>
    </chartFormat>
    <chartFormat chart="5" format="10">
      <pivotArea type="data" outline="0" fieldPosition="0">
        <references count="2">
          <reference field="4294967294" count="1" selected="0">
            <x v="0"/>
          </reference>
          <reference field="0" count="1" selected="0">
            <x v="2"/>
          </reference>
        </references>
      </pivotArea>
    </chartFormat>
    <chartFormat chart="5" format="11">
      <pivotArea type="data" outline="0" fieldPosition="0">
        <references count="2">
          <reference field="4294967294" count="1" selected="0">
            <x v="0"/>
          </reference>
          <reference field="0" count="1" selected="0">
            <x v="3"/>
          </reference>
        </references>
      </pivotArea>
    </chartFormat>
    <chartFormat chart="5" format="12">
      <pivotArea type="data" outline="0" fieldPosition="0">
        <references count="2">
          <reference field="4294967294" count="1" selected="0">
            <x v="0"/>
          </reference>
          <reference field="0" count="1" selected="0">
            <x v="1"/>
          </reference>
        </references>
      </pivotArea>
    </chartFormat>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0" count="1" selected="0">
            <x v="4"/>
          </reference>
        </references>
      </pivotArea>
    </chartFormat>
    <chartFormat chart="6" format="9">
      <pivotArea type="data" outline="0" fieldPosition="0">
        <references count="2">
          <reference field="4294967294" count="1" selected="0">
            <x v="0"/>
          </reference>
          <reference field="0" count="1" selected="0">
            <x v="0"/>
          </reference>
        </references>
      </pivotArea>
    </chartFormat>
    <chartFormat chart="6" format="10">
      <pivotArea type="data" outline="0" fieldPosition="0">
        <references count="2">
          <reference field="4294967294" count="1" selected="0">
            <x v="0"/>
          </reference>
          <reference field="0" count="1" selected="0">
            <x v="2"/>
          </reference>
        </references>
      </pivotArea>
    </chartFormat>
    <chartFormat chart="6" format="11">
      <pivotArea type="data" outline="0" fieldPosition="0">
        <references count="2">
          <reference field="4294967294" count="1" selected="0">
            <x v="0"/>
          </reference>
          <reference field="0" count="1" selected="0">
            <x v="3"/>
          </reference>
        </references>
      </pivotArea>
    </chartFormat>
    <chartFormat chart="6" format="12">
      <pivotArea type="data" outline="0" fieldPosition="0">
        <references count="2">
          <reference field="4294967294" count="1" selected="0">
            <x v="0"/>
          </reference>
          <reference field="0" count="1" selected="0">
            <x v="1"/>
          </reference>
        </references>
      </pivotArea>
    </chartFormat>
    <chartFormat chart="0" format="1">
      <pivotArea type="data" outline="0" fieldPosition="0">
        <references count="2">
          <reference field="4294967294" count="1" selected="0">
            <x v="0"/>
          </reference>
          <reference field="0" count="1" selected="0">
            <x v="1"/>
          </reference>
        </references>
      </pivotArea>
    </chartFormat>
    <chartFormat chart="0" format="2">
      <pivotArea type="data" outline="0" fieldPosition="0">
        <references count="2">
          <reference field="4294967294" count="1" selected="0">
            <x v="0"/>
          </reference>
          <reference field="0" count="1" selected="0">
            <x v="3"/>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0"/>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s>
  <pivotHierarchies count="9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19" name="[Running_Monthly_Revenue].[Month]">
      <autoFilter ref="A1">
        <filterColumn colId="0">
          <customFilters and="1">
            <customFilter operator="greaterThanOrEqual" val="45444"/>
            <customFilter operator="lessThanOrEqual" val="45688"/>
          </customFilters>
        </filterColumn>
      </autoFilter>
      <extLst>
        <ext xmlns:x15="http://schemas.microsoft.com/office/spreadsheetml/2010/11/main" uri="{0605FD5F-26C8-4aeb-8148-2DB25E43C511}">
          <x15:pivotFilter useWholeDay="1"/>
        </ext>
      </extLst>
    </filter>
  </filters>
  <rowHierarchiesUsage count="1">
    <rowHierarchyUsage hierarchyUsage="4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op_5_Customers_by_Re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916FB2-D224-4E50-9B95-C4E9361166DF}" name="PivotTable9" cacheId="3" applyNumberFormats="0" applyBorderFormats="0" applyFontFormats="0" applyPatternFormats="0" applyAlignmentFormats="0" applyWidthHeightFormats="1" dataCaption="Values" tag="2b26a95a-d5f7-496a-a4e1-3501dc810203" updatedVersion="8" minRefreshableVersion="3" useAutoFormatting="1" rowGrandTotals="0" itemPrintTitles="1" createdVersion="5" indent="0" outline="1" outlineData="1" multipleFieldFilters="0" rowHeaderCaption="total orders">
  <location ref="Z19:Z20" firstHeaderRow="1" firstDataRow="1" firstDataCol="1"/>
  <pivotFields count="1">
    <pivotField axis="axisRow" allDrilled="1" subtotalTop="0" showAll="0" dataSourceSort="1" defaultSubtotal="0" defaultAttributeDrillState="1">
      <items count="1">
        <item x="0"/>
      </items>
    </pivotField>
  </pivotFields>
  <rowFields count="1">
    <field x="0"/>
  </rowFields>
  <rowItems count="1">
    <i>
      <x/>
    </i>
  </rowItems>
  <pivotHierarchies count="9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FA595AF-68DD-41E9-9766-F42D1701D171}" name="PivotTable7" cacheId="10" applyNumberFormats="0" applyBorderFormats="0" applyFontFormats="0" applyPatternFormats="0" applyAlignmentFormats="0" applyWidthHeightFormats="1" dataCaption="Values" tag="0029d3c8-dd15-4a66-bb81-87f7c36aae33" updatedVersion="8" minRefreshableVersion="3" useAutoFormatting="1" subtotalHiddenItems="1" rowGrandTotals="0" itemPrintTitles="1" createdVersion="5" indent="0" outline="1" outlineData="1" multipleFieldFilters="0" chartFormat="12">
  <location ref="B31:D53" firstHeaderRow="0" firstDataRow="1" firstDataCol="1"/>
  <pivotFields count="4">
    <pivotField axis="axisRow" allDrilled="1" subtotalTop="0" showAll="0" measureFilter="1" sortType="ascending" defaultSubtotal="0" defaultAttributeDrillState="1">
      <items count="22">
        <item x="0"/>
        <item x="1"/>
        <item x="2"/>
        <item x="3"/>
        <item x="4"/>
        <item x="5"/>
        <item x="6"/>
        <item x="7"/>
        <item x="8"/>
        <item x="9"/>
        <item x="10"/>
        <item x="11"/>
        <item x="12"/>
        <item x="13"/>
        <item x="14"/>
        <item x="15"/>
        <item x="16"/>
        <item x="17"/>
        <item x="18"/>
        <item x="19"/>
        <item x="20"/>
        <item x="2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2">
    <i>
      <x/>
    </i>
    <i>
      <x v="1"/>
    </i>
    <i>
      <x v="2"/>
    </i>
    <i>
      <x v="3"/>
    </i>
    <i>
      <x v="4"/>
    </i>
    <i>
      <x v="5"/>
    </i>
    <i>
      <x v="6"/>
    </i>
    <i>
      <x v="7"/>
    </i>
    <i>
      <x v="8"/>
    </i>
    <i>
      <x v="9"/>
    </i>
    <i>
      <x v="10"/>
    </i>
    <i>
      <x v="11"/>
    </i>
    <i>
      <x v="12"/>
    </i>
    <i>
      <x v="13"/>
    </i>
    <i>
      <x v="14"/>
    </i>
    <i>
      <x v="15"/>
    </i>
    <i>
      <x v="16"/>
    </i>
    <i>
      <x v="17"/>
    </i>
    <i>
      <x v="18"/>
    </i>
    <i>
      <x v="19"/>
    </i>
    <i>
      <x v="20"/>
    </i>
    <i>
      <x v="21"/>
    </i>
  </rowItems>
  <colFields count="1">
    <field x="-2"/>
  </colFields>
  <colItems count="2">
    <i>
      <x/>
    </i>
    <i i="1">
      <x v="1"/>
    </i>
  </colItems>
  <dataFields count="2">
    <dataField name=" Total Returned" fld="1" baseField="0" baseItem="0"/>
    <dataField name="Total Sold" fld="2"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4" format="6">
      <pivotArea type="data" outline="0" fieldPosition="0">
        <references count="2">
          <reference field="4294967294" count="1" selected="0">
            <x v="1"/>
          </reference>
          <reference field="0" count="1" selected="0">
            <x v="8"/>
          </reference>
        </references>
      </pivotArea>
    </chartFormat>
    <chartFormat chart="4" format="7">
      <pivotArea type="data" outline="0" fieldPosition="0">
        <references count="2">
          <reference field="4294967294" count="1" selected="0">
            <x v="1"/>
          </reference>
          <reference field="0" count="1" selected="0">
            <x v="9"/>
          </reference>
        </references>
      </pivotArea>
    </chartFormat>
  </chartFormats>
  <pivotHierarchies count="9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Total Returned"/>
    <pivotHierarchy dragToData="1" caption="Total Sold"/>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valueBetween" id="3" iMeasureHier="80">
      <autoFilter ref="A1">
        <filterColumn colId="0">
          <customFilters and="1">
            <customFilter operator="greaterThanOrEqual" val="7"/>
            <customFilter operator="lessThanOrEqual" val="29"/>
          </customFilters>
        </filterColumn>
      </autoFilter>
    </filter>
  </filters>
  <rowHierarchiesUsage count="1">
    <rowHierarchyUsage hierarchyUsage="3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eturn_Rate_per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C4667D-1C39-42DD-BDB8-AE6F10413606}" name="PivotTable11" cacheId="2" applyNumberFormats="0" applyBorderFormats="0" applyFontFormats="0" applyPatternFormats="0" applyAlignmentFormats="0" applyWidthHeightFormats="1" dataCaption="Values" tag="643b86b0-b4d3-4fb9-9b07-f395e445af28" updatedVersion="8" minRefreshableVersion="3" useAutoFormatting="1" rowGrandTotals="0" itemPrintTitles="1" createdVersion="5" indent="0" outline="1" outlineData="1" multipleFieldFilters="0" rowHeaderCaption="total custumers">
  <location ref="Z26:Z27" firstHeaderRow="1" firstDataRow="1" firstDataCol="1"/>
  <pivotFields count="1">
    <pivotField axis="axisRow" allDrilled="1" subtotalTop="0" showAll="0" dataSourceSort="1" defaultSubtotal="0" defaultAttributeDrillState="1">
      <items count="1">
        <item x="0"/>
      </items>
    </pivotField>
  </pivotFields>
  <rowFields count="1">
    <field x="0"/>
  </rowFields>
  <rowItems count="1">
    <i>
      <x/>
    </i>
  </rowItems>
  <pivotHierarchies count="9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4E6BAD-1B27-4739-9E02-92E5F157AF8A}" name="PivotTable14" cacheId="6" applyNumberFormats="0" applyBorderFormats="0" applyFontFormats="0" applyPatternFormats="0" applyAlignmentFormats="0" applyWidthHeightFormats="1" dataCaption="Values" tag="4ed8304a-0dcf-4de8-ba6d-83f25d29a64f" updatedVersion="8" minRefreshableVersion="3" useAutoFormatting="1" rowGrandTotals="0" itemPrintTitles="1" createdVersion="5" indent="0" outline="1" outlineData="1" multipleFieldFilters="0" chartFormat="15">
  <location ref="Z37:AA40"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3">
    <i>
      <x/>
    </i>
    <i>
      <x v="1"/>
    </i>
    <i>
      <x v="2"/>
    </i>
  </rowItems>
  <colItems count="1">
    <i/>
  </colItems>
  <dataFields count="1">
    <dataField name="Sum of Number Of Payments" fld="1" baseField="0" baseItem="0"/>
  </dataFields>
  <chartFormats count="8">
    <chartFormat chart="0" format="0" series="1">
      <pivotArea type="data" outline="0" fieldPosition="0">
        <references count="1">
          <reference field="4294967294" count="1" selected="0">
            <x v="0"/>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0" count="1" selected="0">
            <x v="0"/>
          </reference>
        </references>
      </pivotArea>
    </chartFormat>
    <chartFormat chart="4" format="15">
      <pivotArea type="data" outline="0" fieldPosition="0">
        <references count="2">
          <reference field="4294967294" count="1" selected="0">
            <x v="0"/>
          </reference>
          <reference field="0" count="1" selected="0">
            <x v="1"/>
          </reference>
        </references>
      </pivotArea>
    </chartFormat>
    <chartFormat chart="4" format="16">
      <pivotArea type="data" outline="0" fieldPosition="0">
        <references count="2">
          <reference field="4294967294" count="1" selected="0">
            <x v="0"/>
          </reference>
          <reference field="0" count="1" selected="0">
            <x v="2"/>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s>
  <pivotHierarchies count="9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ost_Used_Payment_Meth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515B318-150B-402E-8C76-09EFF75AE2AC}" name="PivotTable12" cacheId="1" applyNumberFormats="0" applyBorderFormats="0" applyFontFormats="0" applyPatternFormats="0" applyAlignmentFormats="0" applyWidthHeightFormats="1" dataCaption="Values" tag="399c20a1-0f7c-4882-a3cc-7f282d1dc8b1" updatedVersion="8" minRefreshableVersion="3" useAutoFormatting="1" rowGrandTotals="0" itemPrintTitles="1" createdVersion="5" indent="0" outline="1" outlineData="1" multipleFieldFilters="0" rowHeaderCaption="avg order value">
  <location ref="Z29:Z30" firstHeaderRow="1" firstDataRow="1" firstDataCol="1"/>
  <pivotFields count="1">
    <pivotField axis="axisRow" allDrilled="1" subtotalTop="0" showAll="0" defaultSubtotal="0" defaultAttributeDrillState="1">
      <items count="1">
        <item x="0"/>
      </items>
    </pivotField>
  </pivotFields>
  <rowFields count="1">
    <field x="0"/>
  </rowFields>
  <rowItems count="1">
    <i>
      <x/>
    </i>
  </rowItems>
  <pivotHierarchies count="9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500C3FE-2C37-49CB-9D22-338994388E97}" name="PivotTable10" cacheId="8" applyNumberFormats="0" applyBorderFormats="0" applyFontFormats="0" applyPatternFormats="0" applyAlignmentFormats="0" applyWidthHeightFormats="1" dataCaption="Values" tag="59e73c87-6134-42dd-87d3-398309360a34" updatedVersion="8" minRefreshableVersion="3" useAutoFormatting="1" subtotalHiddenItems="1" rowGrandTotals="0" itemPrintTitles="1" createdVersion="5" indent="0" outline="1" outlineData="1" multipleFieldFilters="0" rowHeaderCaption="total revenue">
  <location ref="Z23:Z24" firstHeaderRow="1" firstDataRow="1" firstDataCol="1"/>
  <pivotFields count="2">
    <pivotField axis="axisRow" allDrilled="1" subtotalTop="0" showAll="0" dataSourceSort="1" defaultSubtotal="0" defaultAttributeDrillState="1">
      <items count="1">
        <item x="0"/>
      </items>
    </pivotField>
    <pivotField allDrilled="1" subtotalTop="0" showAll="0" dataSourceSort="1" defaultSubtotal="0" defaultAttributeDrillState="1"/>
  </pivotFields>
  <rowFields count="1">
    <field x="0"/>
  </rowFields>
  <rowItems count="1">
    <i>
      <x/>
    </i>
  </rowItems>
  <pivotHierarchies count="9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CF4FFDC-C0CE-4950-990D-4F0F77A2FDA1}" name="PivotTable1" cacheId="5" applyNumberFormats="0" applyBorderFormats="0" applyFontFormats="0" applyPatternFormats="0" applyAlignmentFormats="0" applyWidthHeightFormats="1" dataCaption="Values" tag="1ab2ea50-d183-47c3-aab1-dbd4512f9cad" updatedVersion="8" minRefreshableVersion="3" useAutoFormatting="1" subtotalHiddenItems="1" rowGrandTotals="0" itemPrintTitles="1" createdVersion="5" indent="0" outline="1" outlineData="1" multipleFieldFilters="0" chartFormat="4">
  <location ref="B1:C21" firstHeaderRow="1" firstDataRow="1" firstDataCol="1"/>
  <pivotFields count="2">
    <pivotField axis="axisRow" allDrilled="1" subtotalTop="0" showAll="0" sortType="ascending" defaultSubtotal="0" defaultAttributeDrillState="1">
      <items count="20">
        <item x="0"/>
        <item x="1"/>
        <item x="2"/>
        <item x="3"/>
        <item x="4"/>
        <item x="5"/>
        <item x="6"/>
        <item x="7"/>
        <item x="8"/>
        <item x="9"/>
        <item x="10"/>
        <item x="11"/>
        <item x="12"/>
        <item x="13"/>
        <item x="14"/>
        <item x="15"/>
        <item x="16"/>
        <item x="17"/>
        <item x="18"/>
        <item x="1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20">
    <i>
      <x v="18"/>
    </i>
    <i>
      <x v="3"/>
    </i>
    <i>
      <x v="14"/>
    </i>
    <i>
      <x v="5"/>
    </i>
    <i>
      <x v="11"/>
    </i>
    <i>
      <x v="2"/>
    </i>
    <i>
      <x v="9"/>
    </i>
    <i>
      <x v="16"/>
    </i>
    <i>
      <x v="1"/>
    </i>
    <i>
      <x v="7"/>
    </i>
    <i>
      <x v="19"/>
    </i>
    <i>
      <x/>
    </i>
    <i>
      <x v="4"/>
    </i>
    <i>
      <x v="13"/>
    </i>
    <i>
      <x v="8"/>
    </i>
    <i>
      <x v="6"/>
    </i>
    <i>
      <x v="15"/>
    </i>
    <i>
      <x v="17"/>
    </i>
    <i>
      <x v="12"/>
    </i>
    <i>
      <x v="10"/>
    </i>
  </rowItems>
  <colItems count="1">
    <i/>
  </colItems>
  <dataFields count="1">
    <dataField name="Average of AVG Shipping Cost" fld="1" subtotal="average" baseField="0" baseItem="0"/>
  </dataFields>
  <chartFormats count="1">
    <chartFormat chart="0" format="0" series="1">
      <pivotArea type="data" outline="0" fieldPosition="0">
        <references count="1">
          <reference field="4294967294" count="1" selected="0">
            <x v="0"/>
          </reference>
        </references>
      </pivotArea>
    </chartFormat>
  </chartFormats>
  <pivotHierarchies count="9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f AVG Shipping Cos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Order Count"/>
    <pivotHierarchy dragToData="1" caption="StdDev of Order Count"/>
    <pivotHierarchy dragToData="1" caption="Distinct Count of Order Count"/>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VG_Shipping_Cost_By_City]"/>
        <x15:activeTabTopLevelEntity name="[cities_by_number_of_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432F90-DC58-4554-9025-30FB850ED0E8}" name="PivotTable4" cacheId="9" applyNumberFormats="0" applyBorderFormats="0" applyFontFormats="0" applyPatternFormats="0" applyAlignmentFormats="0" applyWidthHeightFormats="1" dataCaption="Values" tag="571d5515-d7bd-4b14-81e3-b188a7e36f93" updatedVersion="8" minRefreshableVersion="5" useAutoFormatting="1" subtotalHiddenItems="1" rowGrandTotals="0" itemPrintTitles="1" createdVersion="5" indent="0" outline="1" outlineData="1" multipleFieldFilters="0" chartFormat="8">
  <location ref="P3:Q18" firstHeaderRow="1" firstDataRow="1" firstDataCol="1"/>
  <pivotFields count="5">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2">
    <field x="1"/>
    <field x="0"/>
  </rowFields>
  <rowItems count="15">
    <i>
      <x/>
    </i>
    <i r="1">
      <x/>
    </i>
    <i r="1">
      <x v="1"/>
    </i>
    <i r="1">
      <x v="2"/>
    </i>
    <i r="1">
      <x v="3"/>
    </i>
    <i r="1">
      <x v="4"/>
    </i>
    <i r="1">
      <x v="5"/>
    </i>
    <i r="1">
      <x v="6"/>
    </i>
    <i r="1">
      <x v="7"/>
    </i>
    <i r="1">
      <x v="8"/>
    </i>
    <i r="1">
      <x v="9"/>
    </i>
    <i r="1">
      <x v="10"/>
    </i>
    <i r="1">
      <x v="11"/>
    </i>
    <i>
      <x v="1"/>
    </i>
    <i r="1">
      <x/>
    </i>
  </rowItems>
  <colItems count="1">
    <i/>
  </colItems>
  <dataFields count="1">
    <dataField name="Sum of Monthly Sales" fld="2" baseField="0" baseItem="0"/>
  </dataFields>
  <chartFormats count="4">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3">
          <reference field="4294967294" count="1" selected="0">
            <x v="0"/>
          </reference>
          <reference field="0" count="1" selected="0">
            <x v="3"/>
          </reference>
          <reference field="1" count="1" selected="0">
            <x v="0"/>
          </reference>
        </references>
      </pivotArea>
    </chartFormat>
    <chartFormat chart="4" format="4">
      <pivotArea type="data" outline="0" fieldPosition="0">
        <references count="3">
          <reference field="4294967294" count="1" selected="0">
            <x v="0"/>
          </reference>
          <reference field="0" count="1" selected="0">
            <x v="4"/>
          </reference>
          <reference field="1" count="1" selected="0">
            <x v="0"/>
          </reference>
        </references>
      </pivotArea>
    </chartFormat>
  </chartFormats>
  <pivotHierarchies count="9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Total Sales"/>
    <pivotHierarchy dragToData="1" caption="Average of Running Total"/>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3" type="dateBetween" evalOrder="-1" id="17" name="[Running_Monthly_Revenue].[Month]">
      <autoFilter ref="A1">
        <filterColumn colId="0">
          <customFilters and="1">
            <customFilter operator="greaterThanOrEqual" val="45292"/>
            <customFilter operator="lessThanOrEqual" val="45351"/>
          </customFilters>
        </filterColumn>
      </autoFilter>
      <extLst>
        <ext xmlns:x15="http://schemas.microsoft.com/office/spreadsheetml/2010/11/main" uri="{0605FD5F-26C8-4aeb-8148-2DB25E43C511}">
          <x15:pivotFilter useWholeDay="1"/>
        </ext>
      </extLst>
    </filter>
  </filters>
  <rowHierarchiesUsage count="2">
    <rowHierarchyUsage hierarchyUsage="19"/>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onthly_Sales_Trend]"/>
        <x15:activeTabTopLevelEntity name="[Running_Monthly_Revenu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5C3D78C5-6844-45A5-B540-32A75B29AFC2}" sourceName="[Top_5_Customers_by_Revenue].[Name]">
  <pivotTables>
    <pivotTable tabId="2" name="PivotTable5"/>
    <pivotTable tabId="2" name="PivotTable10"/>
  </pivotTables>
  <data>
    <olap pivotCacheId="314214648">
      <levels count="2">
        <level uniqueName="[Top_5_Customers_by_Revenue].[Name].[(All)]" sourceCaption="(All)" count="0"/>
        <level uniqueName="[Top_5_Customers_by_Revenue].[Name].[Name]" sourceCaption="Name" count="5">
          <ranges>
            <range startItem="0">
              <i n="[Top_5_Customers_by_Revenue].[Name].&amp;[Anna Young]" c="Anna Young"/>
              <i n="[Top_5_Customers_by_Revenue].[Name].&amp;[Katherine Diaz]" c="Katherine Diaz"/>
              <i n="[Top_5_Customers_by_Revenue].[Name].&amp;[Larry Johnson]" c="Larry Johnson"/>
              <i n="[Top_5_Customers_by_Revenue].[Name].&amp;[Linda Bell]" c="Linda Bell"/>
              <i n="[Top_5_Customers_by_Revenue].[Name].&amp;[Terry Davis]" c="Terry Davis"/>
            </range>
          </ranges>
        </level>
      </levels>
      <selections count="1">
        <selection n="[Top_5_Customers_by_Revenue].[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nth" xr10:uid="{7FA3ED18-1BCE-4F09-9D28-431BDC4C7180}" sourceName="[Monthly_Sales_Trend].[Order Month]">
  <pivotTables>
    <pivotTable tabId="2" name="PivotTable4"/>
    <pivotTable tabId="2" name="PivotTable10"/>
    <pivotTable tabId="2" name="PivotTable7"/>
  </pivotTables>
  <data>
    <olap pivotCacheId="314214648">
      <levels count="2">
        <level uniqueName="[Monthly_Sales_Trend].[Order Month].[(All)]" sourceCaption="(All)" count="0"/>
        <level uniqueName="[Monthly_Sales_Trend].[Order Month].[Order Month]" sourceCaption="Order Month" count="12">
          <ranges>
            <range startItem="0">
              <i n="[Monthly_Sales_Trend].[Order Month].&amp;[1]" c="1"/>
              <i n="[Monthly_Sales_Trend].[Order Month].&amp;[2]" c="2"/>
              <i n="[Monthly_Sales_Trend].[Order Month].&amp;[3]" c="3"/>
              <i n="[Monthly_Sales_Trend].[Order Month].&amp;[4]" c="4"/>
              <i n="[Monthly_Sales_Trend].[Order Month].&amp;[5]" c="5"/>
              <i n="[Monthly_Sales_Trend].[Order Month].&amp;[6]" c="6"/>
              <i n="[Monthly_Sales_Trend].[Order Month].&amp;[7]" c="7"/>
              <i n="[Monthly_Sales_Trend].[Order Month].&amp;[8]" c="8"/>
              <i n="[Monthly_Sales_Trend].[Order Month].&amp;[9]" c="9"/>
              <i n="[Monthly_Sales_Trend].[Order Month].&amp;[10]" c="10"/>
              <i n="[Monthly_Sales_Trend].[Order Month].&amp;[11]" c="11"/>
              <i n="[Monthly_Sales_Trend].[Order Month].&amp;[12]" c="12"/>
            </range>
          </ranges>
        </level>
      </levels>
      <selections count="1">
        <selection n="[Monthly_Sales_Trend].[Order Month].[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_Name" xr10:uid="{E5A6AF58-0C97-4C68-93C6-1BA89912D610}" sourceName="[Revenue_per_Category].[Category Name]">
  <pivotTables>
    <pivotTable tabId="2" name="PivotTable6"/>
    <pivotTable tabId="2" name="PivotTable4"/>
    <pivotTable tabId="2" name="PivotTable7"/>
  </pivotTables>
  <data>
    <olap pivotCacheId="314214648">
      <levels count="2">
        <level uniqueName="[Revenue_per_Category].[Category Name].[(All)]" sourceCaption="(All)" count="0"/>
        <level uniqueName="[Revenue_per_Category].[Category Name].[Category Name]" sourceCaption="Category Name" count="8">
          <ranges>
            <range startItem="0">
              <i n="[Revenue_per_Category].[Category Name].&amp;[Beauty &amp; Personal Care]" c="Beauty &amp; Personal Care"/>
              <i n="[Revenue_per_Category].[Category Name].&amp;[Books &amp; Media]" c="Books &amp; Media"/>
              <i n="[Revenue_per_Category].[Category Name].&amp;[Clothing &amp; Fashion]" c="Clothing &amp; Fashion"/>
              <i n="[Revenue_per_Category].[Category Name].&amp;[Electronics]" c="Electronics"/>
              <i n="[Revenue_per_Category].[Category Name].&amp;[Health &amp; Wellness]" c="Health &amp; Wellness"/>
              <i n="[Revenue_per_Category].[Category Name].&amp;[Home &amp; Kitchen]" c="Home &amp; Kitchen"/>
              <i n="[Revenue_per_Category].[Category Name].&amp;[Sports &amp; Fitness]" c="Sports &amp; Fitness"/>
              <i n="[Revenue_per_Category].[Category Name].&amp;[Toys &amp; Baby]" c="Toys &amp; Baby"/>
            </range>
          </ranges>
        </level>
      </levels>
      <selections count="1">
        <selection n="[Revenue_per_Category].[Category 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1FDD142F-2172-4391-81AE-9FDB1963346B}" cache="Slicer_Name" caption="Name" level="1" rowHeight="251883"/>
  <slicer name="Order Month" xr10:uid="{9BD158FF-0DD2-4594-B484-5063F8AD5F28}" cache="Slicer_Order_Month" caption="Order Month" level="1" rowHeight="251883"/>
  <slicer name="Category Name" xr10:uid="{B4383DA7-DC5D-403F-A4D6-A4568874B2E0}" cache="Slicer_Category_Name" caption="Category Name" level="1"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1" xr10:uid="{F3CECD5A-3C8A-498B-8D4F-7A7F0A6350ED}" cache="Slicer_Name" caption="Name" level="1" style="SlicerStyleDark1" rowHeight="251883"/>
  <slicer name="Order Month 1" xr10:uid="{2741C84E-5D7D-4774-96C1-EAC610BB42E8}" cache="Slicer_Order_Month" caption="Order Month" level="1" style="SlicerStyleDark1" rowHeight="251883"/>
  <slicer name="Category Name 1" xr10:uid="{ED430999-061D-42DD-82E4-209DDD189ED4}" cache="Slicer_Category_Name" caption="Category Name" level="1" style="SlicerStyleDark1"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FA1CE2E-9D06-4A44-B787-AE15C11B4C1A}" name="Table1" displayName="Table1" ref="B57:E77" totalsRowShown="0">
  <autoFilter ref="B57:E77" xr:uid="{BFA1CE2E-9D06-4A44-B787-AE15C11B4C1A}"/>
  <sortState xmlns:xlrd2="http://schemas.microsoft.com/office/spreadsheetml/2017/richdata2" ref="B58:E77">
    <sortCondition descending="1" ref="E57:E77"/>
  </sortState>
  <tableColumns count="4">
    <tableColumn id="3" xr3:uid="{EF8120CF-0313-438D-954D-6D51EE3B6502}" name="city"/>
    <tableColumn id="6" xr3:uid="{32A00142-17D6-416C-94B6-1622E8C1C5D4}" name="state"/>
    <tableColumn id="5" xr3:uid="{62C92C50-E24A-4551-A260-FA05A73EE04A}" name="Country"/>
    <tableColumn id="4" xr3:uid="{3C6D84FA-1965-47E2-BF08-C88C096DB0E4}" name=" Shipping Cost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926C-AA07-4718-864F-B2F37172B5C3}">
  <dimension ref="B1:AA77"/>
  <sheetViews>
    <sheetView topLeftCell="A31" zoomScale="71" workbookViewId="0">
      <selection activeCell="X16" sqref="X16"/>
    </sheetView>
  </sheetViews>
  <sheetFormatPr defaultRowHeight="14.5" x14ac:dyDescent="0.35"/>
  <cols>
    <col min="1" max="1" width="12.26953125" bestFit="1" customWidth="1"/>
    <col min="2" max="2" width="21.81640625" bestFit="1" customWidth="1"/>
    <col min="3" max="3" width="13.453125" bestFit="1" customWidth="1"/>
    <col min="4" max="4" width="9.08984375" bestFit="1" customWidth="1"/>
    <col min="5" max="7" width="7.1796875" bestFit="1" customWidth="1"/>
    <col min="8" max="9" width="6" bestFit="1" customWidth="1"/>
    <col min="10" max="11" width="7.1796875" bestFit="1" customWidth="1"/>
    <col min="12" max="12" width="6" bestFit="1" customWidth="1"/>
    <col min="13" max="13" width="15.81640625" bestFit="1" customWidth="1"/>
    <col min="14" max="14" width="20.36328125" bestFit="1" customWidth="1"/>
    <col min="15" max="15" width="19" bestFit="1" customWidth="1"/>
    <col min="16" max="16" width="13.36328125" bestFit="1" customWidth="1"/>
    <col min="17" max="17" width="19" bestFit="1" customWidth="1"/>
    <col min="18" max="22" width="6" bestFit="1" customWidth="1"/>
    <col min="23" max="23" width="13.36328125" bestFit="1" customWidth="1"/>
    <col min="24" max="24" width="17.26953125" bestFit="1" customWidth="1"/>
    <col min="25" max="25" width="6" bestFit="1" customWidth="1"/>
    <col min="26" max="26" width="14.90625" bestFit="1" customWidth="1"/>
    <col min="27" max="27" width="26" bestFit="1" customWidth="1"/>
    <col min="28" max="31" width="7.08984375" bestFit="1" customWidth="1"/>
    <col min="32" max="48" width="6" bestFit="1" customWidth="1"/>
    <col min="49" max="49" width="25" bestFit="1" customWidth="1"/>
    <col min="50" max="50" width="20.81640625" bestFit="1" customWidth="1"/>
  </cols>
  <sheetData>
    <row r="1" spans="2:26" x14ac:dyDescent="0.35">
      <c r="B1" s="1" t="s">
        <v>0</v>
      </c>
      <c r="C1" t="s">
        <v>22</v>
      </c>
    </row>
    <row r="2" spans="2:26" x14ac:dyDescent="0.35">
      <c r="B2" s="2" t="s">
        <v>19</v>
      </c>
      <c r="C2">
        <v>4.01</v>
      </c>
    </row>
    <row r="3" spans="2:26" x14ac:dyDescent="0.35">
      <c r="B3" s="2" t="s">
        <v>4</v>
      </c>
      <c r="C3">
        <v>4.53</v>
      </c>
      <c r="P3" s="1" t="s">
        <v>0</v>
      </c>
      <c r="Q3" t="s">
        <v>23</v>
      </c>
    </row>
    <row r="4" spans="2:26" x14ac:dyDescent="0.35">
      <c r="B4" s="2" t="s">
        <v>15</v>
      </c>
      <c r="C4">
        <v>6.44</v>
      </c>
      <c r="P4" s="2">
        <v>2024</v>
      </c>
    </row>
    <row r="5" spans="2:26" x14ac:dyDescent="0.35">
      <c r="B5" s="2" t="s">
        <v>6</v>
      </c>
      <c r="C5">
        <v>7.41</v>
      </c>
      <c r="P5" s="3">
        <v>1</v>
      </c>
      <c r="Q5">
        <v>20500.759999999998</v>
      </c>
    </row>
    <row r="6" spans="2:26" x14ac:dyDescent="0.35">
      <c r="B6" s="2" t="s">
        <v>12</v>
      </c>
      <c r="C6">
        <v>7.57</v>
      </c>
      <c r="P6" s="3">
        <v>2</v>
      </c>
      <c r="Q6">
        <v>15138.72</v>
      </c>
    </row>
    <row r="7" spans="2:26" x14ac:dyDescent="0.35">
      <c r="B7" s="2" t="s">
        <v>3</v>
      </c>
      <c r="C7">
        <v>7.94</v>
      </c>
      <c r="P7" s="3">
        <v>3</v>
      </c>
      <c r="Q7">
        <v>15576.99</v>
      </c>
    </row>
    <row r="8" spans="2:26" x14ac:dyDescent="0.35">
      <c r="B8" s="2" t="s">
        <v>10</v>
      </c>
      <c r="C8">
        <v>8.3699999999999992</v>
      </c>
      <c r="P8" s="3">
        <v>4</v>
      </c>
      <c r="Q8">
        <v>20476.98</v>
      </c>
    </row>
    <row r="9" spans="2:26" x14ac:dyDescent="0.35">
      <c r="B9" s="2" t="s">
        <v>17</v>
      </c>
      <c r="C9">
        <v>8.75</v>
      </c>
      <c r="P9" s="3">
        <v>5</v>
      </c>
      <c r="Q9">
        <v>9739.76</v>
      </c>
    </row>
    <row r="10" spans="2:26" x14ac:dyDescent="0.35">
      <c r="B10" s="2" t="s">
        <v>2</v>
      </c>
      <c r="C10">
        <v>9.32</v>
      </c>
      <c r="P10" s="3">
        <v>6</v>
      </c>
      <c r="Q10">
        <v>14163.32</v>
      </c>
    </row>
    <row r="11" spans="2:26" x14ac:dyDescent="0.35">
      <c r="B11" s="2" t="s">
        <v>8</v>
      </c>
      <c r="C11">
        <v>9.3699999999999992</v>
      </c>
      <c r="P11" s="3">
        <v>7</v>
      </c>
      <c r="Q11">
        <v>11775.25</v>
      </c>
    </row>
    <row r="12" spans="2:26" x14ac:dyDescent="0.35">
      <c r="B12" s="2" t="s">
        <v>20</v>
      </c>
      <c r="C12">
        <v>9.41</v>
      </c>
      <c r="P12" s="3">
        <v>8</v>
      </c>
      <c r="Q12">
        <v>11736.58</v>
      </c>
    </row>
    <row r="13" spans="2:26" x14ac:dyDescent="0.35">
      <c r="B13" s="2" t="s">
        <v>1</v>
      </c>
      <c r="C13">
        <v>9.7100000000000009</v>
      </c>
      <c r="P13" s="3">
        <v>9</v>
      </c>
      <c r="Q13">
        <v>11020.7</v>
      </c>
    </row>
    <row r="14" spans="2:26" x14ac:dyDescent="0.35">
      <c r="B14" s="2" t="s">
        <v>5</v>
      </c>
      <c r="C14">
        <v>10.029999999999999</v>
      </c>
      <c r="P14" s="3">
        <v>10</v>
      </c>
      <c r="Q14">
        <v>14164.89</v>
      </c>
    </row>
    <row r="15" spans="2:26" x14ac:dyDescent="0.35">
      <c r="B15" s="2" t="s">
        <v>14</v>
      </c>
      <c r="C15">
        <v>10.53</v>
      </c>
      <c r="P15" s="3">
        <v>11</v>
      </c>
      <c r="Q15">
        <v>6636.92</v>
      </c>
    </row>
    <row r="16" spans="2:26" x14ac:dyDescent="0.35">
      <c r="B16" s="2" t="s">
        <v>9</v>
      </c>
      <c r="C16">
        <v>11.15</v>
      </c>
      <c r="P16" s="3">
        <v>12</v>
      </c>
      <c r="Q16">
        <v>8994.66</v>
      </c>
      <c r="Z16" t="s">
        <v>62</v>
      </c>
    </row>
    <row r="17" spans="2:27" x14ac:dyDescent="0.35">
      <c r="B17" s="2" t="s">
        <v>7</v>
      </c>
      <c r="C17">
        <v>11.75</v>
      </c>
      <c r="P17" s="2">
        <v>2025</v>
      </c>
      <c r="Z17">
        <v>53</v>
      </c>
      <c r="AA17">
        <f>GETPIVOTDATA("[Measures].[Count of Name]",$Z$16)</f>
        <v>53</v>
      </c>
    </row>
    <row r="18" spans="2:27" x14ac:dyDescent="0.35">
      <c r="B18" s="2" t="s">
        <v>16</v>
      </c>
      <c r="C18">
        <v>11.82</v>
      </c>
      <c r="P18" s="3">
        <v>1</v>
      </c>
      <c r="Q18">
        <v>10129.700000000001</v>
      </c>
    </row>
    <row r="19" spans="2:27" x14ac:dyDescent="0.35">
      <c r="B19" s="2" t="s">
        <v>18</v>
      </c>
      <c r="C19">
        <v>11.95</v>
      </c>
      <c r="Z19" s="1" t="s">
        <v>61</v>
      </c>
    </row>
    <row r="20" spans="2:27" x14ac:dyDescent="0.35">
      <c r="B20" s="2" t="s">
        <v>13</v>
      </c>
      <c r="C20">
        <v>13.68</v>
      </c>
      <c r="N20" s="1" t="s">
        <v>0</v>
      </c>
      <c r="O20" t="s">
        <v>38</v>
      </c>
      <c r="Z20" s="2">
        <v>114</v>
      </c>
      <c r="AA20">
        <f>Z20</f>
        <v>114</v>
      </c>
    </row>
    <row r="21" spans="2:27" x14ac:dyDescent="0.35">
      <c r="B21" s="2" t="s">
        <v>11</v>
      </c>
      <c r="C21">
        <v>14.08</v>
      </c>
      <c r="N21" s="2" t="s">
        <v>30</v>
      </c>
      <c r="O21">
        <v>17484.79</v>
      </c>
    </row>
    <row r="22" spans="2:27" x14ac:dyDescent="0.35">
      <c r="N22" s="2" t="s">
        <v>31</v>
      </c>
      <c r="O22">
        <v>1311.01</v>
      </c>
    </row>
    <row r="23" spans="2:27" x14ac:dyDescent="0.35">
      <c r="N23" s="2" t="s">
        <v>32</v>
      </c>
      <c r="O23">
        <v>14111.18</v>
      </c>
      <c r="Z23" s="1" t="s">
        <v>63</v>
      </c>
    </row>
    <row r="24" spans="2:27" x14ac:dyDescent="0.35">
      <c r="B24" s="1" t="s">
        <v>0</v>
      </c>
      <c r="C24" t="s">
        <v>29</v>
      </c>
      <c r="N24" s="2" t="s">
        <v>33</v>
      </c>
      <c r="O24">
        <v>72256.570000000007</v>
      </c>
      <c r="Z24" s="2">
        <v>131570.84</v>
      </c>
      <c r="AA24" s="6">
        <f>Z24</f>
        <v>131570.84</v>
      </c>
    </row>
    <row r="25" spans="2:27" x14ac:dyDescent="0.35">
      <c r="B25" s="2" t="s">
        <v>25</v>
      </c>
      <c r="C25">
        <v>9619.64</v>
      </c>
      <c r="N25" s="2" t="s">
        <v>34</v>
      </c>
      <c r="O25">
        <v>1633.68</v>
      </c>
    </row>
    <row r="26" spans="2:27" x14ac:dyDescent="0.35">
      <c r="B26" s="2" t="s">
        <v>27</v>
      </c>
      <c r="C26">
        <v>6948.42</v>
      </c>
      <c r="N26" s="2" t="s">
        <v>35</v>
      </c>
      <c r="O26">
        <v>40990.86</v>
      </c>
      <c r="Z26" s="1" t="s">
        <v>64</v>
      </c>
    </row>
    <row r="27" spans="2:27" x14ac:dyDescent="0.35">
      <c r="B27" s="2" t="s">
        <v>26</v>
      </c>
      <c r="C27">
        <v>6814.46</v>
      </c>
      <c r="N27" s="2" t="s">
        <v>36</v>
      </c>
      <c r="O27">
        <v>17245.689999999999</v>
      </c>
      <c r="Z27" s="2">
        <v>77</v>
      </c>
      <c r="AA27">
        <f>Z27</f>
        <v>77</v>
      </c>
    </row>
    <row r="28" spans="2:27" x14ac:dyDescent="0.35">
      <c r="B28" s="2" t="s">
        <v>24</v>
      </c>
      <c r="C28">
        <v>6619.59</v>
      </c>
      <c r="N28" s="2" t="s">
        <v>37</v>
      </c>
      <c r="O28">
        <v>5021.45</v>
      </c>
    </row>
    <row r="29" spans="2:27" x14ac:dyDescent="0.35">
      <c r="B29" s="2" t="s">
        <v>28</v>
      </c>
      <c r="C29">
        <v>5452.33</v>
      </c>
      <c r="Z29" s="1" t="s">
        <v>65</v>
      </c>
    </row>
    <row r="30" spans="2:27" x14ac:dyDescent="0.35">
      <c r="Z30" s="2">
        <v>606.31723499999998</v>
      </c>
      <c r="AA30" s="4">
        <f>Z30</f>
        <v>606.31723499999998</v>
      </c>
    </row>
    <row r="31" spans="2:27" x14ac:dyDescent="0.35">
      <c r="B31" s="1" t="s">
        <v>0</v>
      </c>
      <c r="C31" t="s">
        <v>93</v>
      </c>
      <c r="D31" t="s">
        <v>92</v>
      </c>
    </row>
    <row r="32" spans="2:27" x14ac:dyDescent="0.35">
      <c r="B32" s="2" t="s">
        <v>39</v>
      </c>
      <c r="C32">
        <v>28</v>
      </c>
      <c r="D32">
        <v>30</v>
      </c>
      <c r="Z32" s="1" t="s">
        <v>66</v>
      </c>
    </row>
    <row r="33" spans="2:27" x14ac:dyDescent="0.35">
      <c r="B33" s="2" t="s">
        <v>40</v>
      </c>
      <c r="C33">
        <v>10</v>
      </c>
      <c r="D33">
        <v>24</v>
      </c>
      <c r="Z33" s="2">
        <v>383</v>
      </c>
      <c r="AA33">
        <f>Z33</f>
        <v>383</v>
      </c>
    </row>
    <row r="34" spans="2:27" x14ac:dyDescent="0.35">
      <c r="B34" s="2" t="s">
        <v>41</v>
      </c>
      <c r="C34">
        <v>8</v>
      </c>
      <c r="D34">
        <v>10</v>
      </c>
      <c r="Z34" s="2" t="s">
        <v>21</v>
      </c>
    </row>
    <row r="35" spans="2:27" x14ac:dyDescent="0.35">
      <c r="B35" s="2" t="s">
        <v>42</v>
      </c>
      <c r="C35">
        <v>12</v>
      </c>
      <c r="D35">
        <v>16</v>
      </c>
    </row>
    <row r="36" spans="2:27" x14ac:dyDescent="0.35">
      <c r="B36" s="2" t="s">
        <v>43</v>
      </c>
      <c r="C36">
        <v>10</v>
      </c>
      <c r="D36">
        <v>22</v>
      </c>
    </row>
    <row r="37" spans="2:27" x14ac:dyDescent="0.35">
      <c r="B37" s="2" t="s">
        <v>44</v>
      </c>
      <c r="C37">
        <v>9</v>
      </c>
      <c r="D37">
        <v>12</v>
      </c>
      <c r="Z37" s="1" t="s">
        <v>0</v>
      </c>
      <c r="AA37" t="s">
        <v>70</v>
      </c>
    </row>
    <row r="38" spans="2:27" x14ac:dyDescent="0.35">
      <c r="B38" s="2" t="s">
        <v>45</v>
      </c>
      <c r="C38">
        <v>12</v>
      </c>
      <c r="D38">
        <v>12</v>
      </c>
      <c r="Z38" s="2" t="s">
        <v>67</v>
      </c>
      <c r="AA38">
        <v>79</v>
      </c>
    </row>
    <row r="39" spans="2:27" x14ac:dyDescent="0.35">
      <c r="B39" s="2" t="s">
        <v>46</v>
      </c>
      <c r="C39">
        <v>9</v>
      </c>
      <c r="D39">
        <v>10</v>
      </c>
      <c r="Z39" s="2" t="s">
        <v>68</v>
      </c>
      <c r="AA39">
        <v>41</v>
      </c>
    </row>
    <row r="40" spans="2:27" x14ac:dyDescent="0.35">
      <c r="B40" s="2" t="s">
        <v>47</v>
      </c>
      <c r="C40">
        <v>24</v>
      </c>
      <c r="D40">
        <v>36</v>
      </c>
      <c r="Z40" s="2" t="s">
        <v>69</v>
      </c>
      <c r="AA40">
        <v>30</v>
      </c>
    </row>
    <row r="41" spans="2:27" x14ac:dyDescent="0.35">
      <c r="B41" s="2" t="s">
        <v>48</v>
      </c>
      <c r="C41">
        <v>8</v>
      </c>
      <c r="D41">
        <v>5</v>
      </c>
    </row>
    <row r="42" spans="2:27" x14ac:dyDescent="0.35">
      <c r="B42" s="2" t="s">
        <v>49</v>
      </c>
      <c r="C42">
        <v>8</v>
      </c>
      <c r="D42">
        <v>5</v>
      </c>
    </row>
    <row r="43" spans="2:27" x14ac:dyDescent="0.35">
      <c r="B43" s="2" t="s">
        <v>50</v>
      </c>
      <c r="C43">
        <v>8</v>
      </c>
      <c r="D43">
        <v>20</v>
      </c>
    </row>
    <row r="44" spans="2:27" x14ac:dyDescent="0.35">
      <c r="B44" s="2" t="s">
        <v>51</v>
      </c>
      <c r="C44">
        <v>24</v>
      </c>
      <c r="D44">
        <v>24</v>
      </c>
    </row>
    <row r="45" spans="2:27" x14ac:dyDescent="0.35">
      <c r="B45" s="2" t="s">
        <v>52</v>
      </c>
      <c r="C45">
        <v>20</v>
      </c>
      <c r="D45">
        <v>27</v>
      </c>
    </row>
    <row r="46" spans="2:27" x14ac:dyDescent="0.35">
      <c r="B46" s="2" t="s">
        <v>53</v>
      </c>
      <c r="C46">
        <v>8</v>
      </c>
      <c r="D46">
        <v>8</v>
      </c>
    </row>
    <row r="47" spans="2:27" x14ac:dyDescent="0.35">
      <c r="B47" s="2" t="s">
        <v>54</v>
      </c>
      <c r="C47">
        <v>16</v>
      </c>
      <c r="D47">
        <v>16</v>
      </c>
    </row>
    <row r="48" spans="2:27" x14ac:dyDescent="0.35">
      <c r="B48" s="2" t="s">
        <v>55</v>
      </c>
      <c r="C48">
        <v>15</v>
      </c>
      <c r="D48">
        <v>20</v>
      </c>
    </row>
    <row r="49" spans="2:5" x14ac:dyDescent="0.35">
      <c r="B49" s="2" t="s">
        <v>56</v>
      </c>
      <c r="C49">
        <v>25</v>
      </c>
      <c r="D49">
        <v>27</v>
      </c>
    </row>
    <row r="50" spans="2:5" x14ac:dyDescent="0.35">
      <c r="B50" s="2" t="s">
        <v>57</v>
      </c>
      <c r="C50">
        <v>8</v>
      </c>
      <c r="D50">
        <v>18</v>
      </c>
    </row>
    <row r="51" spans="2:5" x14ac:dyDescent="0.35">
      <c r="B51" s="2" t="s">
        <v>58</v>
      </c>
      <c r="C51">
        <v>8</v>
      </c>
      <c r="D51">
        <v>9</v>
      </c>
    </row>
    <row r="52" spans="2:5" x14ac:dyDescent="0.35">
      <c r="B52" s="2" t="s">
        <v>59</v>
      </c>
      <c r="C52">
        <v>15</v>
      </c>
      <c r="D52">
        <v>22</v>
      </c>
    </row>
    <row r="53" spans="2:5" x14ac:dyDescent="0.35">
      <c r="B53" s="2" t="s">
        <v>60</v>
      </c>
      <c r="C53">
        <v>15</v>
      </c>
      <c r="D53">
        <v>30</v>
      </c>
    </row>
    <row r="57" spans="2:5" x14ac:dyDescent="0.35">
      <c r="B57" t="s">
        <v>73</v>
      </c>
      <c r="C57" t="s">
        <v>74</v>
      </c>
      <c r="D57" t="s">
        <v>71</v>
      </c>
      <c r="E57" t="s">
        <v>91</v>
      </c>
    </row>
    <row r="58" spans="2:5" x14ac:dyDescent="0.35">
      <c r="B58" t="s">
        <v>11</v>
      </c>
      <c r="C58" t="s">
        <v>75</v>
      </c>
      <c r="D58" t="s">
        <v>72</v>
      </c>
      <c r="E58">
        <v>14.08</v>
      </c>
    </row>
    <row r="59" spans="2:5" x14ac:dyDescent="0.35">
      <c r="B59" t="s">
        <v>13</v>
      </c>
      <c r="C59" t="s">
        <v>90</v>
      </c>
      <c r="D59" t="s">
        <v>72</v>
      </c>
      <c r="E59">
        <v>13.68</v>
      </c>
    </row>
    <row r="60" spans="2:5" x14ac:dyDescent="0.35">
      <c r="B60" t="s">
        <v>18</v>
      </c>
      <c r="C60" t="s">
        <v>75</v>
      </c>
      <c r="D60" t="s">
        <v>72</v>
      </c>
      <c r="E60">
        <v>11.95</v>
      </c>
    </row>
    <row r="61" spans="2:5" x14ac:dyDescent="0.35">
      <c r="B61" t="s">
        <v>16</v>
      </c>
      <c r="C61" t="s">
        <v>89</v>
      </c>
      <c r="D61" t="s">
        <v>72</v>
      </c>
      <c r="E61">
        <v>11.82</v>
      </c>
    </row>
    <row r="62" spans="2:5" x14ac:dyDescent="0.35">
      <c r="B62" t="s">
        <v>7</v>
      </c>
      <c r="C62" t="s">
        <v>88</v>
      </c>
      <c r="D62" t="s">
        <v>72</v>
      </c>
      <c r="E62">
        <v>11.75</v>
      </c>
    </row>
    <row r="63" spans="2:5" x14ac:dyDescent="0.35">
      <c r="B63" t="s">
        <v>9</v>
      </c>
      <c r="C63" t="s">
        <v>78</v>
      </c>
      <c r="D63" t="s">
        <v>72</v>
      </c>
      <c r="E63">
        <v>11.15</v>
      </c>
    </row>
    <row r="64" spans="2:5" x14ac:dyDescent="0.35">
      <c r="B64" t="s">
        <v>14</v>
      </c>
      <c r="C64" t="s">
        <v>87</v>
      </c>
      <c r="D64" t="s">
        <v>72</v>
      </c>
      <c r="E64">
        <v>10.53</v>
      </c>
    </row>
    <row r="65" spans="2:5" x14ac:dyDescent="0.35">
      <c r="B65" t="s">
        <v>5</v>
      </c>
      <c r="C65" t="s">
        <v>86</v>
      </c>
      <c r="D65" t="s">
        <v>72</v>
      </c>
      <c r="E65">
        <v>10.029999999999999</v>
      </c>
    </row>
    <row r="66" spans="2:5" x14ac:dyDescent="0.35">
      <c r="B66" t="s">
        <v>1</v>
      </c>
      <c r="C66" t="s">
        <v>85</v>
      </c>
      <c r="D66" t="s">
        <v>72</v>
      </c>
      <c r="E66">
        <v>9.7100000000000009</v>
      </c>
    </row>
    <row r="67" spans="2:5" x14ac:dyDescent="0.35">
      <c r="B67" t="s">
        <v>20</v>
      </c>
      <c r="C67" t="s">
        <v>84</v>
      </c>
      <c r="D67" t="s">
        <v>72</v>
      </c>
      <c r="E67">
        <v>9.41</v>
      </c>
    </row>
    <row r="68" spans="2:5" x14ac:dyDescent="0.35">
      <c r="B68" t="s">
        <v>8</v>
      </c>
      <c r="C68" t="s">
        <v>83</v>
      </c>
      <c r="D68" t="s">
        <v>72</v>
      </c>
      <c r="E68">
        <v>9.3699999999999992</v>
      </c>
    </row>
    <row r="69" spans="2:5" x14ac:dyDescent="0.35">
      <c r="B69" t="s">
        <v>2</v>
      </c>
      <c r="C69" t="s">
        <v>78</v>
      </c>
      <c r="D69" t="s">
        <v>72</v>
      </c>
      <c r="E69">
        <v>9.32</v>
      </c>
    </row>
    <row r="70" spans="2:5" x14ac:dyDescent="0.35">
      <c r="B70" t="s">
        <v>17</v>
      </c>
      <c r="C70" t="s">
        <v>82</v>
      </c>
      <c r="D70" t="s">
        <v>72</v>
      </c>
      <c r="E70">
        <v>8.75</v>
      </c>
    </row>
    <row r="71" spans="2:5" x14ac:dyDescent="0.35">
      <c r="B71" t="s">
        <v>10</v>
      </c>
      <c r="C71" t="s">
        <v>81</v>
      </c>
      <c r="D71" t="s">
        <v>72</v>
      </c>
      <c r="E71">
        <v>8.3699999999999992</v>
      </c>
    </row>
    <row r="72" spans="2:5" x14ac:dyDescent="0.35">
      <c r="B72" t="s">
        <v>3</v>
      </c>
      <c r="C72" t="s">
        <v>80</v>
      </c>
      <c r="D72" t="s">
        <v>72</v>
      </c>
      <c r="E72">
        <v>7.94</v>
      </c>
    </row>
    <row r="73" spans="2:5" x14ac:dyDescent="0.35">
      <c r="B73" t="s">
        <v>12</v>
      </c>
      <c r="C73" t="s">
        <v>79</v>
      </c>
      <c r="D73" t="s">
        <v>72</v>
      </c>
      <c r="E73">
        <v>7.57</v>
      </c>
    </row>
    <row r="74" spans="2:5" x14ac:dyDescent="0.35">
      <c r="B74" t="s">
        <v>6</v>
      </c>
      <c r="C74" t="s">
        <v>78</v>
      </c>
      <c r="D74" t="s">
        <v>72</v>
      </c>
      <c r="E74">
        <v>7.41</v>
      </c>
    </row>
    <row r="75" spans="2:5" x14ac:dyDescent="0.35">
      <c r="B75" t="s">
        <v>15</v>
      </c>
      <c r="C75" t="s">
        <v>77</v>
      </c>
      <c r="D75" t="s">
        <v>72</v>
      </c>
      <c r="E75">
        <v>6.44</v>
      </c>
    </row>
    <row r="76" spans="2:5" x14ac:dyDescent="0.35">
      <c r="B76" t="s">
        <v>4</v>
      </c>
      <c r="C76" t="s">
        <v>76</v>
      </c>
      <c r="D76" t="s">
        <v>72</v>
      </c>
      <c r="E76">
        <v>4.53</v>
      </c>
    </row>
    <row r="77" spans="2:5" x14ac:dyDescent="0.35">
      <c r="B77" t="s">
        <v>19</v>
      </c>
      <c r="C77" t="s">
        <v>75</v>
      </c>
      <c r="D77" t="s">
        <v>72</v>
      </c>
      <c r="E77">
        <v>4.01</v>
      </c>
    </row>
  </sheetData>
  <pageMargins left="0.7" right="0.7" top="0.75" bottom="0.75" header="0.3" footer="0.3"/>
  <drawing r:id="rId13"/>
  <tableParts count="1">
    <tablePart r:id="rId14"/>
  </tableParts>
  <extLst>
    <ext xmlns:x14="http://schemas.microsoft.com/office/spreadsheetml/2009/9/main" uri="{A8765BA9-456A-4dab-B4F3-ACF838C121DE}">
      <x14:slicerList>
        <x14:slicer r:id="rId1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5BC1A-560D-486F-8824-B744EBE63D89}">
  <dimension ref="O10"/>
  <sheetViews>
    <sheetView showGridLines="0" showRowColHeaders="0" tabSelected="1" zoomScale="68" zoomScaleNormal="94" workbookViewId="0">
      <selection activeCell="X16" sqref="X16"/>
    </sheetView>
  </sheetViews>
  <sheetFormatPr defaultRowHeight="14.5" x14ac:dyDescent="0.35"/>
  <sheetData>
    <row r="10" spans="15:15" x14ac:dyDescent="0.35">
      <c r="O10" s="5"/>
    </row>
  </sheetData>
  <pageMargins left="0.7" right="0.7" top="0.75" bottom="0.75" header="0.3" footer="0.3"/>
  <pageSetup orientation="landscape"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Props1.xml><?xml version="1.0" encoding="utf-8"?>
<ds:datastoreItem xmlns:ds="http://schemas.openxmlformats.org/officeDocument/2006/customXml" ds:itemID="{C06B3924-0337-49F0-876B-8BE6672E53C2}">
  <ds:schemaRefs/>
</ds:datastoreItem>
</file>

<file path=customXml/itemProps2.xml><?xml version="1.0" encoding="utf-8"?>
<ds:datastoreItem xmlns:ds="http://schemas.openxmlformats.org/officeDocument/2006/customXml" ds:itemID="{9003A890-A050-4596-AE67-E405F3227FC1}">
  <ds:schemaRefs/>
</ds:datastoreItem>
</file>

<file path=customXml/itemProps3.xml><?xml version="1.0" encoding="utf-8"?>
<ds:datastoreItem xmlns:ds="http://schemas.openxmlformats.org/officeDocument/2006/customXml" ds:itemID="{DCDEE860-C1BC-49C2-A81C-024DFDABAAA0}">
  <ds:schemaRefs/>
</ds:datastoreItem>
</file>

<file path=customXml/itemProps4.xml><?xml version="1.0" encoding="utf-8"?>
<ds:datastoreItem xmlns:ds="http://schemas.openxmlformats.org/officeDocument/2006/customXml" ds:itemID="{9490EEAC-59E1-448D-A28E-69272DBD6BFE}">
  <ds:schemaRefs/>
</ds:datastoreItem>
</file>

<file path=customXml/itemProps5.xml><?xml version="1.0" encoding="utf-8"?>
<ds:datastoreItem xmlns:ds="http://schemas.openxmlformats.org/officeDocument/2006/customXml" ds:itemID="{864DABEF-097B-4C7A-A33C-B508DC585880}">
  <ds:schemaRefs/>
</ds:datastoreItem>
</file>

<file path=customXml/itemProps6.xml><?xml version="1.0" encoding="utf-8"?>
<ds:datastoreItem xmlns:ds="http://schemas.openxmlformats.org/officeDocument/2006/customXml" ds:itemID="{ACE52161-BB34-4BDA-A42C-A8A1242ADD10}">
  <ds:schemaRefs/>
</ds:datastoreItem>
</file>

<file path=customXml/itemProps7.xml><?xml version="1.0" encoding="utf-8"?>
<ds:datastoreItem xmlns:ds="http://schemas.openxmlformats.org/officeDocument/2006/customXml" ds:itemID="{8663420B-4127-47BF-919C-97C9DEF71DEB}">
  <ds:schemaRefs/>
</ds:datastoreItem>
</file>

<file path=customXml/itemProps8.xml><?xml version="1.0" encoding="utf-8"?>
<ds:datastoreItem xmlns:ds="http://schemas.openxmlformats.org/officeDocument/2006/customXml" ds:itemID="{8343834B-AAB5-43F0-9180-6BA99D479C68}">
  <ds:schemaRefs/>
</ds:datastoreItem>
</file>

<file path=customXml/itemProps9.xml><?xml version="1.0" encoding="utf-8"?>
<ds:datastoreItem xmlns:ds="http://schemas.openxmlformats.org/officeDocument/2006/customXml" ds:itemID="{7DFC7758-0DD7-4A28-A612-FE7874CB72F8}">
  <ds:schemaRefs>
    <ds:schemaRef ds:uri="http://schemas.microsoft.com/DataMashup"/>
  </ds:schemaRefs>
</ds:datastoreItem>
</file>

<file path=customXml/itemProps10.xml><?xml version="1.0" encoding="utf-8"?>
<ds:datastoreItem xmlns:ds="http://schemas.openxmlformats.org/officeDocument/2006/customXml" ds:itemID="{BD0C4B91-11A9-4A69-8DFC-0A3F345B2C80}">
  <ds:schemaRefs/>
</ds:datastoreItem>
</file>

<file path=customXml/itemProps11.xml><?xml version="1.0" encoding="utf-8"?>
<ds:datastoreItem xmlns:ds="http://schemas.openxmlformats.org/officeDocument/2006/customXml" ds:itemID="{5F257FB2-D911-4BB3-9547-B3E2322D0170}">
  <ds:schemaRefs/>
</ds:datastoreItem>
</file>

<file path=customXml/itemProps12.xml><?xml version="1.0" encoding="utf-8"?>
<ds:datastoreItem xmlns:ds="http://schemas.openxmlformats.org/officeDocument/2006/customXml" ds:itemID="{F536E958-7B1B-46D0-98A6-AB718F044715}">
  <ds:schemaRefs/>
</ds:datastoreItem>
</file>

<file path=customXml/itemProps13.xml><?xml version="1.0" encoding="utf-8"?>
<ds:datastoreItem xmlns:ds="http://schemas.openxmlformats.org/officeDocument/2006/customXml" ds:itemID="{11826BC5-AE47-46C0-805B-4BE52779B75D}">
  <ds:schemaRefs/>
</ds:datastoreItem>
</file>

<file path=customXml/itemProps14.xml><?xml version="1.0" encoding="utf-8"?>
<ds:datastoreItem xmlns:ds="http://schemas.openxmlformats.org/officeDocument/2006/customXml" ds:itemID="{66B6C60B-EB6C-43A1-BE06-EA94638DC68B}">
  <ds:schemaRefs/>
</ds:datastoreItem>
</file>

<file path=customXml/itemProps15.xml><?xml version="1.0" encoding="utf-8"?>
<ds:datastoreItem xmlns:ds="http://schemas.openxmlformats.org/officeDocument/2006/customXml" ds:itemID="{C1F3CAC1-005F-4469-ABD5-489F523F2019}">
  <ds:schemaRefs/>
</ds:datastoreItem>
</file>

<file path=customXml/itemProps16.xml><?xml version="1.0" encoding="utf-8"?>
<ds:datastoreItem xmlns:ds="http://schemas.openxmlformats.org/officeDocument/2006/customXml" ds:itemID="{C5077F96-6FB1-43A1-B936-816E268A240E}">
  <ds:schemaRefs/>
</ds:datastoreItem>
</file>

<file path=customXml/itemProps17.xml><?xml version="1.0" encoding="utf-8"?>
<ds:datastoreItem xmlns:ds="http://schemas.openxmlformats.org/officeDocument/2006/customXml" ds:itemID="{24DBAD7B-EC2E-420D-8F9E-3F88CF467B5D}">
  <ds:schemaRefs/>
</ds:datastoreItem>
</file>

<file path=customXml/itemProps18.xml><?xml version="1.0" encoding="utf-8"?>
<ds:datastoreItem xmlns:ds="http://schemas.openxmlformats.org/officeDocument/2006/customXml" ds:itemID="{C00FA072-1348-4025-89AD-0B1AF7B533A9}">
  <ds:schemaRefs/>
</ds:datastoreItem>
</file>

<file path=customXml/itemProps19.xml><?xml version="1.0" encoding="utf-8"?>
<ds:datastoreItem xmlns:ds="http://schemas.openxmlformats.org/officeDocument/2006/customXml" ds:itemID="{081AF5B4-F543-4E6C-9CD2-5B7CDA80D44C}">
  <ds:schemaRefs/>
</ds:datastoreItem>
</file>

<file path=customXml/itemProps20.xml><?xml version="1.0" encoding="utf-8"?>
<ds:datastoreItem xmlns:ds="http://schemas.openxmlformats.org/officeDocument/2006/customXml" ds:itemID="{5E365285-0D9B-49CC-8755-FE3DF1653971}">
  <ds:schemaRefs/>
</ds:datastoreItem>
</file>

<file path=customXml/itemProps21.xml><?xml version="1.0" encoding="utf-8"?>
<ds:datastoreItem xmlns:ds="http://schemas.openxmlformats.org/officeDocument/2006/customXml" ds:itemID="{79373192-B82F-4667-8433-2BBD481B9365}">
  <ds:schemaRefs/>
</ds:datastoreItem>
</file>

<file path=customXml/itemProps22.xml><?xml version="1.0" encoding="utf-8"?>
<ds:datastoreItem xmlns:ds="http://schemas.openxmlformats.org/officeDocument/2006/customXml" ds:itemID="{1C145B1A-908B-4C2C-80F4-9623AE25DCA2}">
  <ds:schemaRefs/>
</ds:datastoreItem>
</file>

<file path=customXml/itemProps23.xml><?xml version="1.0" encoding="utf-8"?>
<ds:datastoreItem xmlns:ds="http://schemas.openxmlformats.org/officeDocument/2006/customXml" ds:itemID="{3ADFFAEC-7670-4046-B406-F3FC3B9C054A}">
  <ds:schemaRefs/>
</ds:datastoreItem>
</file>

<file path=customXml/itemProps24.xml><?xml version="1.0" encoding="utf-8"?>
<ds:datastoreItem xmlns:ds="http://schemas.openxmlformats.org/officeDocument/2006/customXml" ds:itemID="{F520EEF8-69CC-4A55-A2C1-BB866E43C27D}">
  <ds:schemaRefs/>
</ds:datastoreItem>
</file>

<file path=customXml/itemProps25.xml><?xml version="1.0" encoding="utf-8"?>
<ds:datastoreItem xmlns:ds="http://schemas.openxmlformats.org/officeDocument/2006/customXml" ds:itemID="{8FC2BCC8-6AD4-4D9B-AD74-EDB83D7F52D4}">
  <ds:schemaRefs/>
</ds:datastoreItem>
</file>

<file path=customXml/itemProps26.xml><?xml version="1.0" encoding="utf-8"?>
<ds:datastoreItem xmlns:ds="http://schemas.openxmlformats.org/officeDocument/2006/customXml" ds:itemID="{6C943ED2-0B03-43AE-993B-418B89ED7746}">
  <ds:schemaRefs/>
</ds:datastoreItem>
</file>

<file path=customXml/itemProps27.xml><?xml version="1.0" encoding="utf-8"?>
<ds:datastoreItem xmlns:ds="http://schemas.openxmlformats.org/officeDocument/2006/customXml" ds:itemID="{56310375-A95E-4EEA-9C07-16AFE80B0C7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AVG_Shipping_Cost_By_City</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عمر ابراهيم عبدالله ابراهيم العبد</dc:creator>
  <cp:lastModifiedBy>Marwa Nasser AbdElrahman Swailem</cp:lastModifiedBy>
  <cp:lastPrinted>2026-02-21T10:23:54Z</cp:lastPrinted>
  <dcterms:created xsi:type="dcterms:W3CDTF">2026-02-20T16:19:26Z</dcterms:created>
  <dcterms:modified xsi:type="dcterms:W3CDTF">2026-02-21T20:09:07Z</dcterms:modified>
</cp:coreProperties>
</file>