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GP\Dataset_Final_OldTarget\"/>
    </mc:Choice>
  </mc:AlternateContent>
  <xr:revisionPtr revIDLastSave="0" documentId="8_{68E90850-332A-4D21-BBFC-3FCDF1A7F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iro_final_usethis" sheetId="1" r:id="rId1"/>
    <sheet name="Sheet1" sheetId="2" r:id="rId2"/>
  </sheets>
  <definedNames>
    <definedName name="_xlnm._FilterDatabase" localSheetId="0" hidden="1">cairo_final_usethis!$A$1:$A$769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 a="1"/>
  <c r="U15" i="1" s="1"/>
  <c r="U16" i="1" a="1"/>
  <c r="U16" i="1"/>
  <c r="U17" i="1" a="1"/>
  <c r="U17" i="1"/>
  <c r="U18" i="1" a="1"/>
  <c r="U18" i="1"/>
  <c r="U19" i="1" a="1"/>
  <c r="U19" i="1"/>
  <c r="U20" i="1" a="1"/>
  <c r="U20" i="1" s="1"/>
  <c r="U21" i="1" a="1"/>
  <c r="U21" i="1" s="1"/>
  <c r="U22" i="1" a="1"/>
  <c r="U22" i="1"/>
  <c r="U23" i="1" a="1"/>
  <c r="U23" i="1"/>
  <c r="U24" i="1" a="1"/>
  <c r="U24" i="1"/>
  <c r="U25" i="1" a="1"/>
  <c r="U25" i="1"/>
  <c r="U26" i="1" a="1"/>
  <c r="U26" i="1"/>
  <c r="U27" i="1" a="1"/>
  <c r="U27" i="1" s="1"/>
  <c r="U28" i="1" a="1"/>
  <c r="U28" i="1"/>
  <c r="U29" i="1" a="1"/>
  <c r="U29" i="1"/>
  <c r="U30" i="1" a="1"/>
  <c r="U30" i="1"/>
  <c r="U31" i="1" a="1"/>
  <c r="U31" i="1"/>
  <c r="U32" i="1" a="1"/>
  <c r="U32" i="1"/>
  <c r="U33" i="1" a="1"/>
  <c r="U33" i="1" s="1"/>
  <c r="U34" i="1" a="1"/>
  <c r="U34" i="1"/>
  <c r="U35" i="1" a="1"/>
  <c r="U35" i="1"/>
  <c r="U36" i="1" a="1"/>
  <c r="U36" i="1"/>
  <c r="U37" i="1" a="1"/>
  <c r="U37" i="1"/>
  <c r="U38" i="1" a="1"/>
  <c r="U38" i="1"/>
  <c r="U39" i="1" a="1"/>
  <c r="U39" i="1" s="1"/>
  <c r="U40" i="1" a="1"/>
  <c r="U40" i="1"/>
  <c r="U41" i="1" a="1"/>
  <c r="U41" i="1"/>
  <c r="U42" i="1" a="1"/>
  <c r="U42" i="1"/>
  <c r="U43" i="1" a="1"/>
  <c r="U43" i="1"/>
  <c r="U44" i="1" a="1"/>
  <c r="U44" i="1"/>
  <c r="U45" i="1" a="1"/>
  <c r="U45" i="1" s="1"/>
  <c r="U46" i="1" a="1"/>
  <c r="U46" i="1"/>
  <c r="U47" i="1" a="1"/>
  <c r="U47" i="1"/>
  <c r="U48" i="1" a="1"/>
  <c r="U48" i="1"/>
  <c r="U49" i="1" a="1"/>
  <c r="U49" i="1"/>
  <c r="U50" i="1" a="1"/>
  <c r="U50" i="1"/>
  <c r="U51" i="1" a="1"/>
  <c r="U51" i="1" s="1"/>
  <c r="U52" i="1" a="1"/>
  <c r="U52" i="1"/>
  <c r="U53" i="1" a="1"/>
  <c r="U53" i="1"/>
  <c r="U54" i="1" a="1"/>
  <c r="U54" i="1"/>
  <c r="U55" i="1" a="1"/>
  <c r="U55" i="1"/>
  <c r="U56" i="1" a="1"/>
  <c r="U56" i="1"/>
  <c r="U57" i="1" a="1"/>
  <c r="U57" i="1" s="1"/>
  <c r="U58" i="1" a="1"/>
  <c r="U58" i="1"/>
  <c r="U59" i="1" a="1"/>
  <c r="U59" i="1"/>
  <c r="U60" i="1" a="1"/>
  <c r="U60" i="1"/>
  <c r="U61" i="1" a="1"/>
  <c r="U61" i="1"/>
  <c r="U62" i="1" a="1"/>
  <c r="U62" i="1"/>
  <c r="U63" i="1" a="1"/>
  <c r="U63" i="1" s="1"/>
  <c r="U64" i="1" a="1"/>
  <c r="U64" i="1"/>
  <c r="U65" i="1" a="1"/>
  <c r="U65" i="1"/>
  <c r="U66" i="1" a="1"/>
  <c r="U66" i="1"/>
  <c r="U67" i="1" a="1"/>
  <c r="U67" i="1"/>
  <c r="U68" i="1" a="1"/>
  <c r="U68" i="1"/>
  <c r="U69" i="1" a="1"/>
  <c r="U69" i="1" s="1"/>
  <c r="U70" i="1" a="1"/>
  <c r="U70" i="1"/>
  <c r="U71" i="1" a="1"/>
  <c r="U71" i="1"/>
  <c r="U72" i="1" a="1"/>
  <c r="U72" i="1"/>
  <c r="U73" i="1" a="1"/>
  <c r="U73" i="1"/>
  <c r="U74" i="1" a="1"/>
  <c r="U74" i="1"/>
  <c r="U75" i="1" a="1"/>
  <c r="U75" i="1" s="1"/>
  <c r="U76" i="1" a="1"/>
  <c r="U76" i="1"/>
  <c r="U77" i="1" a="1"/>
  <c r="U77" i="1"/>
  <c r="U78" i="1" a="1"/>
  <c r="U78" i="1"/>
  <c r="U79" i="1" a="1"/>
  <c r="U79" i="1"/>
  <c r="U80" i="1" a="1"/>
  <c r="U80" i="1"/>
  <c r="U81" i="1" a="1"/>
  <c r="U81" i="1" s="1"/>
  <c r="U82" i="1" a="1"/>
  <c r="U82" i="1"/>
  <c r="U83" i="1" a="1"/>
  <c r="U83" i="1"/>
  <c r="U84" i="1" a="1"/>
  <c r="U84" i="1"/>
  <c r="U85" i="1" a="1"/>
  <c r="U85" i="1"/>
  <c r="U86" i="1" a="1"/>
  <c r="U86" i="1"/>
  <c r="U87" i="1" a="1"/>
  <c r="U87" i="1" s="1"/>
  <c r="U88" i="1" a="1"/>
  <c r="U88" i="1"/>
  <c r="U89" i="1" a="1"/>
  <c r="U89" i="1"/>
  <c r="U90" i="1" a="1"/>
  <c r="U90" i="1"/>
  <c r="U91" i="1" a="1"/>
  <c r="U91" i="1"/>
  <c r="U92" i="1" a="1"/>
  <c r="U92" i="1"/>
  <c r="U93" i="1" a="1"/>
  <c r="U93" i="1" s="1"/>
  <c r="U94" i="1" a="1"/>
  <c r="U94" i="1" s="1"/>
  <c r="U95" i="1" a="1"/>
  <c r="U95" i="1"/>
  <c r="U96" i="1" a="1"/>
  <c r="U96" i="1"/>
  <c r="U97" i="1" a="1"/>
  <c r="U97" i="1"/>
  <c r="U98" i="1" a="1"/>
  <c r="U98" i="1" s="1"/>
  <c r="U99" i="1" a="1"/>
  <c r="U99" i="1" s="1"/>
  <c r="U100" i="1" a="1"/>
  <c r="U100" i="1"/>
  <c r="U101" i="1" a="1"/>
  <c r="U101" i="1"/>
  <c r="U102" i="1" a="1"/>
  <c r="U102" i="1"/>
  <c r="U103" i="1" a="1"/>
  <c r="U103" i="1"/>
  <c r="U104" i="1" a="1"/>
  <c r="U104" i="1"/>
  <c r="U105" i="1" a="1"/>
  <c r="U105" i="1" s="1"/>
  <c r="U106" i="1" a="1"/>
  <c r="U106" i="1"/>
  <c r="U107" i="1" a="1"/>
  <c r="U107" i="1"/>
  <c r="U108" i="1" a="1"/>
  <c r="U108" i="1"/>
  <c r="U109" i="1" a="1"/>
  <c r="U109" i="1"/>
  <c r="U110" i="1" a="1"/>
  <c r="U110" i="1"/>
  <c r="U111" i="1" a="1"/>
  <c r="U111" i="1" s="1"/>
  <c r="U112" i="1" a="1"/>
  <c r="U112" i="1"/>
  <c r="U113" i="1" a="1"/>
  <c r="U113" i="1"/>
  <c r="U114" i="1" a="1"/>
  <c r="U114" i="1"/>
  <c r="U115" i="1" a="1"/>
  <c r="U115" i="1"/>
  <c r="U116" i="1" a="1"/>
  <c r="U116" i="1"/>
  <c r="U117" i="1" a="1"/>
  <c r="U117" i="1" s="1"/>
  <c r="U118" i="1" a="1"/>
  <c r="U118" i="1"/>
  <c r="U119" i="1" a="1"/>
  <c r="U119" i="1"/>
  <c r="U120" i="1" a="1"/>
  <c r="U120" i="1"/>
  <c r="U121" i="1" a="1"/>
  <c r="U121" i="1"/>
  <c r="U122" i="1" a="1"/>
  <c r="U122" i="1"/>
  <c r="U123" i="1" a="1"/>
  <c r="U123" i="1" s="1"/>
  <c r="U124" i="1" a="1"/>
  <c r="U124" i="1"/>
  <c r="U125" i="1" a="1"/>
  <c r="U125" i="1"/>
  <c r="U126" i="1" a="1"/>
  <c r="U126" i="1"/>
  <c r="U127" i="1" a="1"/>
  <c r="U127" i="1"/>
  <c r="U128" i="1" a="1"/>
  <c r="U128" i="1"/>
  <c r="U129" i="1" a="1"/>
  <c r="U129" i="1" s="1"/>
  <c r="U130" i="1" a="1"/>
  <c r="U130" i="1"/>
  <c r="U131" i="1" a="1"/>
  <c r="U131" i="1"/>
  <c r="U132" i="1" a="1"/>
  <c r="U132" i="1"/>
  <c r="U133" i="1" a="1"/>
  <c r="U133" i="1"/>
  <c r="U134" i="1" a="1"/>
  <c r="U134" i="1"/>
  <c r="U135" i="1" a="1"/>
  <c r="U135" i="1" s="1"/>
  <c r="U136" i="1" a="1"/>
  <c r="U136" i="1"/>
  <c r="U137" i="1" a="1"/>
  <c r="U137" i="1"/>
  <c r="U138" i="1" a="1"/>
  <c r="U138" i="1"/>
  <c r="U139" i="1" a="1"/>
  <c r="U139" i="1"/>
  <c r="U140" i="1" a="1"/>
  <c r="U140" i="1"/>
  <c r="U141" i="1" a="1"/>
  <c r="U141" i="1" s="1"/>
  <c r="U142" i="1" a="1"/>
  <c r="U142" i="1"/>
  <c r="U143" i="1" a="1"/>
  <c r="U143" i="1"/>
  <c r="U144" i="1" a="1"/>
  <c r="U144" i="1" s="1"/>
  <c r="U145" i="1" a="1"/>
  <c r="U145" i="1"/>
  <c r="U146" i="1" a="1"/>
  <c r="U146" i="1"/>
  <c r="U147" i="1" a="1"/>
  <c r="U147" i="1" s="1"/>
  <c r="U148" i="1" a="1"/>
  <c r="U148" i="1"/>
  <c r="U149" i="1" a="1"/>
  <c r="U149" i="1"/>
  <c r="U150" i="1" a="1"/>
  <c r="U150" i="1"/>
  <c r="U151" i="1" a="1"/>
  <c r="U151" i="1"/>
  <c r="U152" i="1" a="1"/>
  <c r="U152" i="1"/>
  <c r="U153" i="1" a="1"/>
  <c r="U153" i="1" s="1"/>
  <c r="U154" i="1" a="1"/>
  <c r="U154" i="1"/>
  <c r="U155" i="1" a="1"/>
  <c r="U155" i="1"/>
  <c r="U156" i="1" a="1"/>
  <c r="U156" i="1"/>
  <c r="U157" i="1" a="1"/>
  <c r="U157" i="1"/>
  <c r="U158" i="1" a="1"/>
  <c r="U158" i="1"/>
  <c r="U159" i="1" a="1"/>
  <c r="U159" i="1" s="1"/>
  <c r="U160" i="1" a="1"/>
  <c r="U160" i="1"/>
  <c r="U161" i="1" a="1"/>
  <c r="U161" i="1"/>
  <c r="U162" i="1" a="1"/>
  <c r="U162" i="1"/>
  <c r="U163" i="1" a="1"/>
  <c r="U163" i="1"/>
  <c r="U164" i="1" a="1"/>
  <c r="U164" i="1"/>
  <c r="U165" i="1" a="1"/>
  <c r="U165" i="1" s="1"/>
  <c r="U166" i="1" a="1"/>
  <c r="U166" i="1"/>
  <c r="U167" i="1" a="1"/>
  <c r="U167" i="1"/>
  <c r="U168" i="1" a="1"/>
  <c r="U168" i="1"/>
  <c r="U169" i="1" a="1"/>
  <c r="U169" i="1"/>
  <c r="U170" i="1" a="1"/>
  <c r="U170" i="1" s="1"/>
  <c r="U171" i="1" a="1"/>
  <c r="U171" i="1" s="1"/>
  <c r="U172" i="1" a="1"/>
  <c r="U172" i="1"/>
  <c r="U173" i="1" a="1"/>
  <c r="U173" i="1"/>
  <c r="U174" i="1" a="1"/>
  <c r="U174" i="1"/>
  <c r="U175" i="1" a="1"/>
  <c r="U175" i="1"/>
  <c r="U176" i="1" a="1"/>
  <c r="U176" i="1"/>
  <c r="U177" i="1" a="1"/>
  <c r="U177" i="1" s="1"/>
  <c r="U178" i="1" a="1"/>
  <c r="U178" i="1"/>
  <c r="U179" i="1" a="1"/>
  <c r="U179" i="1"/>
  <c r="U180" i="1" a="1"/>
  <c r="U180" i="1"/>
  <c r="U181" i="1" a="1"/>
  <c r="U181" i="1"/>
  <c r="U182" i="1" a="1"/>
  <c r="U182" i="1"/>
  <c r="U183" i="1" a="1"/>
  <c r="U183" i="1" s="1"/>
  <c r="U184" i="1" a="1"/>
  <c r="U184" i="1"/>
  <c r="U185" i="1" a="1"/>
  <c r="U185" i="1"/>
  <c r="U186" i="1" a="1"/>
  <c r="U186" i="1"/>
  <c r="U187" i="1" a="1"/>
  <c r="U187" i="1"/>
  <c r="U188" i="1" a="1"/>
  <c r="U188" i="1"/>
  <c r="U189" i="1" a="1"/>
  <c r="U189" i="1" s="1"/>
  <c r="U190" i="1" a="1"/>
  <c r="U190" i="1"/>
  <c r="U191" i="1" a="1"/>
  <c r="U191" i="1"/>
  <c r="U192" i="1" a="1"/>
  <c r="U192" i="1"/>
  <c r="U193" i="1" a="1"/>
  <c r="U193" i="1"/>
  <c r="U194" i="1" a="1"/>
  <c r="U194" i="1"/>
  <c r="U195" i="1" a="1"/>
  <c r="U195" i="1" s="1"/>
  <c r="U196" i="1" a="1"/>
  <c r="U196" i="1"/>
  <c r="U197" i="1" a="1"/>
  <c r="U197" i="1"/>
  <c r="U198" i="1" a="1"/>
  <c r="U198" i="1"/>
  <c r="U199" i="1" a="1"/>
  <c r="U199" i="1"/>
  <c r="U200" i="1" a="1"/>
  <c r="U200" i="1"/>
  <c r="U201" i="1" a="1"/>
  <c r="U201" i="1" s="1"/>
  <c r="U202" i="1" a="1"/>
  <c r="U202" i="1"/>
  <c r="U203" i="1" a="1"/>
  <c r="U203" i="1"/>
  <c r="U204" i="1" a="1"/>
  <c r="U204" i="1"/>
  <c r="U205" i="1" a="1"/>
  <c r="U205" i="1"/>
  <c r="U206" i="1" a="1"/>
  <c r="U206" i="1"/>
  <c r="U207" i="1" a="1"/>
  <c r="U207" i="1" s="1"/>
  <c r="U208" i="1" a="1"/>
  <c r="U208" i="1"/>
  <c r="U209" i="1" a="1"/>
  <c r="U209" i="1"/>
  <c r="U210" i="1" a="1"/>
  <c r="U210" i="1"/>
  <c r="U211" i="1" a="1"/>
  <c r="U211" i="1"/>
  <c r="U212" i="1" a="1"/>
  <c r="U212" i="1"/>
  <c r="U213" i="1" a="1"/>
  <c r="U213" i="1" s="1"/>
  <c r="U214" i="1" a="1"/>
  <c r="U214" i="1"/>
  <c r="U215" i="1" a="1"/>
  <c r="U215" i="1"/>
  <c r="U216" i="1" a="1"/>
  <c r="U216" i="1"/>
  <c r="U217" i="1" a="1"/>
  <c r="U217" i="1"/>
  <c r="U218" i="1" a="1"/>
  <c r="U218" i="1"/>
  <c r="U219" i="1" a="1"/>
  <c r="U219" i="1" s="1"/>
  <c r="U220" i="1" a="1"/>
  <c r="U220" i="1"/>
  <c r="U221" i="1" a="1"/>
  <c r="U221" i="1"/>
  <c r="U222" i="1" a="1"/>
  <c r="U222" i="1"/>
  <c r="U223" i="1" a="1"/>
  <c r="U223" i="1"/>
  <c r="U224" i="1" a="1"/>
  <c r="U224" i="1"/>
  <c r="U225" i="1" a="1"/>
  <c r="U225" i="1" s="1"/>
  <c r="U226" i="1" a="1"/>
  <c r="U226" i="1"/>
  <c r="U227" i="1" a="1"/>
  <c r="U227" i="1"/>
  <c r="U228" i="1" a="1"/>
  <c r="U228" i="1"/>
  <c r="U229" i="1" a="1"/>
  <c r="U229" i="1"/>
  <c r="U230" i="1" a="1"/>
  <c r="U230" i="1"/>
  <c r="U231" i="1" a="1"/>
  <c r="U231" i="1" s="1"/>
  <c r="U232" i="1" a="1"/>
  <c r="U232" i="1"/>
  <c r="U233" i="1" a="1"/>
  <c r="U233" i="1"/>
  <c r="U234" i="1" a="1"/>
  <c r="U234" i="1"/>
  <c r="U235" i="1" a="1"/>
  <c r="U235" i="1"/>
  <c r="U236" i="1" a="1"/>
  <c r="U236" i="1"/>
  <c r="U237" i="1" a="1"/>
  <c r="U237" i="1" s="1"/>
  <c r="U238" i="1" a="1"/>
  <c r="U238" i="1"/>
  <c r="U239" i="1" a="1"/>
  <c r="U239" i="1"/>
  <c r="U240" i="1" a="1"/>
  <c r="U240" i="1"/>
  <c r="U241" i="1" a="1"/>
  <c r="U241" i="1"/>
  <c r="U242" i="1" a="1"/>
  <c r="U242" i="1"/>
  <c r="U243" i="1" a="1"/>
  <c r="U243" i="1" s="1"/>
  <c r="U244" i="1" a="1"/>
  <c r="U244" i="1"/>
  <c r="U245" i="1" a="1"/>
  <c r="U245" i="1"/>
  <c r="U246" i="1" a="1"/>
  <c r="U246" i="1" s="1"/>
  <c r="U247" i="1" a="1"/>
  <c r="U247" i="1"/>
  <c r="U248" i="1" a="1"/>
  <c r="U248" i="1"/>
  <c r="U249" i="1" a="1"/>
  <c r="U249" i="1" s="1"/>
  <c r="U250" i="1" a="1"/>
  <c r="U250" i="1"/>
  <c r="U251" i="1" a="1"/>
  <c r="U251" i="1"/>
  <c r="U252" i="1" a="1"/>
  <c r="U252" i="1"/>
  <c r="U253" i="1" a="1"/>
  <c r="U253" i="1"/>
  <c r="U254" i="1" a="1"/>
  <c r="U254" i="1"/>
  <c r="U255" i="1" a="1"/>
  <c r="U255" i="1" s="1"/>
  <c r="U256" i="1" a="1"/>
  <c r="U256" i="1"/>
  <c r="U257" i="1" a="1"/>
  <c r="U257" i="1"/>
  <c r="U258" i="1" a="1"/>
  <c r="U258" i="1"/>
  <c r="U259" i="1" a="1"/>
  <c r="U259" i="1"/>
  <c r="U260" i="1" a="1"/>
  <c r="U260" i="1"/>
  <c r="U261" i="1" a="1"/>
  <c r="U261" i="1" s="1"/>
  <c r="U262" i="1" a="1"/>
  <c r="U262" i="1"/>
  <c r="U263" i="1" a="1"/>
  <c r="U263" i="1"/>
  <c r="U264" i="1" a="1"/>
  <c r="U264" i="1"/>
  <c r="U265" i="1" a="1"/>
  <c r="U265" i="1"/>
  <c r="U266" i="1" a="1"/>
  <c r="U266" i="1"/>
  <c r="U267" i="1" a="1"/>
  <c r="U267" i="1" s="1"/>
  <c r="U268" i="1" a="1"/>
  <c r="U268" i="1"/>
  <c r="U269" i="1" a="1"/>
  <c r="U269" i="1"/>
  <c r="U270" i="1" a="1"/>
  <c r="U270" i="1" s="1"/>
  <c r="U271" i="1" a="1"/>
  <c r="U271" i="1"/>
  <c r="U272" i="1" a="1"/>
  <c r="U272" i="1"/>
  <c r="U273" i="1" a="1"/>
  <c r="U273" i="1" s="1"/>
  <c r="U274" i="1" a="1"/>
  <c r="U274" i="1"/>
  <c r="U275" i="1" a="1"/>
  <c r="U275" i="1"/>
  <c r="U276" i="1" a="1"/>
  <c r="U276" i="1" s="1"/>
  <c r="U277" i="1" a="1"/>
  <c r="U277" i="1" s="1"/>
  <c r="U278" i="1" a="1"/>
  <c r="U278" i="1" s="1"/>
  <c r="U279" i="1" a="1"/>
  <c r="U279" i="1" s="1"/>
  <c r="U280" i="1" a="1"/>
  <c r="U280" i="1"/>
  <c r="U281" i="1" a="1"/>
  <c r="U281" i="1"/>
  <c r="U3" i="1" a="1"/>
  <c r="U3" i="1" s="1"/>
  <c r="U4" i="1" a="1"/>
  <c r="U4" i="1"/>
  <c r="U5" i="1" a="1"/>
  <c r="U5" i="1"/>
  <c r="U6" i="1" a="1"/>
  <c r="U6" i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/>
  <c r="U14" i="1" a="1"/>
  <c r="U14" i="1" s="1"/>
  <c r="U2" i="1" a="1"/>
  <c r="U2" i="1" s="1"/>
  <c r="T3" i="1"/>
  <c r="T4" i="1"/>
  <c r="T5" i="1"/>
  <c r="T6" i="1"/>
  <c r="T7" i="1"/>
  <c r="T9" i="1"/>
  <c r="T10" i="1"/>
  <c r="T11" i="1"/>
  <c r="T12" i="1"/>
  <c r="T13" i="1"/>
  <c r="T14" i="1"/>
  <c r="T15" i="1"/>
  <c r="T16" i="1"/>
  <c r="T17" i="1"/>
  <c r="T18" i="1"/>
  <c r="T19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5" i="1"/>
  <c r="T96" i="1"/>
  <c r="T97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<sst xmlns="http://schemas.openxmlformats.org/spreadsheetml/2006/main" count="16668" uniqueCount="419">
  <si>
    <t>MRN</t>
  </si>
  <si>
    <t>Birth.Date</t>
  </si>
  <si>
    <t>Residencey</t>
  </si>
  <si>
    <t>First_BMI</t>
  </si>
  <si>
    <t>DM</t>
  </si>
  <si>
    <t>HTN</t>
  </si>
  <si>
    <t>VTE</t>
  </si>
  <si>
    <t>CVD</t>
  </si>
  <si>
    <t>Others</t>
  </si>
  <si>
    <t>F.Hx.of.BC</t>
  </si>
  <si>
    <t>Menopausal.state</t>
  </si>
  <si>
    <t>Hormonal.Contraception</t>
  </si>
  <si>
    <t>Lactation</t>
  </si>
  <si>
    <t>Date.of.Diagnosis</t>
  </si>
  <si>
    <t>T</t>
  </si>
  <si>
    <t>N</t>
  </si>
  <si>
    <t>M</t>
  </si>
  <si>
    <t>Tumor size</t>
  </si>
  <si>
    <t>Lymphovascular.Invasion</t>
  </si>
  <si>
    <t>Laterality</t>
  </si>
  <si>
    <t>ER</t>
  </si>
  <si>
    <t>PR</t>
  </si>
  <si>
    <t>HER2</t>
  </si>
  <si>
    <t>KI67%</t>
  </si>
  <si>
    <t>Unilateral.Bilateral</t>
  </si>
  <si>
    <t>Site</t>
  </si>
  <si>
    <t>Tumor.Type</t>
  </si>
  <si>
    <t>Grade</t>
  </si>
  <si>
    <t>Surgery.Type</t>
  </si>
  <si>
    <t>Axilla.Specimen.Type</t>
  </si>
  <si>
    <t>Positive.LN</t>
  </si>
  <si>
    <t>Total.LN.Dissected</t>
  </si>
  <si>
    <t>Giza</t>
  </si>
  <si>
    <t>No</t>
  </si>
  <si>
    <t>Yes</t>
  </si>
  <si>
    <t>Yes - BC</t>
  </si>
  <si>
    <t>Post-M</t>
  </si>
  <si>
    <t>T2</t>
  </si>
  <si>
    <t>N2</t>
  </si>
  <si>
    <t>M0</t>
  </si>
  <si>
    <t>0.8 x 1.6cm</t>
  </si>
  <si>
    <t>Right</t>
  </si>
  <si>
    <t>Positive</t>
  </si>
  <si>
    <t>Negative</t>
  </si>
  <si>
    <t>NA</t>
  </si>
  <si>
    <t>Unilateral</t>
  </si>
  <si>
    <t>Lower outer quadrant</t>
  </si>
  <si>
    <t>Invasive duct carcinoma (NST)</t>
  </si>
  <si>
    <t>Conservative</t>
  </si>
  <si>
    <t>Cairo</t>
  </si>
  <si>
    <t>Pre-M</t>
  </si>
  <si>
    <t>T1</t>
  </si>
  <si>
    <t>N0</t>
  </si>
  <si>
    <t>1.5x1.1 cm</t>
  </si>
  <si>
    <t>Upper outer quadrant</t>
  </si>
  <si>
    <t xml:space="preserve">Invasive duct carcinoma (NST) </t>
  </si>
  <si>
    <t>Sentinel Lymph Node Biopsy (SLNB)</t>
  </si>
  <si>
    <t xml:space="preserve">No </t>
  </si>
  <si>
    <t>N3</t>
  </si>
  <si>
    <t>1.2x0.4 cm</t>
  </si>
  <si>
    <t>Left</t>
  </si>
  <si>
    <t>Mastectomy</t>
  </si>
  <si>
    <t>Axillary Dissection (ALND)</t>
  </si>
  <si>
    <t>1.9x1cm</t>
  </si>
  <si>
    <t>Multifocal</t>
  </si>
  <si>
    <t>Tis</t>
  </si>
  <si>
    <t>3.6 x 6 cm</t>
  </si>
  <si>
    <t>Ductal carcinoma in situ, DCIS</t>
  </si>
  <si>
    <t>N1</t>
  </si>
  <si>
    <t>6.5x4.5cm</t>
  </si>
  <si>
    <t>NULL</t>
  </si>
  <si>
    <t>5.06X1.01 cm</t>
  </si>
  <si>
    <t>High</t>
  </si>
  <si>
    <t>2.5 cm</t>
  </si>
  <si>
    <t>Papillary carcinoma</t>
  </si>
  <si>
    <t>0.9x 0.4 cm</t>
  </si>
  <si>
    <t>Axillary Clearance</t>
  </si>
  <si>
    <t>1.4 x 2.2 cm</t>
  </si>
  <si>
    <t>Fayoum</t>
  </si>
  <si>
    <t>0.8x0.5 cm</t>
  </si>
  <si>
    <t>Upper inner quadrant</t>
  </si>
  <si>
    <t xml:space="preserve">Tubular carcinoma </t>
  </si>
  <si>
    <t>Axillary Lymph Node Sampling</t>
  </si>
  <si>
    <t>3.2x1.9cm</t>
  </si>
  <si>
    <t>12 O'Clock</t>
  </si>
  <si>
    <t xml:space="preserve">Invasive Lobular carcinoma NOS </t>
  </si>
  <si>
    <t>Dakahlia</t>
  </si>
  <si>
    <t>0.9 x 0.5 cm</t>
  </si>
  <si>
    <t>Yes - both</t>
  </si>
  <si>
    <t>T3</t>
  </si>
  <si>
    <t>1.5x1.7 cm</t>
  </si>
  <si>
    <t>1.3x 1.5 cm</t>
  </si>
  <si>
    <t>Red Sea</t>
  </si>
  <si>
    <t>0.4 cm</t>
  </si>
  <si>
    <t>3.8x1cm</t>
  </si>
  <si>
    <t>2.5 x 2 cm</t>
  </si>
  <si>
    <t>0.76X0.63 cm</t>
  </si>
  <si>
    <t>0.7 x 0.8 cm</t>
  </si>
  <si>
    <t>2x3.5cm</t>
  </si>
  <si>
    <t>Other</t>
  </si>
  <si>
    <t>Invasive tubular/cribriform carcinoma</t>
  </si>
  <si>
    <t>0.8 x0.5 cm</t>
  </si>
  <si>
    <t>2x1.7x1.4 cm</t>
  </si>
  <si>
    <t>Retroareolar</t>
  </si>
  <si>
    <t>Liver disease</t>
  </si>
  <si>
    <t>10x5.5 cm</t>
  </si>
  <si>
    <t>Asthma</t>
  </si>
  <si>
    <t>T4</t>
  </si>
  <si>
    <t>0.6x0.4 cm</t>
  </si>
  <si>
    <t>Axillary Evacuation</t>
  </si>
  <si>
    <t>1.1 x 0.6 cm</t>
  </si>
  <si>
    <t>1x0.6 cm</t>
  </si>
  <si>
    <t>Gharbia</t>
  </si>
  <si>
    <t>2.5x1.9cm</t>
  </si>
  <si>
    <t>0.8 cm</t>
  </si>
  <si>
    <t>2.3 x 0.3 cm</t>
  </si>
  <si>
    <t>Lower inner quadrant</t>
  </si>
  <si>
    <t>2.2x1 cm</t>
  </si>
  <si>
    <t>Unrecorded</t>
  </si>
  <si>
    <t>SLNB &amp; Non-SLNB</t>
  </si>
  <si>
    <t>1.1x0.3 cm</t>
  </si>
  <si>
    <t>2.7 x 1.3 cm</t>
  </si>
  <si>
    <t>12cm</t>
  </si>
  <si>
    <t>0.6 x 0.6 cm</t>
  </si>
  <si>
    <t>6 x 2.6 cm</t>
  </si>
  <si>
    <t>3.2 x 3.9 cm</t>
  </si>
  <si>
    <t>0.33 x0.28cm</t>
  </si>
  <si>
    <t>Bilateral</t>
  </si>
  <si>
    <t>4.3x3 cm</t>
  </si>
  <si>
    <t>0.7 cm</t>
  </si>
  <si>
    <t>Hypothyroidism</t>
  </si>
  <si>
    <t>1.8x0.8 cm</t>
  </si>
  <si>
    <t xml:space="preserve">Mucinous adenocarcinoma </t>
  </si>
  <si>
    <t>0.5 x 0.7cm</t>
  </si>
  <si>
    <t>1.97 x0.56 cm</t>
  </si>
  <si>
    <t>1 x 0.5cm</t>
  </si>
  <si>
    <t>0.7x0.6cm</t>
  </si>
  <si>
    <t>1.8 x 0.5 cm</t>
  </si>
  <si>
    <t>0.9 x 0.4 cm</t>
  </si>
  <si>
    <t>6.3x0.8 cm</t>
  </si>
  <si>
    <t>Multicentric</t>
  </si>
  <si>
    <t>4.2 cm</t>
  </si>
  <si>
    <t>Qalyubia</t>
  </si>
  <si>
    <t>0.4 x 0.3 cm</t>
  </si>
  <si>
    <t>Yes - other cancers</t>
  </si>
  <si>
    <t>1.5 x 0.9 cm</t>
  </si>
  <si>
    <t>3.8cm</t>
  </si>
  <si>
    <t>0.8x0.9cm</t>
  </si>
  <si>
    <t>0.8cm</t>
  </si>
  <si>
    <t>2.5x1.6cm</t>
  </si>
  <si>
    <t>1.7 x 1.5 cm</t>
  </si>
  <si>
    <t>4 x 3.5 cm</t>
  </si>
  <si>
    <t>1.4 x 1.5 cm</t>
  </si>
  <si>
    <t>3.4x1.7 cm</t>
  </si>
  <si>
    <t>9.7 x 7.1 cm</t>
  </si>
  <si>
    <t>3.5 x 4.2cm</t>
  </si>
  <si>
    <t>0.5 x 0.8 cm</t>
  </si>
  <si>
    <t>3.3cm</t>
  </si>
  <si>
    <t>3.1 x 3.2 cm</t>
  </si>
  <si>
    <t>4.6x4cm</t>
  </si>
  <si>
    <t>1.3 x 0.9 cm</t>
  </si>
  <si>
    <t>1.7 x 1.2 cm</t>
  </si>
  <si>
    <t>1.5x0.6 cm</t>
  </si>
  <si>
    <t>Low</t>
  </si>
  <si>
    <t>1.6cm</t>
  </si>
  <si>
    <t>Minya</t>
  </si>
  <si>
    <t>1.5x0.5 cm</t>
  </si>
  <si>
    <t>6.5x5.5 cm</t>
  </si>
  <si>
    <t>9x6.7 cm</t>
  </si>
  <si>
    <t>Intermediate</t>
  </si>
  <si>
    <t>53x21cm</t>
  </si>
  <si>
    <t>5x3.5 cm</t>
  </si>
  <si>
    <t>2.7 x 1.8 cm</t>
  </si>
  <si>
    <t xml:space="preserve">Intraductal papillary adenocarcinoma with invasion </t>
  </si>
  <si>
    <t>6.6 x 8.1 cm</t>
  </si>
  <si>
    <t>1.8 x 2.2cm</t>
  </si>
  <si>
    <t>1.7 cm</t>
  </si>
  <si>
    <t>1.5x1.3x1cm</t>
  </si>
  <si>
    <t>3.7 x 1.6 cm</t>
  </si>
  <si>
    <t>2.7 x 1.1 cm</t>
  </si>
  <si>
    <t>1.6 x 0.9 cm</t>
  </si>
  <si>
    <t>7x2.1 cm</t>
  </si>
  <si>
    <t>4.7 x 6.2cm</t>
  </si>
  <si>
    <t>8.5 cm</t>
  </si>
  <si>
    <t>0.6 x0.7 cm</t>
  </si>
  <si>
    <t>4x2.5 cm</t>
  </si>
  <si>
    <t>1.6 cm</t>
  </si>
  <si>
    <t>1.7 X7.7cm</t>
  </si>
  <si>
    <t>0.9cm</t>
  </si>
  <si>
    <t>Respiratory disease</t>
  </si>
  <si>
    <t>1.4 cm</t>
  </si>
  <si>
    <t xml:space="preserve">Metaplastic carcinoma NOS </t>
  </si>
  <si>
    <t>2x1.2x1cm</t>
  </si>
  <si>
    <t>5 .4 cm</t>
  </si>
  <si>
    <t>4.1x3.0 cm</t>
  </si>
  <si>
    <t xml:space="preserve">Cribriform carcinoma NOS </t>
  </si>
  <si>
    <t>10.6 x 10.7 cm</t>
  </si>
  <si>
    <t>3.6 x 4.3cm</t>
  </si>
  <si>
    <t>3.6 x2.2cm</t>
  </si>
  <si>
    <t>2.4 x 2.8 cm</t>
  </si>
  <si>
    <t>2.3 x3cm</t>
  </si>
  <si>
    <t>2.3x1.6cm</t>
  </si>
  <si>
    <t>11 cm</t>
  </si>
  <si>
    <t>3.6x3.3 cm</t>
  </si>
  <si>
    <t>CKD</t>
  </si>
  <si>
    <t>14 x3.7cm</t>
  </si>
  <si>
    <t>9 O'Clock</t>
  </si>
  <si>
    <t>Menofiaآ </t>
  </si>
  <si>
    <t>2.1x2.2cm</t>
  </si>
  <si>
    <t xml:space="preserve"> 12x10x9.5cm</t>
  </si>
  <si>
    <t>0.4x0.2 cm</t>
  </si>
  <si>
    <t>3.2cm</t>
  </si>
  <si>
    <t>T0</t>
  </si>
  <si>
    <t>5x4 cm</t>
  </si>
  <si>
    <t>4 cm</t>
  </si>
  <si>
    <t>3x2.4 cm</t>
  </si>
  <si>
    <t>3x3cm</t>
  </si>
  <si>
    <t>3.4 cm</t>
  </si>
  <si>
    <t>10cm</t>
  </si>
  <si>
    <t>Axillary tail</t>
  </si>
  <si>
    <t>12 cm</t>
  </si>
  <si>
    <t>Beni Suef</t>
  </si>
  <si>
    <t>3.2 x 2.5 cm</t>
  </si>
  <si>
    <t>Sharqia</t>
  </si>
  <si>
    <t>2.1 x1.6cm</t>
  </si>
  <si>
    <t>4.6 x 4.2 cm</t>
  </si>
  <si>
    <t>0.4x0.3 cm</t>
  </si>
  <si>
    <t>Sohag</t>
  </si>
  <si>
    <t>5.1 x3.2cm</t>
  </si>
  <si>
    <t>9 x 5.7 cm</t>
  </si>
  <si>
    <t>1.5x1.6 cm</t>
  </si>
  <si>
    <t>26x2cm</t>
  </si>
  <si>
    <t>5x5cm</t>
  </si>
  <si>
    <t>7.2x2.7 cm</t>
  </si>
  <si>
    <t xml:space="preserve">Encapsulated papillary carcinoma </t>
  </si>
  <si>
    <t>5x4.5x4cm</t>
  </si>
  <si>
    <t>2.4 cm</t>
  </si>
  <si>
    <t>15 cm</t>
  </si>
  <si>
    <t>7x4 cm</t>
  </si>
  <si>
    <t>6 O'Clock</t>
  </si>
  <si>
    <t>2.4 x 1.5 cm</t>
  </si>
  <si>
    <t>13 cm</t>
  </si>
  <si>
    <t>Mx</t>
  </si>
  <si>
    <t>5.1 x 1.8 cm</t>
  </si>
  <si>
    <t>10x7cm</t>
  </si>
  <si>
    <t>3.8 cm</t>
  </si>
  <si>
    <t>1.8 x1.3 cm</t>
  </si>
  <si>
    <t>6x4 cm</t>
  </si>
  <si>
    <t>1.9x2.3cm</t>
  </si>
  <si>
    <t>3.62X1.8 cm</t>
  </si>
  <si>
    <t>3.5cm</t>
  </si>
  <si>
    <t>9.4 cm</t>
  </si>
  <si>
    <t>Invasive breast carcinoma, NST</t>
  </si>
  <si>
    <t>4.2x5.6 cm</t>
  </si>
  <si>
    <t>Mixed invasive duct and lobular carcinoma</t>
  </si>
  <si>
    <t>2.6 cm</t>
  </si>
  <si>
    <t>3.8x3.2 cm</t>
  </si>
  <si>
    <t>5.8 cm</t>
  </si>
  <si>
    <t>0.6x0.9cm</t>
  </si>
  <si>
    <t>2.5 x 1.4 cm</t>
  </si>
  <si>
    <t>6.1 cm</t>
  </si>
  <si>
    <t>2.7x1.6cm</t>
  </si>
  <si>
    <t>3 O'Clock</t>
  </si>
  <si>
    <t>2.6x0.9cm</t>
  </si>
  <si>
    <t>10 x 2.5 cm</t>
  </si>
  <si>
    <t>4.7x4.6 cm</t>
  </si>
  <si>
    <t>1.4x1.3cm</t>
  </si>
  <si>
    <t>Invasive micropapillary carcinoma of breast</t>
  </si>
  <si>
    <t>3.5x3.4cm</t>
  </si>
  <si>
    <t>Kafr El Sheikh</t>
  </si>
  <si>
    <t>2.7x2cm</t>
  </si>
  <si>
    <t>3.5x2.0 cm</t>
  </si>
  <si>
    <t>3.7x1.5x3.3 cm</t>
  </si>
  <si>
    <t>5x4cm</t>
  </si>
  <si>
    <t>3.1 cm</t>
  </si>
  <si>
    <t>2.5 x 3.5 cm</t>
  </si>
  <si>
    <t>2x2.2cm</t>
  </si>
  <si>
    <t>2.6 x 2.3 cm</t>
  </si>
  <si>
    <t>Mixed Tumor (Other)</t>
  </si>
  <si>
    <t>5.6 X5.8 cm</t>
  </si>
  <si>
    <t>5.7 x 3.7 cm</t>
  </si>
  <si>
    <t>0.5x1.5cm</t>
  </si>
  <si>
    <t>5.1 x 2.6 cm</t>
  </si>
  <si>
    <t>2.8 x 2.1 cm</t>
  </si>
  <si>
    <t>3.4 x 1 cm</t>
  </si>
  <si>
    <t>3.5 x 3.9 cm</t>
  </si>
  <si>
    <t>2 x 0.9 cm</t>
  </si>
  <si>
    <t>3.2x8.5cm</t>
  </si>
  <si>
    <t>1.2 cm</t>
  </si>
  <si>
    <t>4.6 x2.4cm</t>
  </si>
  <si>
    <t>3.3x3.2cm</t>
  </si>
  <si>
    <t>2.2 x 1.5 cm</t>
  </si>
  <si>
    <t>4.8x3 cm</t>
  </si>
  <si>
    <t>1.2x0.9 cm</t>
  </si>
  <si>
    <t>3.6x2.9cm</t>
  </si>
  <si>
    <t>4x2.5cm</t>
  </si>
  <si>
    <t>9 cm</t>
  </si>
  <si>
    <t>3 x 2.8 cm</t>
  </si>
  <si>
    <t>11.2 cm</t>
  </si>
  <si>
    <t>3.5 cm</t>
  </si>
  <si>
    <t>2.4x2.3 cm</t>
  </si>
  <si>
    <t>2.1cm</t>
  </si>
  <si>
    <t>10.9 x 5.1 cm</t>
  </si>
  <si>
    <t>10.3x7.3cm</t>
  </si>
  <si>
    <t>2.4x3.3cm</t>
  </si>
  <si>
    <t>3.8x3 cm</t>
  </si>
  <si>
    <t>6x4.5cm</t>
  </si>
  <si>
    <t>Assiutآ </t>
  </si>
  <si>
    <t>1.8x2.3cm</t>
  </si>
  <si>
    <t>1.5cm</t>
  </si>
  <si>
    <t>M1</t>
  </si>
  <si>
    <t>14cm</t>
  </si>
  <si>
    <t>Beheiraآ </t>
  </si>
  <si>
    <t>8x6 cm</t>
  </si>
  <si>
    <t>3 x 5 cm</t>
  </si>
  <si>
    <t>Port Said</t>
  </si>
  <si>
    <t>4.7 x 1.9 cm</t>
  </si>
  <si>
    <t>0.7 x0.4 cm</t>
  </si>
  <si>
    <t>4.3 x 3.1 cm</t>
  </si>
  <si>
    <t>1.7x 1.2 cm</t>
  </si>
  <si>
    <t>0.3cm</t>
  </si>
  <si>
    <t>Suez</t>
  </si>
  <si>
    <t>0.8 X1cm</t>
  </si>
  <si>
    <t>6.9cm</t>
  </si>
  <si>
    <t>4.6cm</t>
  </si>
  <si>
    <t>2.5x2.5cm</t>
  </si>
  <si>
    <t>3.4x2cm</t>
  </si>
  <si>
    <t>7.1x5.5cm</t>
  </si>
  <si>
    <t>3.1x3cm</t>
  </si>
  <si>
    <t>3.6x2.2  cm</t>
  </si>
  <si>
    <t>5.6x5.5 cm</t>
  </si>
  <si>
    <t>2.6 x 2.4 cm</t>
  </si>
  <si>
    <t>10 cm</t>
  </si>
  <si>
    <t>4.5 x 3.2 cm</t>
  </si>
  <si>
    <t>3.4x1.2 cm</t>
  </si>
  <si>
    <t>2.2 x 2.4 cm</t>
  </si>
  <si>
    <t>4.1 x 3.9 cm</t>
  </si>
  <si>
    <t>3.3 x 2.4 cm</t>
  </si>
  <si>
    <t>1.5x1cm</t>
  </si>
  <si>
    <t>4.8x3.1 cm</t>
  </si>
  <si>
    <t>3.1x2.3 cm</t>
  </si>
  <si>
    <t>3.7 cm</t>
  </si>
  <si>
    <t>6x3.4 cm</t>
  </si>
  <si>
    <t>3.1x1.6 cm</t>
  </si>
  <si>
    <t>1.7x0.7cm</t>
  </si>
  <si>
    <t>1.2 x 1 cm</t>
  </si>
  <si>
    <t>2.8x1.2cm</t>
  </si>
  <si>
    <t>0.6cm</t>
  </si>
  <si>
    <t>3.2 cm</t>
  </si>
  <si>
    <t>0.7cm</t>
  </si>
  <si>
    <t>8.7x7cm</t>
  </si>
  <si>
    <t>4.7x3.5 cm</t>
  </si>
  <si>
    <t>1.44X0.94 cm</t>
  </si>
  <si>
    <t>1.9 x1.2cm</t>
  </si>
  <si>
    <t>0.4cm</t>
  </si>
  <si>
    <t>3.3x3.3 cm</t>
  </si>
  <si>
    <t>5.5 cm</t>
  </si>
  <si>
    <t>6.8x2.4cm</t>
  </si>
  <si>
    <t>1.1x1.0 cm</t>
  </si>
  <si>
    <t>85x6.5cm</t>
  </si>
  <si>
    <t>14x8 cm</t>
  </si>
  <si>
    <t>3.3 x 3.3 cm</t>
  </si>
  <si>
    <t>3.5 x 1.5 cm</t>
  </si>
  <si>
    <t>8 x6cm</t>
  </si>
  <si>
    <t>5.3x4.8cm</t>
  </si>
  <si>
    <t>5.6x3.2 cm</t>
  </si>
  <si>
    <t>2.7cm</t>
  </si>
  <si>
    <t>6.3x5.7 cm</t>
  </si>
  <si>
    <t>3.7x2.7cm</t>
  </si>
  <si>
    <t>5.5 x 4.2 cm</t>
  </si>
  <si>
    <t>3.5x1.9cm</t>
  </si>
  <si>
    <t>1.5x1.4 cm</t>
  </si>
  <si>
    <t>7.6 cm</t>
  </si>
  <si>
    <t>4.5x4.1cm</t>
  </si>
  <si>
    <t>2.3x2.4cm</t>
  </si>
  <si>
    <t>2.41X1.5 cm</t>
  </si>
  <si>
    <t>5.5x1.2 cm</t>
  </si>
  <si>
    <t>2.5x2.4cm</t>
  </si>
  <si>
    <t>7.5cm</t>
  </si>
  <si>
    <t>4.4x4.2 cm</t>
  </si>
  <si>
    <t>2.5x7.3cm</t>
  </si>
  <si>
    <t>4 x 3.4 cm</t>
  </si>
  <si>
    <t>3x2 cm</t>
  </si>
  <si>
    <t>4.2 x5.5x 6 cm</t>
  </si>
  <si>
    <t>4.1 x2.1cm</t>
  </si>
  <si>
    <t>2.5x3 cm</t>
  </si>
  <si>
    <t>4.8x3.4 cm</t>
  </si>
  <si>
    <t>History of angina petoris 12y. Ago</t>
  </si>
  <si>
    <t>HCV +ve</t>
  </si>
  <si>
    <t>Upper para-areolar</t>
  </si>
  <si>
    <t>Otherâ€¦.</t>
  </si>
  <si>
    <t>Qena</t>
  </si>
  <si>
    <t>Hurghada</t>
  </si>
  <si>
    <t>South Sinai</t>
  </si>
  <si>
    <t>Diffuse</t>
  </si>
  <si>
    <t>آ Sharqia</t>
  </si>
  <si>
    <t>New Valley</t>
  </si>
  <si>
    <t>Menia</t>
  </si>
  <si>
    <t xml:space="preserve">Solid papillary carcinoma in situ </t>
  </si>
  <si>
    <t xml:space="preserve">Intraductal papilloma </t>
  </si>
  <si>
    <t>Alexandria</t>
  </si>
  <si>
    <t>Non-Sentinel Lymph Node Biopsy (Non-SLNB)</t>
  </si>
  <si>
    <t>Metastatic adenocarcinoma</t>
  </si>
  <si>
    <t>Nipple</t>
  </si>
  <si>
    <t xml:space="preserve">Paget disease of the nipple </t>
  </si>
  <si>
    <t xml:space="preserve">Ductal carcinoma in situ, papillary </t>
  </si>
  <si>
    <t>Spindle cell metaplastic carcinoma</t>
  </si>
  <si>
    <t>Date-of-Diagnosis</t>
  </si>
  <si>
    <t>Age.of.Diagnosis</t>
  </si>
  <si>
    <t>2.41x1.5</t>
  </si>
  <si>
    <t>1.44x0.94</t>
  </si>
  <si>
    <t>0.8x1</t>
  </si>
  <si>
    <t>5.6x5.8</t>
  </si>
  <si>
    <t>3.62x1.8</t>
  </si>
  <si>
    <t>1.7x7.7</t>
  </si>
  <si>
    <t>0.76x0.73</t>
  </si>
  <si>
    <t>5.06x1.01</t>
  </si>
  <si>
    <t>Tumor_size_cm2</t>
  </si>
  <si>
    <t>Tumor size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</si>
</sst>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horizontal="right" wrapText="1"/>
    </xf>
    <xf numFmtId="1" fontId="19" fillId="0" borderId="0" xfId="0" applyNumberFormat="1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56"/>
  <sheetViews>
    <sheetView tabSelected="1" topLeftCell="O1" workbookViewId="0">
      <selection activeCell="T1" sqref="T1"/>
    </sheetView>
  </sheetViews>
  <sheetFormatPr defaultRowHeight="14.4" x14ac:dyDescent="0.3"/>
  <cols>
    <col min="1" max="1" width="11" bestFit="1" customWidth="1"/>
    <col min="2" max="2" width="9.33203125" style="5" bestFit="1" customWidth="1"/>
    <col min="3" max="3" width="11.88671875" bestFit="1" customWidth="1"/>
    <col min="4" max="4" width="8.77734375" bestFit="1" customWidth="1"/>
    <col min="5" max="8" width="10.6640625" bestFit="1" customWidth="1"/>
    <col min="9" max="9" width="28.77734375" bestFit="1" customWidth="1"/>
    <col min="10" max="10" width="16.5546875" bestFit="1" customWidth="1"/>
    <col min="11" max="11" width="15.77734375" bestFit="1" customWidth="1"/>
    <col min="12" max="12" width="21.6640625" bestFit="1" customWidth="1"/>
    <col min="13" max="13" width="8.6640625" bestFit="1" customWidth="1"/>
    <col min="14" max="14" width="15.5546875" style="5" bestFit="1" customWidth="1"/>
    <col min="15" max="15" width="14.6640625" style="5" bestFit="1" customWidth="1"/>
    <col min="16" max="16" width="3.21875" bestFit="1" customWidth="1"/>
    <col min="17" max="17" width="3.33203125" bestFit="1" customWidth="1"/>
    <col min="18" max="18" width="3.6640625" bestFit="1" customWidth="1"/>
    <col min="19" max="19" width="13.44140625" bestFit="1" customWidth="1"/>
    <col min="20" max="20" width="13.44140625" customWidth="1"/>
    <col min="21" max="21" width="14.88671875" bestFit="1" customWidth="1"/>
    <col min="22" max="22" width="21.77734375" bestFit="1" customWidth="1"/>
    <col min="23" max="23" width="8.6640625" bestFit="1" customWidth="1"/>
    <col min="24" max="26" width="8.21875" bestFit="1" customWidth="1"/>
    <col min="27" max="27" width="6" bestFit="1" customWidth="1"/>
    <col min="28" max="28" width="16.44140625" bestFit="1" customWidth="1"/>
    <col min="29" max="29" width="19" bestFit="1" customWidth="1"/>
    <col min="30" max="30" width="43.77734375" bestFit="1" customWidth="1"/>
    <col min="31" max="32" width="11.5546875" bestFit="1" customWidth="1"/>
    <col min="33" max="33" width="38.6640625" bestFit="1" customWidth="1"/>
    <col min="34" max="34" width="10.109375" bestFit="1" customWidth="1"/>
    <col min="35" max="35" width="16.44140625" bestFit="1" customWidth="1"/>
  </cols>
  <sheetData>
    <row r="1" spans="1:3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s="5" t="s">
        <v>408</v>
      </c>
      <c r="P1" t="s">
        <v>14</v>
      </c>
      <c r="Q1" t="s">
        <v>15</v>
      </c>
      <c r="R1" t="s">
        <v>16</v>
      </c>
      <c r="S1" t="s">
        <v>17</v>
      </c>
      <c r="T1" t="s">
        <v>418</v>
      </c>
      <c r="U1" t="s">
        <v>417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>
        <v>156</v>
      </c>
      <c r="B2" s="3">
        <v>1959</v>
      </c>
      <c r="C2" t="s">
        <v>32</v>
      </c>
      <c r="D2">
        <v>40.369999999999997</v>
      </c>
      <c r="E2" t="s">
        <v>33</v>
      </c>
      <c r="F2" t="s">
        <v>34</v>
      </c>
      <c r="G2" t="s">
        <v>33</v>
      </c>
      <c r="H2" t="s">
        <v>33</v>
      </c>
      <c r="I2" t="s">
        <v>33</v>
      </c>
      <c r="J2" t="s">
        <v>35</v>
      </c>
      <c r="K2" t="s">
        <v>36</v>
      </c>
      <c r="L2" s="1"/>
      <c r="N2" s="3">
        <v>2015</v>
      </c>
      <c r="O2" s="5">
        <f>N2-B2</f>
        <v>56</v>
      </c>
      <c r="P2" t="s">
        <v>37</v>
      </c>
      <c r="Q2" t="s">
        <v>38</v>
      </c>
      <c r="R2" t="s">
        <v>39</v>
      </c>
      <c r="S2" t="s">
        <v>40</v>
      </c>
      <c r="T2" t="str">
        <f>TRIM(SUBSTITUTE(S2,"cm",""))</f>
        <v>0.8 x 1.6</v>
      </c>
      <c r="U2" cm="1">
        <f t="array" ref="U2">PRODUCT(VALUE(_xlfn.FILTERXML("&lt;t&gt;&lt;s&gt;"&amp;SUBSTITUTE(T2,"x","&lt;/s&gt;&lt;s&gt;")&amp;"&lt;/s&gt;&lt;/t&gt;","//s")))</f>
        <v>1.2800000000000002</v>
      </c>
      <c r="W2" t="s">
        <v>41</v>
      </c>
      <c r="X2" t="s">
        <v>42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>
        <v>3</v>
      </c>
      <c r="AF2" t="s">
        <v>48</v>
      </c>
      <c r="AH2">
        <v>7</v>
      </c>
      <c r="AI2">
        <v>17</v>
      </c>
    </row>
    <row r="3" spans="1:35" x14ac:dyDescent="0.3">
      <c r="A3">
        <v>305</v>
      </c>
      <c r="B3" s="3">
        <v>1977</v>
      </c>
      <c r="C3" t="s">
        <v>49</v>
      </c>
      <c r="D3">
        <v>41.8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35</v>
      </c>
      <c r="K3" t="s">
        <v>50</v>
      </c>
      <c r="N3" s="3">
        <v>2020</v>
      </c>
      <c r="O3" s="5">
        <f t="shared" ref="O3:O65" si="0">N3-B3</f>
        <v>43</v>
      </c>
      <c r="P3" t="s">
        <v>51</v>
      </c>
      <c r="Q3" t="s">
        <v>52</v>
      </c>
      <c r="R3" t="s">
        <v>39</v>
      </c>
      <c r="S3" t="s">
        <v>53</v>
      </c>
      <c r="T3" t="str">
        <f t="shared" ref="T3:T66" si="1">TRIM(SUBSTITUTE(S3,"cm",""))</f>
        <v>1.5x1.1</v>
      </c>
      <c r="U3" cm="1">
        <f t="array" ref="U3">PRODUCT(VALUE(_xlfn.FILTERXML("&lt;t&gt;&lt;s&gt;"&amp;SUBSTITUTE(T3,"x","&lt;/s&gt;&lt;s&gt;")&amp;"&lt;/s&gt;&lt;/t&gt;","//s")))</f>
        <v>1.6500000000000001</v>
      </c>
      <c r="W3" t="s">
        <v>41</v>
      </c>
      <c r="X3" t="s">
        <v>42</v>
      </c>
      <c r="Y3" t="s">
        <v>42</v>
      </c>
      <c r="Z3" t="s">
        <v>43</v>
      </c>
      <c r="AA3" t="s">
        <v>44</v>
      </c>
      <c r="AB3" t="s">
        <v>45</v>
      </c>
      <c r="AC3" t="s">
        <v>54</v>
      </c>
      <c r="AD3" t="s">
        <v>55</v>
      </c>
      <c r="AE3">
        <v>1</v>
      </c>
      <c r="AF3" t="s">
        <v>48</v>
      </c>
      <c r="AG3" t="s">
        <v>56</v>
      </c>
      <c r="AH3">
        <v>0</v>
      </c>
      <c r="AI3">
        <v>8</v>
      </c>
    </row>
    <row r="4" spans="1:35" x14ac:dyDescent="0.3">
      <c r="A4">
        <v>767</v>
      </c>
      <c r="B4" s="3">
        <v>1963</v>
      </c>
      <c r="C4" t="s">
        <v>49</v>
      </c>
      <c r="D4">
        <v>42.72</v>
      </c>
      <c r="E4" t="s">
        <v>34</v>
      </c>
      <c r="F4" t="s">
        <v>34</v>
      </c>
      <c r="G4" t="s">
        <v>33</v>
      </c>
      <c r="H4" t="s">
        <v>33</v>
      </c>
      <c r="I4" t="s">
        <v>33</v>
      </c>
      <c r="J4" t="s">
        <v>57</v>
      </c>
      <c r="K4" t="s">
        <v>36</v>
      </c>
      <c r="N4" s="3">
        <v>2015</v>
      </c>
      <c r="O4" s="5">
        <f t="shared" si="0"/>
        <v>52</v>
      </c>
      <c r="P4" t="s">
        <v>37</v>
      </c>
      <c r="Q4" t="s">
        <v>58</v>
      </c>
      <c r="R4" t="s">
        <v>39</v>
      </c>
      <c r="S4" t="s">
        <v>59</v>
      </c>
      <c r="T4" t="str">
        <f t="shared" si="1"/>
        <v>1.2x0.4</v>
      </c>
      <c r="U4" cm="1">
        <f t="array" ref="U4">PRODUCT(VALUE(_xlfn.FILTERXML("&lt;t&gt;&lt;s&gt;"&amp;SUBSTITUTE(T4,"x","&lt;/s&gt;&lt;s&gt;")&amp;"&lt;/s&gt;&lt;/t&gt;","//s")))</f>
        <v>0.48</v>
      </c>
      <c r="W4" t="s">
        <v>60</v>
      </c>
      <c r="X4" t="s">
        <v>42</v>
      </c>
      <c r="Y4" t="s">
        <v>42</v>
      </c>
      <c r="Z4" t="s">
        <v>42</v>
      </c>
      <c r="AA4" t="s">
        <v>44</v>
      </c>
      <c r="AB4" t="s">
        <v>45</v>
      </c>
      <c r="AC4" t="s">
        <v>54</v>
      </c>
      <c r="AD4" t="s">
        <v>55</v>
      </c>
      <c r="AE4">
        <v>2</v>
      </c>
      <c r="AF4" t="s">
        <v>61</v>
      </c>
      <c r="AG4" t="s">
        <v>62</v>
      </c>
      <c r="AH4">
        <v>12</v>
      </c>
      <c r="AI4">
        <v>20</v>
      </c>
    </row>
    <row r="5" spans="1:35" x14ac:dyDescent="0.3">
      <c r="A5">
        <v>914</v>
      </c>
      <c r="B5" s="3">
        <v>1973</v>
      </c>
      <c r="C5" t="s">
        <v>49</v>
      </c>
      <c r="D5">
        <v>27.34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57</v>
      </c>
      <c r="K5" t="s">
        <v>50</v>
      </c>
      <c r="N5" s="3">
        <v>2015</v>
      </c>
      <c r="O5" s="5">
        <f t="shared" si="0"/>
        <v>42</v>
      </c>
      <c r="P5" t="s">
        <v>37</v>
      </c>
      <c r="Q5" t="s">
        <v>38</v>
      </c>
      <c r="R5" t="s">
        <v>39</v>
      </c>
      <c r="S5" t="s">
        <v>63</v>
      </c>
      <c r="T5" t="str">
        <f t="shared" si="1"/>
        <v>1.9x1</v>
      </c>
      <c r="U5" cm="1">
        <f t="array" ref="U5">PRODUCT(VALUE(_xlfn.FILTERXML("&lt;t&gt;&lt;s&gt;"&amp;SUBSTITUTE(T5,"x","&lt;/s&gt;&lt;s&gt;")&amp;"&lt;/s&gt;&lt;/t&gt;","//s")))</f>
        <v>1.9</v>
      </c>
      <c r="W5" t="s">
        <v>60</v>
      </c>
      <c r="X5" t="s">
        <v>42</v>
      </c>
      <c r="Y5" t="s">
        <v>42</v>
      </c>
      <c r="Z5" t="s">
        <v>43</v>
      </c>
      <c r="AA5" t="s">
        <v>44</v>
      </c>
      <c r="AB5" t="s">
        <v>45</v>
      </c>
      <c r="AC5" t="s">
        <v>64</v>
      </c>
      <c r="AD5" t="s">
        <v>55</v>
      </c>
      <c r="AE5">
        <v>2</v>
      </c>
      <c r="AF5" t="s">
        <v>61</v>
      </c>
      <c r="AH5">
        <v>6</v>
      </c>
      <c r="AI5">
        <v>22</v>
      </c>
    </row>
    <row r="6" spans="1:35" x14ac:dyDescent="0.3">
      <c r="A6">
        <v>1429</v>
      </c>
      <c r="B6" s="3">
        <v>1970</v>
      </c>
      <c r="C6" t="s">
        <v>32</v>
      </c>
      <c r="D6">
        <v>34.78</v>
      </c>
      <c r="E6" t="s">
        <v>34</v>
      </c>
      <c r="F6" t="s">
        <v>33</v>
      </c>
      <c r="G6" t="s">
        <v>33</v>
      </c>
      <c r="H6" t="s">
        <v>33</v>
      </c>
      <c r="I6" t="s">
        <v>33</v>
      </c>
      <c r="J6" t="s">
        <v>57</v>
      </c>
      <c r="K6" t="s">
        <v>36</v>
      </c>
      <c r="N6" s="3">
        <v>2022</v>
      </c>
      <c r="O6" s="5">
        <f t="shared" si="0"/>
        <v>52</v>
      </c>
      <c r="P6" t="s">
        <v>65</v>
      </c>
      <c r="Q6" t="s">
        <v>52</v>
      </c>
      <c r="R6" t="s">
        <v>39</v>
      </c>
      <c r="S6" t="s">
        <v>66</v>
      </c>
      <c r="T6" t="str">
        <f t="shared" si="1"/>
        <v>3.6 x 6</v>
      </c>
      <c r="U6" cm="1">
        <f t="array" ref="U6">PRODUCT(VALUE(_xlfn.FILTERXML("&lt;t&gt;&lt;s&gt;"&amp;SUBSTITUTE(T6,"x","&lt;/s&gt;&lt;s&gt;")&amp;"&lt;/s&gt;&lt;/t&gt;","//s")))</f>
        <v>21.6</v>
      </c>
      <c r="W6" t="s">
        <v>41</v>
      </c>
      <c r="X6" t="s">
        <v>42</v>
      </c>
      <c r="Y6" t="s">
        <v>42</v>
      </c>
      <c r="Z6" t="s">
        <v>43</v>
      </c>
      <c r="AA6" t="s">
        <v>44</v>
      </c>
      <c r="AB6" t="s">
        <v>45</v>
      </c>
      <c r="AD6" t="s">
        <v>67</v>
      </c>
      <c r="AF6" t="s">
        <v>48</v>
      </c>
      <c r="AG6" t="s">
        <v>56</v>
      </c>
      <c r="AH6">
        <v>0</v>
      </c>
      <c r="AI6">
        <v>10</v>
      </c>
    </row>
    <row r="7" spans="1:35" x14ac:dyDescent="0.3">
      <c r="A7">
        <v>1476</v>
      </c>
      <c r="B7" s="3">
        <v>1968</v>
      </c>
      <c r="C7" t="s">
        <v>49</v>
      </c>
      <c r="D7">
        <v>33.590000000000003</v>
      </c>
      <c r="E7" t="s">
        <v>34</v>
      </c>
      <c r="F7" t="s">
        <v>33</v>
      </c>
      <c r="G7" t="s">
        <v>33</v>
      </c>
      <c r="H7" t="s">
        <v>33</v>
      </c>
      <c r="I7" t="s">
        <v>33</v>
      </c>
      <c r="J7" t="s">
        <v>57</v>
      </c>
      <c r="K7" t="s">
        <v>36</v>
      </c>
      <c r="N7" s="3">
        <v>2015</v>
      </c>
      <c r="O7" s="5">
        <f t="shared" si="0"/>
        <v>47</v>
      </c>
      <c r="P7" t="s">
        <v>37</v>
      </c>
      <c r="Q7" t="s">
        <v>68</v>
      </c>
      <c r="R7" t="s">
        <v>39</v>
      </c>
      <c r="S7" t="s">
        <v>69</v>
      </c>
      <c r="T7" t="str">
        <f t="shared" si="1"/>
        <v>6.5x4.5</v>
      </c>
      <c r="U7" cm="1">
        <f t="array" ref="U7">PRODUCT(VALUE(_xlfn.FILTERXML("&lt;t&gt;&lt;s&gt;"&amp;SUBSTITUTE(T7,"x","&lt;/s&gt;&lt;s&gt;")&amp;"&lt;/s&gt;&lt;/t&gt;","//s")))</f>
        <v>29.25</v>
      </c>
      <c r="W7" t="s">
        <v>60</v>
      </c>
      <c r="X7" t="s">
        <v>43</v>
      </c>
      <c r="Y7" t="s">
        <v>43</v>
      </c>
      <c r="Z7" t="s">
        <v>42</v>
      </c>
      <c r="AA7" t="s">
        <v>44</v>
      </c>
      <c r="AB7" t="s">
        <v>45</v>
      </c>
      <c r="AC7" t="s">
        <v>54</v>
      </c>
      <c r="AD7" t="s">
        <v>55</v>
      </c>
      <c r="AE7">
        <v>2</v>
      </c>
      <c r="AF7" t="s">
        <v>48</v>
      </c>
      <c r="AH7">
        <v>1</v>
      </c>
      <c r="AI7">
        <v>17</v>
      </c>
    </row>
    <row r="8" spans="1:35" x14ac:dyDescent="0.3">
      <c r="A8">
        <v>1570</v>
      </c>
      <c r="B8" s="3">
        <v>1957</v>
      </c>
      <c r="C8" t="s">
        <v>49</v>
      </c>
      <c r="D8" t="s">
        <v>70</v>
      </c>
      <c r="E8" t="s">
        <v>33</v>
      </c>
      <c r="F8" t="s">
        <v>34</v>
      </c>
      <c r="G8" t="s">
        <v>33</v>
      </c>
      <c r="H8" t="s">
        <v>33</v>
      </c>
      <c r="I8" t="s">
        <v>33</v>
      </c>
      <c r="J8" t="s">
        <v>35</v>
      </c>
      <c r="K8" t="s">
        <v>36</v>
      </c>
      <c r="N8" s="3">
        <v>2019</v>
      </c>
      <c r="O8" s="5">
        <f t="shared" si="0"/>
        <v>62</v>
      </c>
      <c r="P8" t="s">
        <v>51</v>
      </c>
      <c r="Q8" t="s">
        <v>52</v>
      </c>
      <c r="R8" t="s">
        <v>39</v>
      </c>
      <c r="S8" t="s">
        <v>71</v>
      </c>
      <c r="T8" t="s">
        <v>416</v>
      </c>
      <c r="U8" cm="1">
        <f t="array" ref="U8">PRODUCT(VALUE(_xlfn.FILTERXML("&lt;t&gt;&lt;s&gt;"&amp;SUBSTITUTE(T8,"x","&lt;/s&gt;&lt;s&gt;")&amp;"&lt;/s&gt;&lt;/t&gt;","//s")))</f>
        <v>5.1105999999999998</v>
      </c>
      <c r="W8" t="s">
        <v>41</v>
      </c>
      <c r="X8" t="s">
        <v>43</v>
      </c>
      <c r="Y8" t="s">
        <v>42</v>
      </c>
      <c r="Z8" t="s">
        <v>42</v>
      </c>
      <c r="AA8" t="s">
        <v>44</v>
      </c>
      <c r="AB8" t="s">
        <v>45</v>
      </c>
      <c r="AC8" t="s">
        <v>54</v>
      </c>
      <c r="AD8" t="s">
        <v>67</v>
      </c>
      <c r="AE8" t="s">
        <v>72</v>
      </c>
      <c r="AF8" t="s">
        <v>61</v>
      </c>
      <c r="AG8" t="s">
        <v>62</v>
      </c>
      <c r="AH8">
        <v>0</v>
      </c>
      <c r="AI8">
        <v>4</v>
      </c>
    </row>
    <row r="9" spans="1:35" x14ac:dyDescent="0.3">
      <c r="A9">
        <v>1661</v>
      </c>
      <c r="B9" s="3">
        <v>1966</v>
      </c>
      <c r="C9" t="s">
        <v>49</v>
      </c>
      <c r="D9">
        <v>22.27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57</v>
      </c>
      <c r="K9" t="s">
        <v>36</v>
      </c>
      <c r="N9" s="3">
        <v>2017</v>
      </c>
      <c r="O9" s="5">
        <f t="shared" si="0"/>
        <v>51</v>
      </c>
      <c r="P9" t="s">
        <v>51</v>
      </c>
      <c r="Q9" t="s">
        <v>52</v>
      </c>
      <c r="R9" t="s">
        <v>39</v>
      </c>
      <c r="S9" t="s">
        <v>73</v>
      </c>
      <c r="T9" t="str">
        <f t="shared" si="1"/>
        <v>2.5</v>
      </c>
      <c r="U9" cm="1">
        <f t="array" ref="U9">PRODUCT(VALUE(_xlfn.FILTERXML("&lt;t&gt;&lt;s&gt;"&amp;SUBSTITUTE(T9,"x","&lt;/s&gt;&lt;s&gt;")&amp;"&lt;/s&gt;&lt;/t&gt;","//s")))</f>
        <v>2.5</v>
      </c>
      <c r="V9" t="s">
        <v>33</v>
      </c>
      <c r="W9" t="s">
        <v>41</v>
      </c>
      <c r="X9" t="s">
        <v>43</v>
      </c>
      <c r="Y9" t="s">
        <v>43</v>
      </c>
      <c r="Z9" t="s">
        <v>43</v>
      </c>
      <c r="AA9" t="s">
        <v>44</v>
      </c>
      <c r="AB9" t="s">
        <v>45</v>
      </c>
      <c r="AC9" t="s">
        <v>46</v>
      </c>
      <c r="AD9" t="s">
        <v>74</v>
      </c>
      <c r="AF9" t="s">
        <v>48</v>
      </c>
      <c r="AG9" t="s">
        <v>56</v>
      </c>
      <c r="AH9">
        <v>0</v>
      </c>
      <c r="AI9">
        <v>7</v>
      </c>
    </row>
    <row r="10" spans="1:35" x14ac:dyDescent="0.3">
      <c r="A10">
        <v>2383</v>
      </c>
      <c r="B10" s="3">
        <v>1967</v>
      </c>
      <c r="C10" t="s">
        <v>32</v>
      </c>
      <c r="D10">
        <v>40.79</v>
      </c>
      <c r="E10" t="s">
        <v>34</v>
      </c>
      <c r="F10" t="s">
        <v>33</v>
      </c>
      <c r="G10" t="s">
        <v>33</v>
      </c>
      <c r="H10" t="s">
        <v>33</v>
      </c>
      <c r="I10" t="s">
        <v>33</v>
      </c>
      <c r="J10" t="s">
        <v>57</v>
      </c>
      <c r="K10" t="s">
        <v>50</v>
      </c>
      <c r="N10" s="3">
        <v>2015</v>
      </c>
      <c r="O10" s="5">
        <f t="shared" si="0"/>
        <v>48</v>
      </c>
      <c r="P10" t="s">
        <v>37</v>
      </c>
      <c r="Q10" t="s">
        <v>68</v>
      </c>
      <c r="R10" t="s">
        <v>39</v>
      </c>
      <c r="S10" t="s">
        <v>75</v>
      </c>
      <c r="T10" t="str">
        <f t="shared" si="1"/>
        <v>0.9x 0.4</v>
      </c>
      <c r="U10" cm="1">
        <f t="array" ref="U10">PRODUCT(VALUE(_xlfn.FILTERXML("&lt;t&gt;&lt;s&gt;"&amp;SUBSTITUTE(T10,"x","&lt;/s&gt;&lt;s&gt;")&amp;"&lt;/s&gt;&lt;/t&gt;","//s")))</f>
        <v>0.36000000000000004</v>
      </c>
      <c r="W10" t="s">
        <v>60</v>
      </c>
      <c r="X10" t="s">
        <v>43</v>
      </c>
      <c r="Y10" t="s">
        <v>43</v>
      </c>
      <c r="Z10" t="s">
        <v>43</v>
      </c>
      <c r="AA10" t="s">
        <v>44</v>
      </c>
      <c r="AB10" t="s">
        <v>45</v>
      </c>
      <c r="AC10" t="s">
        <v>46</v>
      </c>
      <c r="AD10" t="s">
        <v>55</v>
      </c>
      <c r="AE10">
        <v>3</v>
      </c>
      <c r="AF10" t="s">
        <v>48</v>
      </c>
      <c r="AG10" t="s">
        <v>76</v>
      </c>
      <c r="AH10">
        <v>0</v>
      </c>
      <c r="AI10">
        <v>19</v>
      </c>
    </row>
    <row r="11" spans="1:35" x14ac:dyDescent="0.3">
      <c r="A11">
        <v>2622</v>
      </c>
      <c r="B11" s="3">
        <v>1963</v>
      </c>
      <c r="C11" t="s">
        <v>49</v>
      </c>
      <c r="D11">
        <v>33.299999999999997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35</v>
      </c>
      <c r="K11" t="s">
        <v>36</v>
      </c>
      <c r="L11" t="s">
        <v>33</v>
      </c>
      <c r="N11" s="3">
        <v>2017</v>
      </c>
      <c r="O11" s="5">
        <f t="shared" si="0"/>
        <v>54</v>
      </c>
      <c r="P11" t="s">
        <v>51</v>
      </c>
      <c r="Q11" t="s">
        <v>52</v>
      </c>
      <c r="R11" t="s">
        <v>39</v>
      </c>
      <c r="S11" t="s">
        <v>77</v>
      </c>
      <c r="T11" t="str">
        <f t="shared" si="1"/>
        <v>1.4 x 2.2</v>
      </c>
      <c r="U11" cm="1">
        <f t="array" ref="U11">PRODUCT(VALUE(_xlfn.FILTERXML("&lt;t&gt;&lt;s&gt;"&amp;SUBSTITUTE(T11,"x","&lt;/s&gt;&lt;s&gt;")&amp;"&lt;/s&gt;&lt;/t&gt;","//s")))</f>
        <v>3.08</v>
      </c>
      <c r="W11" t="s">
        <v>60</v>
      </c>
      <c r="X11" t="s">
        <v>42</v>
      </c>
      <c r="Y11" t="s">
        <v>42</v>
      </c>
      <c r="Z11" t="s">
        <v>43</v>
      </c>
      <c r="AA11">
        <v>20</v>
      </c>
      <c r="AB11" t="s">
        <v>45</v>
      </c>
      <c r="AD11" t="s">
        <v>55</v>
      </c>
      <c r="AE11">
        <v>1</v>
      </c>
      <c r="AF11" t="s">
        <v>48</v>
      </c>
      <c r="AG11" t="s">
        <v>56</v>
      </c>
      <c r="AH11">
        <v>0</v>
      </c>
      <c r="AI11">
        <v>1</v>
      </c>
    </row>
    <row r="12" spans="1:35" x14ac:dyDescent="0.3">
      <c r="A12">
        <v>2755</v>
      </c>
      <c r="B12" s="3">
        <v>1975</v>
      </c>
      <c r="C12" t="s">
        <v>78</v>
      </c>
      <c r="D12">
        <v>35.159999999999997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35</v>
      </c>
      <c r="K12" t="s">
        <v>50</v>
      </c>
      <c r="N12" s="3">
        <v>2016</v>
      </c>
      <c r="O12" s="5">
        <f t="shared" si="0"/>
        <v>41</v>
      </c>
      <c r="P12" t="s">
        <v>51</v>
      </c>
      <c r="Q12" t="s">
        <v>52</v>
      </c>
      <c r="R12" t="s">
        <v>39</v>
      </c>
      <c r="S12" t="s">
        <v>79</v>
      </c>
      <c r="T12" t="str">
        <f t="shared" si="1"/>
        <v>0.8x0.5</v>
      </c>
      <c r="U12" cm="1">
        <f t="array" ref="U12">PRODUCT(VALUE(_xlfn.FILTERXML("&lt;t&gt;&lt;s&gt;"&amp;SUBSTITUTE(T12,"x","&lt;/s&gt;&lt;s&gt;")&amp;"&lt;/s&gt;&lt;/t&gt;","//s")))</f>
        <v>0.4</v>
      </c>
      <c r="W12" t="s">
        <v>41</v>
      </c>
      <c r="X12" t="s">
        <v>42</v>
      </c>
      <c r="Y12" t="s">
        <v>42</v>
      </c>
      <c r="Z12" t="s">
        <v>43</v>
      </c>
      <c r="AA12">
        <v>8</v>
      </c>
      <c r="AB12" t="s">
        <v>45</v>
      </c>
      <c r="AC12" t="s">
        <v>80</v>
      </c>
      <c r="AD12" t="s">
        <v>81</v>
      </c>
      <c r="AF12" t="s">
        <v>48</v>
      </c>
      <c r="AG12" t="s">
        <v>82</v>
      </c>
      <c r="AH12">
        <v>0</v>
      </c>
      <c r="AI12">
        <v>5</v>
      </c>
    </row>
    <row r="13" spans="1:35" x14ac:dyDescent="0.3">
      <c r="A13">
        <v>2794</v>
      </c>
      <c r="B13" s="3">
        <v>1969</v>
      </c>
      <c r="C13" t="s">
        <v>49</v>
      </c>
      <c r="D13">
        <v>44.63</v>
      </c>
      <c r="E13" t="s">
        <v>34</v>
      </c>
      <c r="F13" t="s">
        <v>34</v>
      </c>
      <c r="G13" t="s">
        <v>33</v>
      </c>
      <c r="H13" t="s">
        <v>33</v>
      </c>
      <c r="I13" t="s">
        <v>33</v>
      </c>
      <c r="J13" t="s">
        <v>35</v>
      </c>
      <c r="K13" t="s">
        <v>36</v>
      </c>
      <c r="L13" t="s">
        <v>34</v>
      </c>
      <c r="N13" s="3">
        <v>2021</v>
      </c>
      <c r="O13" s="5">
        <f t="shared" si="0"/>
        <v>52</v>
      </c>
      <c r="P13" t="s">
        <v>37</v>
      </c>
      <c r="Q13" t="s">
        <v>52</v>
      </c>
      <c r="R13" t="s">
        <v>39</v>
      </c>
      <c r="S13" t="s">
        <v>83</v>
      </c>
      <c r="T13" t="str">
        <f t="shared" si="1"/>
        <v>3.2x1.9</v>
      </c>
      <c r="U13" cm="1">
        <f t="array" ref="U13">PRODUCT(VALUE(_xlfn.FILTERXML("&lt;t&gt;&lt;s&gt;"&amp;SUBSTITUTE(T13,"x","&lt;/s&gt;&lt;s&gt;")&amp;"&lt;/s&gt;&lt;/t&gt;","//s")))</f>
        <v>6.08</v>
      </c>
      <c r="W13" t="s">
        <v>41</v>
      </c>
      <c r="X13" t="s">
        <v>42</v>
      </c>
      <c r="Y13" t="s">
        <v>42</v>
      </c>
      <c r="Z13" t="s">
        <v>43</v>
      </c>
      <c r="AA13" t="s">
        <v>44</v>
      </c>
      <c r="AB13" t="s">
        <v>45</v>
      </c>
      <c r="AC13" t="s">
        <v>84</v>
      </c>
      <c r="AD13" t="s">
        <v>85</v>
      </c>
      <c r="AE13">
        <v>2</v>
      </c>
      <c r="AF13" t="s">
        <v>61</v>
      </c>
      <c r="AG13" t="s">
        <v>56</v>
      </c>
      <c r="AH13">
        <v>1</v>
      </c>
      <c r="AI13">
        <v>4</v>
      </c>
    </row>
    <row r="14" spans="1:35" x14ac:dyDescent="0.3">
      <c r="A14">
        <v>3335</v>
      </c>
      <c r="B14" s="3">
        <v>1961</v>
      </c>
      <c r="C14" t="s">
        <v>86</v>
      </c>
      <c r="D14">
        <v>29.3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57</v>
      </c>
      <c r="K14" t="s">
        <v>50</v>
      </c>
      <c r="L14" t="s">
        <v>34</v>
      </c>
      <c r="N14" s="3">
        <v>2015</v>
      </c>
      <c r="O14" s="5">
        <f t="shared" si="0"/>
        <v>54</v>
      </c>
      <c r="P14" t="s">
        <v>37</v>
      </c>
      <c r="Q14" t="s">
        <v>68</v>
      </c>
      <c r="R14" t="s">
        <v>39</v>
      </c>
      <c r="S14" t="s">
        <v>87</v>
      </c>
      <c r="T14" t="str">
        <f t="shared" si="1"/>
        <v>0.9 x 0.5</v>
      </c>
      <c r="U14" cm="1">
        <f t="array" ref="U14">PRODUCT(VALUE(_xlfn.FILTERXML("&lt;t&gt;&lt;s&gt;"&amp;SUBSTITUTE(T14,"x","&lt;/s&gt;&lt;s&gt;")&amp;"&lt;/s&gt;&lt;/t&gt;","//s")))</f>
        <v>0.45</v>
      </c>
      <c r="W14" t="s">
        <v>41</v>
      </c>
      <c r="X14" t="s">
        <v>42</v>
      </c>
      <c r="Y14" t="s">
        <v>42</v>
      </c>
      <c r="Z14" t="s">
        <v>43</v>
      </c>
      <c r="AA14" t="s">
        <v>44</v>
      </c>
      <c r="AB14" t="s">
        <v>45</v>
      </c>
      <c r="AC14" t="s">
        <v>54</v>
      </c>
      <c r="AD14" t="s">
        <v>55</v>
      </c>
      <c r="AE14">
        <v>2</v>
      </c>
      <c r="AF14" t="s">
        <v>48</v>
      </c>
      <c r="AG14" t="s">
        <v>76</v>
      </c>
      <c r="AH14">
        <v>1</v>
      </c>
      <c r="AI14">
        <v>14</v>
      </c>
    </row>
    <row r="15" spans="1:35" x14ac:dyDescent="0.3">
      <c r="A15">
        <v>3878</v>
      </c>
      <c r="B15" s="3">
        <v>1979</v>
      </c>
      <c r="C15" t="s">
        <v>49</v>
      </c>
      <c r="D15">
        <v>24.22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88</v>
      </c>
      <c r="K15" t="s">
        <v>50</v>
      </c>
      <c r="L15" t="s">
        <v>33</v>
      </c>
      <c r="N15" s="3">
        <v>2011</v>
      </c>
      <c r="O15" s="5">
        <f t="shared" si="0"/>
        <v>32</v>
      </c>
      <c r="P15" t="s">
        <v>89</v>
      </c>
      <c r="Q15" t="s">
        <v>52</v>
      </c>
      <c r="R15" t="s">
        <v>39</v>
      </c>
      <c r="S15" t="s">
        <v>90</v>
      </c>
      <c r="T15" t="str">
        <f t="shared" si="1"/>
        <v>1.5x1.7</v>
      </c>
      <c r="U15" cm="1">
        <f t="array" ref="U15">PRODUCT(VALUE(_xlfn.FILTERXML("&lt;t&gt;&lt;s&gt;"&amp;SUBSTITUTE(T15,"x","&lt;/s&gt;&lt;s&gt;")&amp;"&lt;/s&gt;&lt;/t&gt;","//s")))</f>
        <v>2.5499999999999998</v>
      </c>
      <c r="W15" t="s">
        <v>41</v>
      </c>
      <c r="X15" t="s">
        <v>42</v>
      </c>
      <c r="Y15" t="s">
        <v>42</v>
      </c>
      <c r="Z15" t="s">
        <v>42</v>
      </c>
      <c r="AA15" t="s">
        <v>44</v>
      </c>
      <c r="AB15" t="s">
        <v>45</v>
      </c>
      <c r="AC15" t="s">
        <v>80</v>
      </c>
      <c r="AD15" t="s">
        <v>55</v>
      </c>
      <c r="AE15">
        <v>3</v>
      </c>
      <c r="AF15" t="s">
        <v>61</v>
      </c>
      <c r="AH15">
        <v>0</v>
      </c>
      <c r="AI15">
        <v>17</v>
      </c>
    </row>
    <row r="16" spans="1:35" x14ac:dyDescent="0.3">
      <c r="A16">
        <v>3911</v>
      </c>
      <c r="B16" s="3">
        <v>1977</v>
      </c>
      <c r="C16" t="s">
        <v>32</v>
      </c>
      <c r="D16">
        <v>29.3</v>
      </c>
      <c r="E16" t="s">
        <v>34</v>
      </c>
      <c r="F16" t="s">
        <v>33</v>
      </c>
      <c r="G16" t="s">
        <v>33</v>
      </c>
      <c r="H16" t="s">
        <v>33</v>
      </c>
      <c r="I16" t="s">
        <v>33</v>
      </c>
      <c r="J16" t="s">
        <v>35</v>
      </c>
      <c r="K16" t="s">
        <v>50</v>
      </c>
      <c r="N16" s="3">
        <v>2015</v>
      </c>
      <c r="O16" s="5">
        <f t="shared" si="0"/>
        <v>38</v>
      </c>
      <c r="P16" t="s">
        <v>37</v>
      </c>
      <c r="Q16" t="s">
        <v>68</v>
      </c>
      <c r="R16" t="s">
        <v>39</v>
      </c>
      <c r="S16" t="s">
        <v>91</v>
      </c>
      <c r="T16" t="str">
        <f t="shared" si="1"/>
        <v>1.3x 1.5</v>
      </c>
      <c r="U16" cm="1">
        <f t="array" ref="U16">PRODUCT(VALUE(_xlfn.FILTERXML("&lt;t&gt;&lt;s&gt;"&amp;SUBSTITUTE(T16,"x","&lt;/s&gt;&lt;s&gt;")&amp;"&lt;/s&gt;&lt;/t&gt;","//s")))</f>
        <v>1.9500000000000002</v>
      </c>
      <c r="W16" t="s">
        <v>60</v>
      </c>
      <c r="X16" t="s">
        <v>42</v>
      </c>
      <c r="Y16" t="s">
        <v>42</v>
      </c>
      <c r="Z16" t="s">
        <v>43</v>
      </c>
      <c r="AA16" t="s">
        <v>44</v>
      </c>
      <c r="AB16" t="s">
        <v>45</v>
      </c>
      <c r="AC16" t="s">
        <v>64</v>
      </c>
      <c r="AD16" t="s">
        <v>55</v>
      </c>
      <c r="AE16">
        <v>2</v>
      </c>
      <c r="AF16" t="s">
        <v>48</v>
      </c>
      <c r="AG16" t="s">
        <v>56</v>
      </c>
      <c r="AH16">
        <v>3</v>
      </c>
      <c r="AI16">
        <v>15</v>
      </c>
    </row>
    <row r="17" spans="1:35" x14ac:dyDescent="0.3">
      <c r="A17">
        <v>3945</v>
      </c>
      <c r="B17" s="3">
        <v>1962</v>
      </c>
      <c r="C17" t="s">
        <v>92</v>
      </c>
      <c r="D17">
        <v>29.02</v>
      </c>
      <c r="E17" t="s">
        <v>34</v>
      </c>
      <c r="F17" t="s">
        <v>34</v>
      </c>
      <c r="G17" t="s">
        <v>33</v>
      </c>
      <c r="H17" t="s">
        <v>33</v>
      </c>
      <c r="I17" t="s">
        <v>33</v>
      </c>
      <c r="J17" t="s">
        <v>57</v>
      </c>
      <c r="K17" t="s">
        <v>36</v>
      </c>
      <c r="L17" t="s">
        <v>34</v>
      </c>
      <c r="M17" t="s">
        <v>33</v>
      </c>
      <c r="N17" s="3">
        <v>2018</v>
      </c>
      <c r="O17" s="5">
        <f t="shared" si="0"/>
        <v>56</v>
      </c>
      <c r="P17" t="s">
        <v>37</v>
      </c>
      <c r="Q17" t="s">
        <v>52</v>
      </c>
      <c r="R17" t="s">
        <v>39</v>
      </c>
      <c r="S17" t="s">
        <v>93</v>
      </c>
      <c r="T17" t="str">
        <f t="shared" si="1"/>
        <v>0.4</v>
      </c>
      <c r="U17" cm="1">
        <f t="array" ref="U17">PRODUCT(VALUE(_xlfn.FILTERXML("&lt;t&gt;&lt;s&gt;"&amp;SUBSTITUTE(T17,"x","&lt;/s&gt;&lt;s&gt;")&amp;"&lt;/s&gt;&lt;/t&gt;","//s")))</f>
        <v>0.4</v>
      </c>
      <c r="V17" t="s">
        <v>33</v>
      </c>
      <c r="W17" t="s">
        <v>41</v>
      </c>
      <c r="X17" t="s">
        <v>42</v>
      </c>
      <c r="Y17" t="s">
        <v>42</v>
      </c>
      <c r="Z17" t="s">
        <v>43</v>
      </c>
      <c r="AA17" t="s">
        <v>44</v>
      </c>
      <c r="AB17" t="s">
        <v>45</v>
      </c>
      <c r="AC17" t="s">
        <v>80</v>
      </c>
      <c r="AD17" t="s">
        <v>55</v>
      </c>
      <c r="AE17">
        <v>2</v>
      </c>
      <c r="AF17" t="s">
        <v>61</v>
      </c>
      <c r="AH17">
        <v>1</v>
      </c>
      <c r="AI17">
        <v>10</v>
      </c>
    </row>
    <row r="18" spans="1:35" x14ac:dyDescent="0.3">
      <c r="A18">
        <v>4190</v>
      </c>
      <c r="B18" s="3">
        <v>1964</v>
      </c>
      <c r="C18" t="s">
        <v>49</v>
      </c>
      <c r="D18">
        <v>31.25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35</v>
      </c>
      <c r="K18" t="s">
        <v>36</v>
      </c>
      <c r="L18" t="s">
        <v>33</v>
      </c>
      <c r="M18" t="s">
        <v>33</v>
      </c>
      <c r="N18" s="3">
        <v>2015</v>
      </c>
      <c r="O18" s="5">
        <f t="shared" si="0"/>
        <v>51</v>
      </c>
      <c r="P18" t="s">
        <v>89</v>
      </c>
      <c r="Q18" t="s">
        <v>68</v>
      </c>
      <c r="R18" t="s">
        <v>39</v>
      </c>
      <c r="S18" t="s">
        <v>94</v>
      </c>
      <c r="T18" t="str">
        <f t="shared" si="1"/>
        <v>3.8x1</v>
      </c>
      <c r="U18" cm="1">
        <f t="array" ref="U18">PRODUCT(VALUE(_xlfn.FILTERXML("&lt;t&gt;&lt;s&gt;"&amp;SUBSTITUTE(T18,"x","&lt;/s&gt;&lt;s&gt;")&amp;"&lt;/s&gt;&lt;/t&gt;","//s")))</f>
        <v>3.8</v>
      </c>
      <c r="W18" t="s">
        <v>41</v>
      </c>
      <c r="X18" t="s">
        <v>42</v>
      </c>
      <c r="Y18" t="s">
        <v>43</v>
      </c>
      <c r="Z18" t="s">
        <v>43</v>
      </c>
      <c r="AA18" t="s">
        <v>44</v>
      </c>
      <c r="AB18" t="s">
        <v>45</v>
      </c>
      <c r="AC18" t="s">
        <v>54</v>
      </c>
      <c r="AD18" t="s">
        <v>85</v>
      </c>
      <c r="AF18" t="s">
        <v>61</v>
      </c>
      <c r="AG18" t="s">
        <v>62</v>
      </c>
      <c r="AH18">
        <v>3</v>
      </c>
      <c r="AI18">
        <v>15</v>
      </c>
    </row>
    <row r="19" spans="1:35" x14ac:dyDescent="0.3">
      <c r="A19">
        <v>4195</v>
      </c>
      <c r="B19" s="3">
        <v>1955</v>
      </c>
      <c r="C19" t="s">
        <v>32</v>
      </c>
      <c r="D19">
        <v>25.39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35</v>
      </c>
      <c r="K19" t="s">
        <v>36</v>
      </c>
      <c r="L19" t="s">
        <v>33</v>
      </c>
      <c r="M19" t="s">
        <v>33</v>
      </c>
      <c r="N19" s="3">
        <v>2015</v>
      </c>
      <c r="O19" s="5">
        <f t="shared" si="0"/>
        <v>60</v>
      </c>
      <c r="P19" t="s">
        <v>37</v>
      </c>
      <c r="Q19" t="s">
        <v>68</v>
      </c>
      <c r="R19" t="s">
        <v>39</v>
      </c>
      <c r="S19" t="s">
        <v>95</v>
      </c>
      <c r="T19" t="str">
        <f t="shared" si="1"/>
        <v>2.5 x 2</v>
      </c>
      <c r="U19" cm="1">
        <f t="array" ref="U19">PRODUCT(VALUE(_xlfn.FILTERXML("&lt;t&gt;&lt;s&gt;"&amp;SUBSTITUTE(T19,"x","&lt;/s&gt;&lt;s&gt;")&amp;"&lt;/s&gt;&lt;/t&gt;","//s")))</f>
        <v>5</v>
      </c>
      <c r="W19" t="s">
        <v>60</v>
      </c>
      <c r="X19" t="s">
        <v>42</v>
      </c>
      <c r="Y19" t="s">
        <v>42</v>
      </c>
      <c r="Z19" t="s">
        <v>43</v>
      </c>
      <c r="AA19" t="s">
        <v>44</v>
      </c>
      <c r="AB19" t="s">
        <v>45</v>
      </c>
      <c r="AC19" t="s">
        <v>46</v>
      </c>
      <c r="AD19" t="s">
        <v>55</v>
      </c>
      <c r="AE19">
        <v>2</v>
      </c>
      <c r="AF19" t="s">
        <v>48</v>
      </c>
      <c r="AG19" t="s">
        <v>56</v>
      </c>
      <c r="AH19" t="s">
        <v>44</v>
      </c>
      <c r="AI19" t="s">
        <v>44</v>
      </c>
    </row>
    <row r="20" spans="1:35" x14ac:dyDescent="0.3">
      <c r="A20">
        <v>4224</v>
      </c>
      <c r="B20" s="3">
        <v>1955</v>
      </c>
      <c r="C20" t="s">
        <v>32</v>
      </c>
      <c r="D20">
        <v>31.25</v>
      </c>
      <c r="E20" t="s">
        <v>34</v>
      </c>
      <c r="F20" t="s">
        <v>34</v>
      </c>
      <c r="G20" t="s">
        <v>33</v>
      </c>
      <c r="H20" t="s">
        <v>33</v>
      </c>
      <c r="I20" t="s">
        <v>33</v>
      </c>
      <c r="J20" t="s">
        <v>57</v>
      </c>
      <c r="K20" t="s">
        <v>36</v>
      </c>
      <c r="L20" t="s">
        <v>33</v>
      </c>
      <c r="M20" t="s">
        <v>33</v>
      </c>
      <c r="N20" s="3">
        <v>2015</v>
      </c>
      <c r="O20" s="5">
        <f t="shared" si="0"/>
        <v>60</v>
      </c>
      <c r="P20" t="s">
        <v>89</v>
      </c>
      <c r="Q20" t="s">
        <v>52</v>
      </c>
      <c r="R20" t="s">
        <v>39</v>
      </c>
      <c r="S20" t="s">
        <v>96</v>
      </c>
      <c r="T20" t="s">
        <v>415</v>
      </c>
      <c r="U20" cm="1">
        <f t="array" ref="U20">PRODUCT(VALUE(_xlfn.FILTERXML("&lt;t&gt;&lt;s&gt;"&amp;SUBSTITUTE(T20,"x","&lt;/s&gt;&lt;s&gt;")&amp;"&lt;/s&gt;&lt;/t&gt;","//s")))</f>
        <v>0.55479999999999996</v>
      </c>
      <c r="W20" t="s">
        <v>60</v>
      </c>
      <c r="X20" t="s">
        <v>42</v>
      </c>
      <c r="Y20" t="s">
        <v>43</v>
      </c>
      <c r="Z20" t="s">
        <v>42</v>
      </c>
      <c r="AA20" t="s">
        <v>44</v>
      </c>
      <c r="AB20" t="s">
        <v>45</v>
      </c>
      <c r="AD20" t="s">
        <v>55</v>
      </c>
      <c r="AE20">
        <v>2</v>
      </c>
      <c r="AF20" t="s">
        <v>48</v>
      </c>
      <c r="AG20" t="s">
        <v>56</v>
      </c>
      <c r="AH20">
        <v>0</v>
      </c>
      <c r="AI20">
        <v>3</v>
      </c>
    </row>
    <row r="21" spans="1:35" x14ac:dyDescent="0.3">
      <c r="A21">
        <v>4332</v>
      </c>
      <c r="B21" s="3">
        <v>1963</v>
      </c>
      <c r="C21" t="s">
        <v>32</v>
      </c>
      <c r="D21">
        <v>32.44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K21" t="s">
        <v>50</v>
      </c>
      <c r="N21" s="3">
        <v>2015</v>
      </c>
      <c r="O21" s="5">
        <f t="shared" si="0"/>
        <v>52</v>
      </c>
      <c r="P21" t="s">
        <v>37</v>
      </c>
      <c r="Q21" t="s">
        <v>52</v>
      </c>
      <c r="R21" t="s">
        <v>39</v>
      </c>
      <c r="S21" t="s">
        <v>97</v>
      </c>
      <c r="T21" t="str">
        <f t="shared" si="1"/>
        <v>0.7 x 0.8</v>
      </c>
      <c r="U21" cm="1">
        <f t="array" ref="U21">PRODUCT(VALUE(_xlfn.FILTERXML("&lt;t&gt;&lt;s&gt;"&amp;SUBSTITUTE(T21,"x","&lt;/s&gt;&lt;s&gt;")&amp;"&lt;/s&gt;&lt;/t&gt;","//s")))</f>
        <v>0.55999999999999994</v>
      </c>
      <c r="W21" t="s">
        <v>60</v>
      </c>
      <c r="X21" t="s">
        <v>42</v>
      </c>
      <c r="Y21" t="s">
        <v>42</v>
      </c>
      <c r="Z21" t="s">
        <v>42</v>
      </c>
      <c r="AA21" t="s">
        <v>44</v>
      </c>
      <c r="AB21" t="s">
        <v>45</v>
      </c>
      <c r="AF21" t="s">
        <v>48</v>
      </c>
      <c r="AG21" t="s">
        <v>76</v>
      </c>
      <c r="AH21" t="s">
        <v>44</v>
      </c>
      <c r="AI21" t="s">
        <v>44</v>
      </c>
    </row>
    <row r="22" spans="1:35" x14ac:dyDescent="0.3">
      <c r="A22">
        <v>4586</v>
      </c>
      <c r="B22" s="3">
        <v>1971</v>
      </c>
      <c r="C22" t="s">
        <v>49</v>
      </c>
      <c r="D22">
        <v>28.13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57</v>
      </c>
      <c r="K22" t="s">
        <v>36</v>
      </c>
      <c r="L22" t="s">
        <v>33</v>
      </c>
      <c r="M22" t="s">
        <v>33</v>
      </c>
      <c r="N22" s="3">
        <v>2019</v>
      </c>
      <c r="O22" s="5">
        <f t="shared" si="0"/>
        <v>48</v>
      </c>
      <c r="P22" t="s">
        <v>51</v>
      </c>
      <c r="Q22" t="s">
        <v>52</v>
      </c>
      <c r="R22" t="s">
        <v>39</v>
      </c>
      <c r="S22" t="s">
        <v>98</v>
      </c>
      <c r="T22" t="str">
        <f t="shared" si="1"/>
        <v>2x3.5</v>
      </c>
      <c r="U22" cm="1">
        <f t="array" ref="U22">PRODUCT(VALUE(_xlfn.FILTERXML("&lt;t&gt;&lt;s&gt;"&amp;SUBSTITUTE(T22,"x","&lt;/s&gt;&lt;s&gt;")&amp;"&lt;/s&gt;&lt;/t&gt;","//s")))</f>
        <v>7</v>
      </c>
      <c r="V22" t="s">
        <v>33</v>
      </c>
      <c r="W22" t="s">
        <v>60</v>
      </c>
      <c r="X22" t="s">
        <v>42</v>
      </c>
      <c r="Y22" t="s">
        <v>42</v>
      </c>
      <c r="Z22" t="s">
        <v>43</v>
      </c>
      <c r="AA22">
        <v>30</v>
      </c>
      <c r="AB22" t="s">
        <v>45</v>
      </c>
      <c r="AC22" t="s">
        <v>99</v>
      </c>
      <c r="AD22" t="s">
        <v>100</v>
      </c>
      <c r="AE22">
        <v>1</v>
      </c>
      <c r="AF22" t="s">
        <v>48</v>
      </c>
      <c r="AG22" t="s">
        <v>82</v>
      </c>
      <c r="AH22">
        <v>0</v>
      </c>
      <c r="AI22">
        <v>3</v>
      </c>
    </row>
    <row r="23" spans="1:35" x14ac:dyDescent="0.3">
      <c r="A23">
        <v>4595</v>
      </c>
      <c r="B23" s="3">
        <v>1972</v>
      </c>
      <c r="C23" t="s">
        <v>49</v>
      </c>
      <c r="D23">
        <v>39.659999999999997</v>
      </c>
      <c r="E23" t="s">
        <v>34</v>
      </c>
      <c r="F23" t="s">
        <v>34</v>
      </c>
      <c r="G23" t="s">
        <v>33</v>
      </c>
      <c r="H23" t="s">
        <v>33</v>
      </c>
      <c r="I23" t="s">
        <v>33</v>
      </c>
      <c r="J23" t="s">
        <v>57</v>
      </c>
      <c r="K23" t="s">
        <v>50</v>
      </c>
      <c r="M23" t="s">
        <v>33</v>
      </c>
      <c r="N23" s="3">
        <v>2015</v>
      </c>
      <c r="O23" s="5">
        <f t="shared" si="0"/>
        <v>43</v>
      </c>
      <c r="P23" t="s">
        <v>65</v>
      </c>
      <c r="Q23" t="s">
        <v>52</v>
      </c>
      <c r="R23" t="s">
        <v>39</v>
      </c>
      <c r="S23" t="s">
        <v>73</v>
      </c>
      <c r="T23" t="str">
        <f t="shared" si="1"/>
        <v>2.5</v>
      </c>
      <c r="U23" cm="1">
        <f t="array" ref="U23">PRODUCT(VALUE(_xlfn.FILTERXML("&lt;t&gt;&lt;s&gt;"&amp;SUBSTITUTE(T23,"x","&lt;/s&gt;&lt;s&gt;")&amp;"&lt;/s&gt;&lt;/t&gt;","//s")))</f>
        <v>2.5</v>
      </c>
      <c r="W23" t="s">
        <v>41</v>
      </c>
      <c r="X23" t="s">
        <v>42</v>
      </c>
      <c r="Y23" t="s">
        <v>42</v>
      </c>
      <c r="Z23" t="s">
        <v>43</v>
      </c>
      <c r="AA23" t="s">
        <v>44</v>
      </c>
      <c r="AB23" t="s">
        <v>45</v>
      </c>
      <c r="AC23" t="s">
        <v>54</v>
      </c>
      <c r="AD23" t="s">
        <v>67</v>
      </c>
      <c r="AF23" t="s">
        <v>48</v>
      </c>
      <c r="AG23" t="s">
        <v>82</v>
      </c>
      <c r="AH23">
        <v>0</v>
      </c>
      <c r="AI23">
        <v>11</v>
      </c>
    </row>
    <row r="24" spans="1:35" x14ac:dyDescent="0.3">
      <c r="A24">
        <v>5007</v>
      </c>
      <c r="B24" s="3">
        <v>1963</v>
      </c>
      <c r="C24" t="s">
        <v>32</v>
      </c>
      <c r="D24">
        <v>42.91</v>
      </c>
      <c r="E24" t="s">
        <v>34</v>
      </c>
      <c r="F24" t="s">
        <v>34</v>
      </c>
      <c r="G24" t="s">
        <v>33</v>
      </c>
      <c r="H24" t="s">
        <v>33</v>
      </c>
      <c r="I24" t="s">
        <v>33</v>
      </c>
      <c r="J24" t="s">
        <v>35</v>
      </c>
      <c r="K24" t="s">
        <v>36</v>
      </c>
      <c r="L24" t="s">
        <v>33</v>
      </c>
      <c r="M24" t="s">
        <v>33</v>
      </c>
      <c r="N24" s="3">
        <v>2019</v>
      </c>
      <c r="O24" s="5">
        <f t="shared" si="0"/>
        <v>56</v>
      </c>
      <c r="P24" t="s">
        <v>37</v>
      </c>
      <c r="Q24" t="s">
        <v>38</v>
      </c>
      <c r="R24" t="s">
        <v>39</v>
      </c>
      <c r="S24" t="s">
        <v>101</v>
      </c>
      <c r="T24" t="str">
        <f t="shared" si="1"/>
        <v>0.8 x0.5</v>
      </c>
      <c r="U24" cm="1">
        <f t="array" ref="U24">PRODUCT(VALUE(_xlfn.FILTERXML("&lt;t&gt;&lt;s&gt;"&amp;SUBSTITUTE(T24,"x","&lt;/s&gt;&lt;s&gt;")&amp;"&lt;/s&gt;&lt;/t&gt;","//s")))</f>
        <v>0.4</v>
      </c>
      <c r="W24" t="s">
        <v>60</v>
      </c>
      <c r="X24" t="s">
        <v>42</v>
      </c>
      <c r="Y24" t="s">
        <v>42</v>
      </c>
      <c r="Z24" t="s">
        <v>43</v>
      </c>
      <c r="AA24" t="s">
        <v>44</v>
      </c>
      <c r="AB24" t="s">
        <v>45</v>
      </c>
      <c r="AD24" t="s">
        <v>55</v>
      </c>
      <c r="AE24">
        <v>2</v>
      </c>
      <c r="AF24" t="s">
        <v>48</v>
      </c>
      <c r="AG24" t="s">
        <v>76</v>
      </c>
      <c r="AH24">
        <v>8</v>
      </c>
      <c r="AI24">
        <v>15</v>
      </c>
    </row>
    <row r="25" spans="1:35" x14ac:dyDescent="0.3">
      <c r="A25">
        <v>5150</v>
      </c>
      <c r="B25" s="3">
        <v>1965</v>
      </c>
      <c r="C25" t="s">
        <v>32</v>
      </c>
      <c r="D25">
        <v>28.06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35</v>
      </c>
      <c r="K25" t="s">
        <v>36</v>
      </c>
      <c r="L25" t="s">
        <v>33</v>
      </c>
      <c r="M25" t="s">
        <v>33</v>
      </c>
      <c r="N25" s="3">
        <v>2021</v>
      </c>
      <c r="O25" s="5">
        <f t="shared" si="0"/>
        <v>56</v>
      </c>
      <c r="P25" t="s">
        <v>37</v>
      </c>
      <c r="Q25" t="s">
        <v>68</v>
      </c>
      <c r="R25" t="s">
        <v>39</v>
      </c>
      <c r="S25" t="s">
        <v>102</v>
      </c>
      <c r="T25" t="str">
        <f t="shared" si="1"/>
        <v>2x1.7x1.4</v>
      </c>
      <c r="U25" cm="1">
        <f t="array" ref="U25">PRODUCT(VALUE(_xlfn.FILTERXML("&lt;t&gt;&lt;s&gt;"&amp;SUBSTITUTE(T25,"x","&lt;/s&gt;&lt;s&gt;")&amp;"&lt;/s&gt;&lt;/t&gt;","//s")))</f>
        <v>4.76</v>
      </c>
      <c r="W25" t="s">
        <v>41</v>
      </c>
      <c r="X25" t="s">
        <v>42</v>
      </c>
      <c r="Y25" t="s">
        <v>42</v>
      </c>
      <c r="Z25" t="s">
        <v>43</v>
      </c>
      <c r="AA25" t="s">
        <v>44</v>
      </c>
      <c r="AB25" t="s">
        <v>45</v>
      </c>
      <c r="AC25" t="s">
        <v>103</v>
      </c>
      <c r="AD25" t="s">
        <v>55</v>
      </c>
      <c r="AE25">
        <v>2</v>
      </c>
      <c r="AF25" t="s">
        <v>61</v>
      </c>
      <c r="AG25" t="s">
        <v>62</v>
      </c>
      <c r="AH25">
        <v>3</v>
      </c>
      <c r="AI25">
        <v>11</v>
      </c>
    </row>
    <row r="26" spans="1:35" x14ac:dyDescent="0.3">
      <c r="A26">
        <v>5392</v>
      </c>
      <c r="B26" s="3">
        <v>1954</v>
      </c>
      <c r="C26" t="s">
        <v>32</v>
      </c>
      <c r="D26">
        <v>38.67</v>
      </c>
      <c r="E26" t="s">
        <v>34</v>
      </c>
      <c r="F26" t="s">
        <v>34</v>
      </c>
      <c r="G26" t="s">
        <v>33</v>
      </c>
      <c r="H26" t="s">
        <v>33</v>
      </c>
      <c r="I26" t="s">
        <v>104</v>
      </c>
      <c r="J26" t="s">
        <v>57</v>
      </c>
      <c r="K26" t="s">
        <v>36</v>
      </c>
      <c r="M26" t="s">
        <v>33</v>
      </c>
      <c r="N26" s="3">
        <v>2015</v>
      </c>
      <c r="O26" s="5">
        <f t="shared" si="0"/>
        <v>61</v>
      </c>
      <c r="P26" t="s">
        <v>37</v>
      </c>
      <c r="Q26" t="s">
        <v>52</v>
      </c>
      <c r="R26" t="s">
        <v>39</v>
      </c>
      <c r="S26" t="s">
        <v>105</v>
      </c>
      <c r="T26" t="str">
        <f t="shared" si="1"/>
        <v>10x5.5</v>
      </c>
      <c r="U26" cm="1">
        <f t="array" ref="U26">PRODUCT(VALUE(_xlfn.FILTERXML("&lt;t&gt;&lt;s&gt;"&amp;SUBSTITUTE(T26,"x","&lt;/s&gt;&lt;s&gt;")&amp;"&lt;/s&gt;&lt;/t&gt;","//s")))</f>
        <v>55</v>
      </c>
      <c r="W26" t="s">
        <v>60</v>
      </c>
      <c r="X26" t="s">
        <v>42</v>
      </c>
      <c r="Y26" t="s">
        <v>42</v>
      </c>
      <c r="Z26" t="s">
        <v>43</v>
      </c>
      <c r="AA26" t="s">
        <v>44</v>
      </c>
      <c r="AB26" t="s">
        <v>45</v>
      </c>
      <c r="AC26" t="s">
        <v>103</v>
      </c>
      <c r="AD26" t="s">
        <v>55</v>
      </c>
      <c r="AE26">
        <v>2</v>
      </c>
      <c r="AF26" t="s">
        <v>61</v>
      </c>
      <c r="AG26" t="s">
        <v>62</v>
      </c>
      <c r="AH26">
        <v>1</v>
      </c>
      <c r="AI26">
        <v>8</v>
      </c>
    </row>
    <row r="27" spans="1:35" x14ac:dyDescent="0.3">
      <c r="A27">
        <v>5397</v>
      </c>
      <c r="B27" s="3">
        <v>1946</v>
      </c>
      <c r="C27" t="s">
        <v>49</v>
      </c>
      <c r="D27">
        <v>38</v>
      </c>
      <c r="E27" t="s">
        <v>33</v>
      </c>
      <c r="F27" t="s">
        <v>34</v>
      </c>
      <c r="G27" t="s">
        <v>33</v>
      </c>
      <c r="H27" t="s">
        <v>33</v>
      </c>
      <c r="I27" t="s">
        <v>106</v>
      </c>
      <c r="J27" t="s">
        <v>57</v>
      </c>
      <c r="K27" t="s">
        <v>36</v>
      </c>
      <c r="L27" t="s">
        <v>33</v>
      </c>
      <c r="M27" t="s">
        <v>33</v>
      </c>
      <c r="N27" s="3">
        <v>2015</v>
      </c>
      <c r="O27" s="5">
        <f t="shared" si="0"/>
        <v>69</v>
      </c>
      <c r="P27" t="s">
        <v>107</v>
      </c>
      <c r="Q27" t="s">
        <v>52</v>
      </c>
      <c r="R27" t="s">
        <v>39</v>
      </c>
      <c r="S27" t="s">
        <v>108</v>
      </c>
      <c r="T27" t="str">
        <f t="shared" si="1"/>
        <v>0.6x0.4</v>
      </c>
      <c r="U27" cm="1">
        <f t="array" ref="U27">PRODUCT(VALUE(_xlfn.FILTERXML("&lt;t&gt;&lt;s&gt;"&amp;SUBSTITUTE(T27,"x","&lt;/s&gt;&lt;s&gt;")&amp;"&lt;/s&gt;&lt;/t&gt;","//s")))</f>
        <v>0.24</v>
      </c>
      <c r="W27" t="s">
        <v>60</v>
      </c>
      <c r="X27" t="s">
        <v>42</v>
      </c>
      <c r="Y27" t="s">
        <v>42</v>
      </c>
      <c r="Z27" t="s">
        <v>43</v>
      </c>
      <c r="AA27" t="s">
        <v>44</v>
      </c>
      <c r="AB27" t="s">
        <v>45</v>
      </c>
      <c r="AC27" t="s">
        <v>54</v>
      </c>
      <c r="AD27" t="s">
        <v>55</v>
      </c>
      <c r="AE27">
        <v>2</v>
      </c>
      <c r="AF27" t="s">
        <v>48</v>
      </c>
      <c r="AG27" t="s">
        <v>109</v>
      </c>
      <c r="AH27">
        <v>0</v>
      </c>
      <c r="AI27">
        <v>14</v>
      </c>
    </row>
    <row r="28" spans="1:35" x14ac:dyDescent="0.3">
      <c r="A28">
        <v>5900</v>
      </c>
      <c r="B28" s="3">
        <v>1966</v>
      </c>
      <c r="C28" t="s">
        <v>49</v>
      </c>
      <c r="D28">
        <v>32.869999999999997</v>
      </c>
      <c r="E28" t="s">
        <v>33</v>
      </c>
      <c r="F28" t="s">
        <v>34</v>
      </c>
      <c r="G28" t="s">
        <v>33</v>
      </c>
      <c r="H28" t="s">
        <v>34</v>
      </c>
      <c r="I28" t="s">
        <v>33</v>
      </c>
      <c r="K28" t="s">
        <v>50</v>
      </c>
      <c r="M28" t="s">
        <v>33</v>
      </c>
      <c r="N28" s="3">
        <v>2015</v>
      </c>
      <c r="O28" s="5">
        <f t="shared" si="0"/>
        <v>49</v>
      </c>
      <c r="P28" t="s">
        <v>37</v>
      </c>
      <c r="Q28" t="s">
        <v>52</v>
      </c>
      <c r="R28" t="s">
        <v>39</v>
      </c>
      <c r="S28" t="s">
        <v>110</v>
      </c>
      <c r="T28" t="str">
        <f t="shared" si="1"/>
        <v>1.1 x 0.6</v>
      </c>
      <c r="U28" cm="1">
        <f t="array" ref="U28">PRODUCT(VALUE(_xlfn.FILTERXML("&lt;t&gt;&lt;s&gt;"&amp;SUBSTITUTE(T28,"x","&lt;/s&gt;&lt;s&gt;")&amp;"&lt;/s&gt;&lt;/t&gt;","//s")))</f>
        <v>0.66</v>
      </c>
      <c r="W28" t="s">
        <v>60</v>
      </c>
      <c r="X28" t="s">
        <v>42</v>
      </c>
      <c r="Y28" t="s">
        <v>42</v>
      </c>
      <c r="Z28" t="s">
        <v>43</v>
      </c>
      <c r="AA28" t="s">
        <v>44</v>
      </c>
      <c r="AB28" t="s">
        <v>45</v>
      </c>
      <c r="AC28" t="s">
        <v>54</v>
      </c>
      <c r="AD28" t="s">
        <v>55</v>
      </c>
      <c r="AE28">
        <v>2</v>
      </c>
      <c r="AF28" t="s">
        <v>48</v>
      </c>
      <c r="AG28" t="s">
        <v>109</v>
      </c>
      <c r="AH28">
        <v>0</v>
      </c>
      <c r="AI28">
        <v>26</v>
      </c>
    </row>
    <row r="29" spans="1:35" x14ac:dyDescent="0.3">
      <c r="A29">
        <v>6275</v>
      </c>
      <c r="B29" s="3">
        <v>1977</v>
      </c>
      <c r="C29" t="s">
        <v>49</v>
      </c>
      <c r="D29">
        <v>29.34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35</v>
      </c>
      <c r="K29" t="s">
        <v>50</v>
      </c>
      <c r="L29" t="s">
        <v>33</v>
      </c>
      <c r="M29" t="s">
        <v>33</v>
      </c>
      <c r="N29" s="3">
        <v>2015</v>
      </c>
      <c r="O29" s="5">
        <f t="shared" si="0"/>
        <v>38</v>
      </c>
      <c r="P29" t="s">
        <v>65</v>
      </c>
      <c r="Q29" t="s">
        <v>52</v>
      </c>
      <c r="R29" t="s">
        <v>39</v>
      </c>
      <c r="S29" t="s">
        <v>111</v>
      </c>
      <c r="T29" t="str">
        <f t="shared" si="1"/>
        <v>1x0.6</v>
      </c>
      <c r="U29" cm="1">
        <f t="array" ref="U29">PRODUCT(VALUE(_xlfn.FILTERXML("&lt;t&gt;&lt;s&gt;"&amp;SUBSTITUTE(T29,"x","&lt;/s&gt;&lt;s&gt;")&amp;"&lt;/s&gt;&lt;/t&gt;","//s")))</f>
        <v>0.6</v>
      </c>
      <c r="W29" t="s">
        <v>41</v>
      </c>
      <c r="X29" t="s">
        <v>43</v>
      </c>
      <c r="Y29" t="s">
        <v>43</v>
      </c>
      <c r="Z29" t="s">
        <v>42</v>
      </c>
      <c r="AA29" t="s">
        <v>44</v>
      </c>
      <c r="AB29" t="s">
        <v>45</v>
      </c>
      <c r="AD29" t="s">
        <v>67</v>
      </c>
      <c r="AE29" t="s">
        <v>72</v>
      </c>
      <c r="AF29" t="s">
        <v>61</v>
      </c>
      <c r="AG29" t="s">
        <v>82</v>
      </c>
      <c r="AH29">
        <v>0</v>
      </c>
      <c r="AI29">
        <v>13</v>
      </c>
    </row>
    <row r="30" spans="1:35" x14ac:dyDescent="0.3">
      <c r="A30">
        <v>2018042306</v>
      </c>
      <c r="B30" s="3">
        <v>1977</v>
      </c>
      <c r="C30" t="s">
        <v>112</v>
      </c>
      <c r="D30">
        <v>41.78</v>
      </c>
      <c r="E30" t="s">
        <v>33</v>
      </c>
      <c r="F30" t="s">
        <v>33</v>
      </c>
      <c r="G30" t="s">
        <v>33</v>
      </c>
      <c r="H30" t="s">
        <v>33</v>
      </c>
      <c r="J30" t="s">
        <v>57</v>
      </c>
      <c r="K30" t="s">
        <v>50</v>
      </c>
      <c r="L30" t="s">
        <v>33</v>
      </c>
      <c r="M30" t="s">
        <v>33</v>
      </c>
      <c r="N30" s="3">
        <v>2022</v>
      </c>
      <c r="O30" s="5">
        <f t="shared" si="0"/>
        <v>45</v>
      </c>
      <c r="P30" t="s">
        <v>51</v>
      </c>
      <c r="Q30" t="s">
        <v>52</v>
      </c>
      <c r="R30" t="s">
        <v>39</v>
      </c>
      <c r="S30" t="s">
        <v>113</v>
      </c>
      <c r="T30" t="str">
        <f t="shared" si="1"/>
        <v>2.5x1.9</v>
      </c>
      <c r="U30" cm="1">
        <f t="array" ref="U30">PRODUCT(VALUE(_xlfn.FILTERXML("&lt;t&gt;&lt;s&gt;"&amp;SUBSTITUTE(T30,"x","&lt;/s&gt;&lt;s&gt;")&amp;"&lt;/s&gt;&lt;/t&gt;","//s")))</f>
        <v>4.75</v>
      </c>
      <c r="V30" t="s">
        <v>33</v>
      </c>
      <c r="W30" t="s">
        <v>60</v>
      </c>
      <c r="X30" t="s">
        <v>42</v>
      </c>
      <c r="Y30" t="s">
        <v>42</v>
      </c>
      <c r="Z30" t="s">
        <v>43</v>
      </c>
      <c r="AA30">
        <v>15</v>
      </c>
      <c r="AB30" t="s">
        <v>45</v>
      </c>
      <c r="AC30" t="s">
        <v>84</v>
      </c>
      <c r="AD30" t="s">
        <v>55</v>
      </c>
      <c r="AE30">
        <v>2</v>
      </c>
      <c r="AF30" t="s">
        <v>61</v>
      </c>
      <c r="AG30" t="s">
        <v>62</v>
      </c>
      <c r="AH30">
        <v>0</v>
      </c>
      <c r="AI30">
        <v>27</v>
      </c>
    </row>
    <row r="31" spans="1:35" x14ac:dyDescent="0.3">
      <c r="A31">
        <v>2018042983</v>
      </c>
      <c r="B31" s="3">
        <v>1932</v>
      </c>
      <c r="C31" t="s">
        <v>49</v>
      </c>
      <c r="D31">
        <v>357.77</v>
      </c>
      <c r="E31" t="s">
        <v>33</v>
      </c>
      <c r="F31" t="s">
        <v>34</v>
      </c>
      <c r="G31" t="s">
        <v>33</v>
      </c>
      <c r="H31" t="s">
        <v>33</v>
      </c>
      <c r="J31" t="s">
        <v>88</v>
      </c>
      <c r="K31" t="s">
        <v>36</v>
      </c>
      <c r="L31" t="s">
        <v>34</v>
      </c>
      <c r="M31" t="s">
        <v>33</v>
      </c>
      <c r="N31" s="3">
        <v>2018</v>
      </c>
      <c r="O31" s="5">
        <f t="shared" si="0"/>
        <v>86</v>
      </c>
      <c r="P31" t="s">
        <v>37</v>
      </c>
      <c r="Q31" t="s">
        <v>68</v>
      </c>
      <c r="R31" t="s">
        <v>39</v>
      </c>
      <c r="S31" t="s">
        <v>114</v>
      </c>
      <c r="T31" t="str">
        <f t="shared" si="1"/>
        <v>0.8</v>
      </c>
      <c r="U31" cm="1">
        <f t="array" ref="U31">PRODUCT(VALUE(_xlfn.FILTERXML("&lt;t&gt;&lt;s&gt;"&amp;SUBSTITUTE(T31,"x","&lt;/s&gt;&lt;s&gt;")&amp;"&lt;/s&gt;&lt;/t&gt;","//s")))</f>
        <v>0.8</v>
      </c>
      <c r="V31" t="s">
        <v>33</v>
      </c>
      <c r="W31" t="s">
        <v>60</v>
      </c>
      <c r="X31" t="s">
        <v>42</v>
      </c>
      <c r="Y31" t="s">
        <v>42</v>
      </c>
      <c r="Z31" t="s">
        <v>43</v>
      </c>
      <c r="AA31" t="s">
        <v>44</v>
      </c>
      <c r="AB31" t="s">
        <v>45</v>
      </c>
      <c r="AC31" t="s">
        <v>54</v>
      </c>
      <c r="AD31" t="s">
        <v>55</v>
      </c>
      <c r="AE31">
        <v>2</v>
      </c>
      <c r="AF31" t="s">
        <v>61</v>
      </c>
      <c r="AG31" t="s">
        <v>56</v>
      </c>
      <c r="AH31">
        <v>0</v>
      </c>
      <c r="AI31">
        <v>4</v>
      </c>
    </row>
    <row r="32" spans="1:35" x14ac:dyDescent="0.3">
      <c r="A32">
        <v>2018043040</v>
      </c>
      <c r="B32" s="3">
        <v>1965</v>
      </c>
      <c r="C32" t="s">
        <v>32</v>
      </c>
      <c r="D32">
        <v>32.86</v>
      </c>
      <c r="E32" t="s">
        <v>34</v>
      </c>
      <c r="F32" t="s">
        <v>34</v>
      </c>
      <c r="G32" t="s">
        <v>33</v>
      </c>
      <c r="H32" t="s">
        <v>33</v>
      </c>
      <c r="J32" t="s">
        <v>57</v>
      </c>
      <c r="K32" t="s">
        <v>36</v>
      </c>
      <c r="L32" t="s">
        <v>34</v>
      </c>
      <c r="M32" t="s">
        <v>33</v>
      </c>
      <c r="N32" s="3">
        <v>2018</v>
      </c>
      <c r="O32" s="5">
        <f t="shared" si="0"/>
        <v>53</v>
      </c>
      <c r="P32" t="s">
        <v>37</v>
      </c>
      <c r="Q32" t="s">
        <v>52</v>
      </c>
      <c r="R32" t="s">
        <v>39</v>
      </c>
      <c r="S32" t="s">
        <v>115</v>
      </c>
      <c r="T32" t="str">
        <f t="shared" si="1"/>
        <v>2.3 x 0.3</v>
      </c>
      <c r="U32" cm="1">
        <f t="array" ref="U32">PRODUCT(VALUE(_xlfn.FILTERXML("&lt;t&gt;&lt;s&gt;"&amp;SUBSTITUTE(T32,"x","&lt;/s&gt;&lt;s&gt;")&amp;"&lt;/s&gt;&lt;/t&gt;","//s")))</f>
        <v>0.69</v>
      </c>
      <c r="W32" t="s">
        <v>41</v>
      </c>
      <c r="X32" t="s">
        <v>42</v>
      </c>
      <c r="Y32" t="s">
        <v>42</v>
      </c>
      <c r="Z32" t="s">
        <v>43</v>
      </c>
      <c r="AA32" t="s">
        <v>44</v>
      </c>
      <c r="AB32" t="s">
        <v>45</v>
      </c>
      <c r="AC32" t="s">
        <v>116</v>
      </c>
      <c r="AD32" t="s">
        <v>55</v>
      </c>
      <c r="AE32">
        <v>3</v>
      </c>
      <c r="AF32" t="s">
        <v>61</v>
      </c>
      <c r="AG32" t="s">
        <v>56</v>
      </c>
      <c r="AH32">
        <v>1</v>
      </c>
      <c r="AI32">
        <v>3</v>
      </c>
    </row>
    <row r="33" spans="1:35" x14ac:dyDescent="0.3">
      <c r="A33">
        <v>2018043214</v>
      </c>
      <c r="B33" s="3">
        <v>1952</v>
      </c>
      <c r="C33" t="s">
        <v>32</v>
      </c>
      <c r="D33">
        <v>55.17</v>
      </c>
      <c r="E33" t="s">
        <v>33</v>
      </c>
      <c r="F33" t="s">
        <v>34</v>
      </c>
      <c r="G33" t="s">
        <v>33</v>
      </c>
      <c r="H33" t="s">
        <v>34</v>
      </c>
      <c r="J33" t="s">
        <v>57</v>
      </c>
      <c r="K33" t="s">
        <v>36</v>
      </c>
      <c r="L33" t="s">
        <v>34</v>
      </c>
      <c r="M33" t="s">
        <v>33</v>
      </c>
      <c r="N33" s="3">
        <v>2018</v>
      </c>
      <c r="O33" s="5">
        <f t="shared" si="0"/>
        <v>66</v>
      </c>
      <c r="P33" t="s">
        <v>37</v>
      </c>
      <c r="Q33" t="s">
        <v>68</v>
      </c>
      <c r="R33" t="s">
        <v>39</v>
      </c>
      <c r="S33" t="s">
        <v>117</v>
      </c>
      <c r="T33" t="str">
        <f t="shared" si="1"/>
        <v>2.2x1</v>
      </c>
      <c r="U33" cm="1">
        <f t="array" ref="U33">PRODUCT(VALUE(_xlfn.FILTERXML("&lt;t&gt;&lt;s&gt;"&amp;SUBSTITUTE(T33,"x","&lt;/s&gt;&lt;s&gt;")&amp;"&lt;/s&gt;&lt;/t&gt;","//s")))</f>
        <v>2.2000000000000002</v>
      </c>
      <c r="W33" t="s">
        <v>60</v>
      </c>
      <c r="X33" t="s">
        <v>42</v>
      </c>
      <c r="Y33" t="s">
        <v>42</v>
      </c>
      <c r="Z33" t="s">
        <v>43</v>
      </c>
      <c r="AA33" t="s">
        <v>44</v>
      </c>
      <c r="AB33" t="s">
        <v>45</v>
      </c>
      <c r="AC33" t="s">
        <v>84</v>
      </c>
      <c r="AD33" t="s">
        <v>55</v>
      </c>
      <c r="AE33">
        <v>2</v>
      </c>
      <c r="AF33" t="s">
        <v>48</v>
      </c>
      <c r="AG33" t="s">
        <v>56</v>
      </c>
      <c r="AH33">
        <v>1</v>
      </c>
      <c r="AI33">
        <v>6</v>
      </c>
    </row>
    <row r="34" spans="1:35" x14ac:dyDescent="0.3">
      <c r="A34">
        <v>2018043288</v>
      </c>
      <c r="B34" s="3">
        <v>1971</v>
      </c>
      <c r="C34" t="s">
        <v>49</v>
      </c>
      <c r="D34">
        <v>24.67</v>
      </c>
      <c r="E34" t="s">
        <v>118</v>
      </c>
      <c r="F34" t="s">
        <v>118</v>
      </c>
      <c r="G34" t="s">
        <v>118</v>
      </c>
      <c r="H34" t="s">
        <v>118</v>
      </c>
      <c r="J34" t="s">
        <v>118</v>
      </c>
      <c r="K34" t="s">
        <v>50</v>
      </c>
      <c r="L34" t="s">
        <v>33</v>
      </c>
      <c r="M34" t="s">
        <v>33</v>
      </c>
      <c r="N34" s="3">
        <v>2018</v>
      </c>
      <c r="O34" s="5">
        <f t="shared" si="0"/>
        <v>47</v>
      </c>
      <c r="P34" t="s">
        <v>37</v>
      </c>
      <c r="Q34" t="s">
        <v>52</v>
      </c>
      <c r="R34" t="s">
        <v>39</v>
      </c>
      <c r="S34" t="s">
        <v>93</v>
      </c>
      <c r="T34" t="str">
        <f t="shared" si="1"/>
        <v>0.4</v>
      </c>
      <c r="U34" cm="1">
        <f t="array" ref="U34">PRODUCT(VALUE(_xlfn.FILTERXML("&lt;t&gt;&lt;s&gt;"&amp;SUBSTITUTE(T34,"x","&lt;/s&gt;&lt;s&gt;")&amp;"&lt;/s&gt;&lt;/t&gt;","//s")))</f>
        <v>0.4</v>
      </c>
      <c r="W34" t="s">
        <v>60</v>
      </c>
      <c r="X34" t="s">
        <v>42</v>
      </c>
      <c r="Y34" t="s">
        <v>42</v>
      </c>
      <c r="Z34" t="s">
        <v>43</v>
      </c>
      <c r="AA34">
        <v>5</v>
      </c>
      <c r="AB34" t="s">
        <v>45</v>
      </c>
      <c r="AD34" t="s">
        <v>85</v>
      </c>
      <c r="AE34">
        <v>2</v>
      </c>
      <c r="AF34" t="s">
        <v>48</v>
      </c>
      <c r="AG34" t="s">
        <v>119</v>
      </c>
      <c r="AH34">
        <v>0</v>
      </c>
      <c r="AI34">
        <v>4</v>
      </c>
    </row>
    <row r="35" spans="1:35" x14ac:dyDescent="0.3">
      <c r="A35">
        <v>2018043569</v>
      </c>
      <c r="B35" s="3">
        <v>1989</v>
      </c>
      <c r="C35" t="s">
        <v>32</v>
      </c>
      <c r="D35">
        <v>25.59</v>
      </c>
      <c r="E35" t="s">
        <v>33</v>
      </c>
      <c r="F35" t="s">
        <v>33</v>
      </c>
      <c r="G35" t="s">
        <v>33</v>
      </c>
      <c r="H35" t="s">
        <v>33</v>
      </c>
      <c r="J35" t="s">
        <v>57</v>
      </c>
      <c r="K35" t="s">
        <v>50</v>
      </c>
      <c r="L35" t="s">
        <v>34</v>
      </c>
      <c r="M35" t="s">
        <v>33</v>
      </c>
      <c r="N35" s="3">
        <v>2018</v>
      </c>
      <c r="O35" s="5">
        <f t="shared" si="0"/>
        <v>29</v>
      </c>
      <c r="P35" t="s">
        <v>51</v>
      </c>
      <c r="Q35" t="s">
        <v>38</v>
      </c>
      <c r="R35" t="s">
        <v>39</v>
      </c>
      <c r="S35" t="s">
        <v>120</v>
      </c>
      <c r="T35" t="str">
        <f t="shared" si="1"/>
        <v>1.1x0.3</v>
      </c>
      <c r="U35" cm="1">
        <f t="array" ref="U35">PRODUCT(VALUE(_xlfn.FILTERXML("&lt;t&gt;&lt;s&gt;"&amp;SUBSTITUTE(T35,"x","&lt;/s&gt;&lt;s&gt;")&amp;"&lt;/s&gt;&lt;/t&gt;","//s")))</f>
        <v>0.33</v>
      </c>
      <c r="V35" t="s">
        <v>33</v>
      </c>
      <c r="W35" t="s">
        <v>41</v>
      </c>
      <c r="X35" t="s">
        <v>42</v>
      </c>
      <c r="Y35" t="s">
        <v>42</v>
      </c>
      <c r="Z35" t="s">
        <v>43</v>
      </c>
      <c r="AA35" t="s">
        <v>44</v>
      </c>
      <c r="AB35" t="s">
        <v>45</v>
      </c>
      <c r="AC35" t="s">
        <v>46</v>
      </c>
      <c r="AD35" t="s">
        <v>55</v>
      </c>
      <c r="AE35">
        <v>2</v>
      </c>
      <c r="AF35" t="s">
        <v>61</v>
      </c>
      <c r="AG35" t="s">
        <v>76</v>
      </c>
      <c r="AH35">
        <v>9</v>
      </c>
      <c r="AI35">
        <v>17</v>
      </c>
    </row>
    <row r="36" spans="1:35" x14ac:dyDescent="0.3">
      <c r="A36">
        <v>2018043757</v>
      </c>
      <c r="B36" s="3">
        <v>1952</v>
      </c>
      <c r="C36" t="s">
        <v>32</v>
      </c>
      <c r="D36">
        <v>37.1</v>
      </c>
      <c r="E36" t="s">
        <v>34</v>
      </c>
      <c r="F36" t="s">
        <v>34</v>
      </c>
      <c r="G36" t="s">
        <v>33</v>
      </c>
      <c r="H36" t="s">
        <v>33</v>
      </c>
      <c r="J36" t="s">
        <v>57</v>
      </c>
      <c r="K36" t="s">
        <v>36</v>
      </c>
      <c r="L36" t="s">
        <v>34</v>
      </c>
      <c r="M36" t="s">
        <v>33</v>
      </c>
      <c r="N36" s="3">
        <v>2018</v>
      </c>
      <c r="O36" s="5">
        <f t="shared" si="0"/>
        <v>66</v>
      </c>
      <c r="P36" t="s">
        <v>51</v>
      </c>
      <c r="Q36" t="s">
        <v>52</v>
      </c>
      <c r="R36" t="s">
        <v>39</v>
      </c>
      <c r="S36" t="s">
        <v>121</v>
      </c>
      <c r="T36" t="str">
        <f t="shared" si="1"/>
        <v>2.7 x 1.3</v>
      </c>
      <c r="U36" cm="1">
        <f t="array" ref="U36">PRODUCT(VALUE(_xlfn.FILTERXML("&lt;t&gt;&lt;s&gt;"&amp;SUBSTITUTE(T36,"x","&lt;/s&gt;&lt;s&gt;")&amp;"&lt;/s&gt;&lt;/t&gt;","//s")))</f>
        <v>3.5100000000000002</v>
      </c>
      <c r="W36" t="s">
        <v>41</v>
      </c>
      <c r="X36" t="s">
        <v>42</v>
      </c>
      <c r="Y36" t="s">
        <v>42</v>
      </c>
      <c r="Z36" t="s">
        <v>43</v>
      </c>
      <c r="AA36" t="s">
        <v>44</v>
      </c>
      <c r="AB36" t="s">
        <v>45</v>
      </c>
      <c r="AD36" t="s">
        <v>81</v>
      </c>
      <c r="AE36">
        <v>1</v>
      </c>
      <c r="AF36" t="s">
        <v>48</v>
      </c>
      <c r="AG36" t="s">
        <v>119</v>
      </c>
      <c r="AH36">
        <v>0</v>
      </c>
      <c r="AI36">
        <v>7</v>
      </c>
    </row>
    <row r="37" spans="1:35" x14ac:dyDescent="0.3">
      <c r="A37">
        <v>2018043908</v>
      </c>
      <c r="B37" s="3">
        <v>1979</v>
      </c>
      <c r="C37" t="s">
        <v>32</v>
      </c>
      <c r="D37">
        <v>35.159999999999997</v>
      </c>
      <c r="E37" t="s">
        <v>33</v>
      </c>
      <c r="F37" t="s">
        <v>33</v>
      </c>
      <c r="G37" t="s">
        <v>33</v>
      </c>
      <c r="H37" t="s">
        <v>33</v>
      </c>
      <c r="J37" t="s">
        <v>57</v>
      </c>
      <c r="K37" t="s">
        <v>50</v>
      </c>
      <c r="L37" t="s">
        <v>34</v>
      </c>
      <c r="M37" t="s">
        <v>33</v>
      </c>
      <c r="N37" s="3">
        <v>2019</v>
      </c>
      <c r="O37" s="5">
        <f t="shared" si="0"/>
        <v>40</v>
      </c>
      <c r="P37" t="s">
        <v>51</v>
      </c>
      <c r="Q37" t="s">
        <v>52</v>
      </c>
      <c r="R37" t="s">
        <v>39</v>
      </c>
      <c r="S37" t="s">
        <v>122</v>
      </c>
      <c r="T37" t="str">
        <f t="shared" si="1"/>
        <v>12</v>
      </c>
      <c r="U37" cm="1">
        <f t="array" ref="U37">PRODUCT(VALUE(_xlfn.FILTERXML("&lt;t&gt;&lt;s&gt;"&amp;SUBSTITUTE(T37,"x","&lt;/s&gt;&lt;s&gt;")&amp;"&lt;/s&gt;&lt;/t&gt;","//s")))</f>
        <v>12</v>
      </c>
      <c r="V37" t="s">
        <v>33</v>
      </c>
      <c r="W37" t="s">
        <v>41</v>
      </c>
      <c r="X37" t="s">
        <v>42</v>
      </c>
      <c r="Y37" t="s">
        <v>42</v>
      </c>
      <c r="Z37" t="s">
        <v>43</v>
      </c>
      <c r="AA37">
        <v>20</v>
      </c>
      <c r="AB37" t="s">
        <v>45</v>
      </c>
      <c r="AC37" t="s">
        <v>54</v>
      </c>
      <c r="AD37" t="s">
        <v>55</v>
      </c>
      <c r="AE37">
        <v>2</v>
      </c>
      <c r="AF37" t="s">
        <v>48</v>
      </c>
      <c r="AG37" t="s">
        <v>56</v>
      </c>
      <c r="AH37">
        <v>0</v>
      </c>
      <c r="AI37">
        <v>4</v>
      </c>
    </row>
    <row r="38" spans="1:35" x14ac:dyDescent="0.3">
      <c r="A38">
        <v>2018044427</v>
      </c>
      <c r="B38" s="3">
        <v>1970</v>
      </c>
      <c r="C38" t="s">
        <v>32</v>
      </c>
      <c r="D38">
        <v>44.58</v>
      </c>
      <c r="E38" t="s">
        <v>33</v>
      </c>
      <c r="F38" t="s">
        <v>33</v>
      </c>
      <c r="G38" t="s">
        <v>33</v>
      </c>
      <c r="H38" t="s">
        <v>33</v>
      </c>
      <c r="J38" t="s">
        <v>35</v>
      </c>
      <c r="K38" t="s">
        <v>50</v>
      </c>
      <c r="L38" t="s">
        <v>34</v>
      </c>
      <c r="M38" t="s">
        <v>33</v>
      </c>
      <c r="N38" s="3">
        <v>2018</v>
      </c>
      <c r="O38" s="5">
        <f t="shared" si="0"/>
        <v>48</v>
      </c>
      <c r="P38" t="s">
        <v>51</v>
      </c>
      <c r="Q38" t="s">
        <v>52</v>
      </c>
      <c r="R38" t="s">
        <v>39</v>
      </c>
      <c r="S38" t="s">
        <v>123</v>
      </c>
      <c r="T38" t="str">
        <f t="shared" si="1"/>
        <v>0.6 x 0.6</v>
      </c>
      <c r="U38" cm="1">
        <f t="array" ref="U38">PRODUCT(VALUE(_xlfn.FILTERXML("&lt;t&gt;&lt;s&gt;"&amp;SUBSTITUTE(T38,"x","&lt;/s&gt;&lt;s&gt;")&amp;"&lt;/s&gt;&lt;/t&gt;","//s")))</f>
        <v>0.36</v>
      </c>
      <c r="W38" t="s">
        <v>60</v>
      </c>
      <c r="X38" t="s">
        <v>42</v>
      </c>
      <c r="Y38" t="s">
        <v>42</v>
      </c>
      <c r="Z38" t="s">
        <v>43</v>
      </c>
      <c r="AA38" t="s">
        <v>44</v>
      </c>
      <c r="AB38" t="s">
        <v>45</v>
      </c>
      <c r="AC38" t="s">
        <v>54</v>
      </c>
      <c r="AD38" t="s">
        <v>55</v>
      </c>
      <c r="AE38">
        <v>2</v>
      </c>
      <c r="AF38" t="s">
        <v>48</v>
      </c>
      <c r="AG38" t="s">
        <v>76</v>
      </c>
      <c r="AH38">
        <v>5</v>
      </c>
      <c r="AI38">
        <v>13</v>
      </c>
    </row>
    <row r="39" spans="1:35" x14ac:dyDescent="0.3">
      <c r="A39">
        <v>2018044575</v>
      </c>
      <c r="B39" s="3">
        <v>1940</v>
      </c>
      <c r="C39" t="s">
        <v>49</v>
      </c>
      <c r="D39">
        <v>40.54</v>
      </c>
      <c r="E39" t="s">
        <v>33</v>
      </c>
      <c r="F39" t="s">
        <v>34</v>
      </c>
      <c r="G39" t="s">
        <v>34</v>
      </c>
      <c r="H39" t="s">
        <v>33</v>
      </c>
      <c r="J39" t="s">
        <v>57</v>
      </c>
      <c r="K39" t="s">
        <v>36</v>
      </c>
      <c r="L39" t="s">
        <v>34</v>
      </c>
      <c r="M39" t="s">
        <v>33</v>
      </c>
      <c r="N39" s="3">
        <v>2018</v>
      </c>
      <c r="O39" s="5">
        <f t="shared" si="0"/>
        <v>78</v>
      </c>
      <c r="P39" t="s">
        <v>37</v>
      </c>
      <c r="Q39" t="s">
        <v>52</v>
      </c>
      <c r="R39" t="s">
        <v>39</v>
      </c>
      <c r="S39" t="s">
        <v>124</v>
      </c>
      <c r="T39" t="str">
        <f t="shared" si="1"/>
        <v>6 x 2.6</v>
      </c>
      <c r="U39" cm="1">
        <f t="array" ref="U39">PRODUCT(VALUE(_xlfn.FILTERXML("&lt;t&gt;&lt;s&gt;"&amp;SUBSTITUTE(T39,"x","&lt;/s&gt;&lt;s&gt;")&amp;"&lt;/s&gt;&lt;/t&gt;","//s")))</f>
        <v>15.600000000000001</v>
      </c>
      <c r="W39" t="s">
        <v>41</v>
      </c>
      <c r="X39" t="s">
        <v>42</v>
      </c>
      <c r="Y39" t="s">
        <v>42</v>
      </c>
      <c r="Z39" t="s">
        <v>43</v>
      </c>
      <c r="AA39">
        <v>40</v>
      </c>
      <c r="AB39" t="s">
        <v>45</v>
      </c>
      <c r="AC39" t="s">
        <v>103</v>
      </c>
      <c r="AD39" t="s">
        <v>55</v>
      </c>
      <c r="AE39">
        <v>3</v>
      </c>
      <c r="AF39" t="s">
        <v>48</v>
      </c>
      <c r="AG39" t="s">
        <v>76</v>
      </c>
      <c r="AH39">
        <v>1</v>
      </c>
      <c r="AI39">
        <v>20</v>
      </c>
    </row>
    <row r="40" spans="1:35" x14ac:dyDescent="0.3">
      <c r="A40">
        <v>2018044768</v>
      </c>
      <c r="B40" s="3">
        <v>1956</v>
      </c>
      <c r="C40" t="s">
        <v>32</v>
      </c>
      <c r="D40">
        <v>35.94</v>
      </c>
      <c r="E40" t="s">
        <v>34</v>
      </c>
      <c r="F40" t="s">
        <v>34</v>
      </c>
      <c r="G40" t="s">
        <v>33</v>
      </c>
      <c r="H40" t="s">
        <v>33</v>
      </c>
      <c r="J40" t="s">
        <v>57</v>
      </c>
      <c r="K40" t="s">
        <v>36</v>
      </c>
      <c r="L40" t="s">
        <v>34</v>
      </c>
      <c r="M40" t="s">
        <v>33</v>
      </c>
      <c r="N40" s="3">
        <v>2020</v>
      </c>
      <c r="O40" s="5">
        <f t="shared" si="0"/>
        <v>64</v>
      </c>
      <c r="P40" t="s">
        <v>37</v>
      </c>
      <c r="Q40" t="s">
        <v>52</v>
      </c>
      <c r="R40" t="s">
        <v>39</v>
      </c>
      <c r="S40" t="s">
        <v>125</v>
      </c>
      <c r="T40" t="str">
        <f t="shared" si="1"/>
        <v>3.2 x 3.9</v>
      </c>
      <c r="U40" cm="1">
        <f t="array" ref="U40">PRODUCT(VALUE(_xlfn.FILTERXML("&lt;t&gt;&lt;s&gt;"&amp;SUBSTITUTE(T40,"x","&lt;/s&gt;&lt;s&gt;")&amp;"&lt;/s&gt;&lt;/t&gt;","//s")))</f>
        <v>12.48</v>
      </c>
      <c r="V40" t="s">
        <v>33</v>
      </c>
      <c r="W40" t="s">
        <v>41</v>
      </c>
      <c r="X40" t="s">
        <v>42</v>
      </c>
      <c r="Y40" t="s">
        <v>42</v>
      </c>
      <c r="Z40" t="s">
        <v>43</v>
      </c>
      <c r="AA40">
        <v>45</v>
      </c>
      <c r="AB40" t="s">
        <v>45</v>
      </c>
      <c r="AC40" t="s">
        <v>54</v>
      </c>
      <c r="AD40" t="s">
        <v>55</v>
      </c>
      <c r="AE40">
        <v>3</v>
      </c>
      <c r="AF40" t="s">
        <v>48</v>
      </c>
      <c r="AG40" t="s">
        <v>76</v>
      </c>
      <c r="AH40">
        <v>1</v>
      </c>
      <c r="AI40">
        <v>17</v>
      </c>
    </row>
    <row r="41" spans="1:35" x14ac:dyDescent="0.3">
      <c r="A41">
        <v>2018044895</v>
      </c>
      <c r="B41" s="3">
        <v>1968</v>
      </c>
      <c r="C41" t="s">
        <v>78</v>
      </c>
      <c r="D41">
        <v>35.82</v>
      </c>
      <c r="E41" t="s">
        <v>33</v>
      </c>
      <c r="F41" t="s">
        <v>33</v>
      </c>
      <c r="G41" t="s">
        <v>33</v>
      </c>
      <c r="H41" t="s">
        <v>33</v>
      </c>
      <c r="J41" t="s">
        <v>57</v>
      </c>
      <c r="K41" t="s">
        <v>50</v>
      </c>
      <c r="L41" t="s">
        <v>33</v>
      </c>
      <c r="M41" t="s">
        <v>33</v>
      </c>
      <c r="N41" s="3">
        <v>2018</v>
      </c>
      <c r="O41" s="5">
        <f t="shared" si="0"/>
        <v>50</v>
      </c>
      <c r="P41" t="s">
        <v>107</v>
      </c>
      <c r="Q41" t="s">
        <v>68</v>
      </c>
      <c r="R41" t="s">
        <v>39</v>
      </c>
      <c r="S41" t="s">
        <v>126</v>
      </c>
      <c r="T41" t="str">
        <f t="shared" si="1"/>
        <v>0.33 x0.28</v>
      </c>
      <c r="U41" cm="1">
        <f t="array" ref="U41">PRODUCT(VALUE(_xlfn.FILTERXML("&lt;t&gt;&lt;s&gt;"&amp;SUBSTITUTE(T41,"x","&lt;/s&gt;&lt;s&gt;")&amp;"&lt;/s&gt;&lt;/t&gt;","//s")))</f>
        <v>9.240000000000001E-2</v>
      </c>
      <c r="W41" t="s">
        <v>41</v>
      </c>
      <c r="X41" t="s">
        <v>42</v>
      </c>
      <c r="Y41" t="s">
        <v>42</v>
      </c>
      <c r="Z41" t="s">
        <v>43</v>
      </c>
      <c r="AA41" t="s">
        <v>44</v>
      </c>
      <c r="AB41" t="s">
        <v>45</v>
      </c>
      <c r="AD41" t="s">
        <v>85</v>
      </c>
      <c r="AE41">
        <v>1</v>
      </c>
      <c r="AF41" t="s">
        <v>61</v>
      </c>
      <c r="AG41" t="s">
        <v>62</v>
      </c>
      <c r="AH41">
        <v>14</v>
      </c>
      <c r="AI41">
        <v>28</v>
      </c>
    </row>
    <row r="42" spans="1:35" x14ac:dyDescent="0.3">
      <c r="A42">
        <v>2018053879</v>
      </c>
      <c r="B42" s="3">
        <v>1955</v>
      </c>
      <c r="C42" t="s">
        <v>49</v>
      </c>
      <c r="D42">
        <v>28.89</v>
      </c>
      <c r="E42" t="s">
        <v>34</v>
      </c>
      <c r="F42" t="s">
        <v>34</v>
      </c>
      <c r="G42" t="s">
        <v>33</v>
      </c>
      <c r="H42" t="s">
        <v>33</v>
      </c>
      <c r="J42" t="s">
        <v>118</v>
      </c>
      <c r="K42" t="s">
        <v>36</v>
      </c>
      <c r="M42" t="s">
        <v>33</v>
      </c>
      <c r="N42" s="3">
        <v>2018</v>
      </c>
      <c r="O42" s="5">
        <f t="shared" si="0"/>
        <v>63</v>
      </c>
      <c r="P42" t="s">
        <v>89</v>
      </c>
      <c r="Q42" t="s">
        <v>38</v>
      </c>
      <c r="R42" t="s">
        <v>39</v>
      </c>
      <c r="S42" t="s">
        <v>114</v>
      </c>
      <c r="T42" t="str">
        <f t="shared" si="1"/>
        <v>0.8</v>
      </c>
      <c r="U42" cm="1">
        <f t="array" ref="U42">PRODUCT(VALUE(_xlfn.FILTERXML("&lt;t&gt;&lt;s&gt;"&amp;SUBSTITUTE(T42,"x","&lt;/s&gt;&lt;s&gt;")&amp;"&lt;/s&gt;&lt;/t&gt;","//s")))</f>
        <v>0.8</v>
      </c>
      <c r="V42" t="s">
        <v>33</v>
      </c>
      <c r="W42" t="s">
        <v>41</v>
      </c>
      <c r="X42" t="s">
        <v>42</v>
      </c>
      <c r="Y42" t="s">
        <v>42</v>
      </c>
      <c r="Z42" t="s">
        <v>42</v>
      </c>
      <c r="AA42">
        <v>18</v>
      </c>
      <c r="AB42" t="s">
        <v>127</v>
      </c>
      <c r="AD42" t="s">
        <v>55</v>
      </c>
      <c r="AE42">
        <v>2</v>
      </c>
      <c r="AF42" t="s">
        <v>61</v>
      </c>
      <c r="AG42" t="s">
        <v>62</v>
      </c>
      <c r="AH42">
        <v>7</v>
      </c>
      <c r="AI42">
        <v>12</v>
      </c>
    </row>
    <row r="43" spans="1:35" x14ac:dyDescent="0.3">
      <c r="A43">
        <v>2018055576</v>
      </c>
      <c r="B43" s="3">
        <v>1946</v>
      </c>
      <c r="C43" t="s">
        <v>49</v>
      </c>
      <c r="D43">
        <v>35.18</v>
      </c>
      <c r="E43" t="s">
        <v>34</v>
      </c>
      <c r="F43" t="s">
        <v>34</v>
      </c>
      <c r="G43" t="s">
        <v>33</v>
      </c>
      <c r="H43" t="s">
        <v>33</v>
      </c>
      <c r="J43" t="s">
        <v>57</v>
      </c>
      <c r="K43" t="s">
        <v>36</v>
      </c>
      <c r="L43" t="s">
        <v>33</v>
      </c>
      <c r="M43" t="s">
        <v>33</v>
      </c>
      <c r="N43" s="3">
        <v>2018</v>
      </c>
      <c r="O43" s="5">
        <f t="shared" si="0"/>
        <v>72</v>
      </c>
      <c r="P43" t="s">
        <v>37</v>
      </c>
      <c r="Q43" t="s">
        <v>52</v>
      </c>
      <c r="R43" t="s">
        <v>39</v>
      </c>
      <c r="S43" t="s">
        <v>128</v>
      </c>
      <c r="T43" t="str">
        <f t="shared" si="1"/>
        <v>4.3x3</v>
      </c>
      <c r="U43" cm="1">
        <f t="array" ref="U43">PRODUCT(VALUE(_xlfn.FILTERXML("&lt;t&gt;&lt;s&gt;"&amp;SUBSTITUTE(T43,"x","&lt;/s&gt;&lt;s&gt;")&amp;"&lt;/s&gt;&lt;/t&gt;","//s")))</f>
        <v>12.899999999999999</v>
      </c>
      <c r="W43" t="s">
        <v>60</v>
      </c>
      <c r="X43" t="s">
        <v>42</v>
      </c>
      <c r="Y43" t="s">
        <v>42</v>
      </c>
      <c r="Z43" t="s">
        <v>43</v>
      </c>
      <c r="AA43" t="s">
        <v>44</v>
      </c>
      <c r="AB43" t="s">
        <v>45</v>
      </c>
      <c r="AC43" t="s">
        <v>54</v>
      </c>
      <c r="AD43" t="s">
        <v>55</v>
      </c>
      <c r="AE43">
        <v>1</v>
      </c>
      <c r="AF43" t="s">
        <v>61</v>
      </c>
      <c r="AG43" t="s">
        <v>56</v>
      </c>
      <c r="AH43">
        <v>0</v>
      </c>
      <c r="AI43">
        <v>3</v>
      </c>
    </row>
    <row r="44" spans="1:35" x14ac:dyDescent="0.3">
      <c r="A44">
        <v>2018055636</v>
      </c>
      <c r="B44" s="3">
        <v>1958</v>
      </c>
      <c r="C44" t="s">
        <v>32</v>
      </c>
      <c r="D44">
        <v>65.790000000000006</v>
      </c>
      <c r="E44" t="s">
        <v>33</v>
      </c>
      <c r="F44" t="s">
        <v>34</v>
      </c>
      <c r="G44" t="s">
        <v>33</v>
      </c>
      <c r="H44" t="s">
        <v>33</v>
      </c>
      <c r="J44" t="s">
        <v>57</v>
      </c>
      <c r="K44" t="s">
        <v>36</v>
      </c>
      <c r="L44" t="s">
        <v>34</v>
      </c>
      <c r="M44" t="s">
        <v>33</v>
      </c>
      <c r="N44" s="3">
        <v>2018</v>
      </c>
      <c r="O44" s="5">
        <f t="shared" si="0"/>
        <v>60</v>
      </c>
      <c r="P44" t="s">
        <v>37</v>
      </c>
      <c r="Q44" t="s">
        <v>52</v>
      </c>
      <c r="R44" t="s">
        <v>39</v>
      </c>
      <c r="S44" t="s">
        <v>129</v>
      </c>
      <c r="T44" t="str">
        <f t="shared" si="1"/>
        <v>0.7</v>
      </c>
      <c r="U44" cm="1">
        <f t="array" ref="U44">PRODUCT(VALUE(_xlfn.FILTERXML("&lt;t&gt;&lt;s&gt;"&amp;SUBSTITUTE(T44,"x","&lt;/s&gt;&lt;s&gt;")&amp;"&lt;/s&gt;&lt;/t&gt;","//s")))</f>
        <v>0.7</v>
      </c>
      <c r="V44" t="s">
        <v>33</v>
      </c>
      <c r="W44" t="s">
        <v>41</v>
      </c>
      <c r="X44" t="s">
        <v>42</v>
      </c>
      <c r="Y44" t="s">
        <v>42</v>
      </c>
      <c r="Z44" t="s">
        <v>43</v>
      </c>
      <c r="AA44">
        <v>25</v>
      </c>
      <c r="AB44" t="s">
        <v>45</v>
      </c>
      <c r="AC44" t="s">
        <v>84</v>
      </c>
      <c r="AD44" t="s">
        <v>55</v>
      </c>
      <c r="AE44">
        <v>2</v>
      </c>
      <c r="AF44" t="s">
        <v>48</v>
      </c>
      <c r="AG44" t="s">
        <v>119</v>
      </c>
      <c r="AH44">
        <v>0</v>
      </c>
      <c r="AI44">
        <v>6</v>
      </c>
    </row>
    <row r="45" spans="1:35" x14ac:dyDescent="0.3">
      <c r="A45">
        <v>2018055923</v>
      </c>
      <c r="B45" s="3">
        <v>1972</v>
      </c>
      <c r="C45" t="s">
        <v>49</v>
      </c>
      <c r="D45">
        <v>34.380000000000003</v>
      </c>
      <c r="E45" t="s">
        <v>34</v>
      </c>
      <c r="F45" t="s">
        <v>33</v>
      </c>
      <c r="G45" t="s">
        <v>33</v>
      </c>
      <c r="H45" t="s">
        <v>33</v>
      </c>
      <c r="I45" t="s">
        <v>130</v>
      </c>
      <c r="J45" t="s">
        <v>57</v>
      </c>
      <c r="K45" t="s">
        <v>50</v>
      </c>
      <c r="L45" t="s">
        <v>34</v>
      </c>
      <c r="M45" t="s">
        <v>33</v>
      </c>
      <c r="N45" s="3">
        <v>2018</v>
      </c>
      <c r="O45" s="5">
        <f t="shared" si="0"/>
        <v>46</v>
      </c>
      <c r="P45" t="s">
        <v>37</v>
      </c>
      <c r="Q45" t="s">
        <v>52</v>
      </c>
      <c r="R45" t="s">
        <v>39</v>
      </c>
      <c r="S45" t="s">
        <v>131</v>
      </c>
      <c r="T45" t="str">
        <f t="shared" si="1"/>
        <v>1.8x0.8</v>
      </c>
      <c r="U45" cm="1">
        <f t="array" ref="U45">PRODUCT(VALUE(_xlfn.FILTERXML("&lt;t&gt;&lt;s&gt;"&amp;SUBSTITUTE(T45,"x","&lt;/s&gt;&lt;s&gt;")&amp;"&lt;/s&gt;&lt;/t&gt;","//s")))</f>
        <v>1.4400000000000002</v>
      </c>
      <c r="W45" t="s">
        <v>41</v>
      </c>
      <c r="X45" t="s">
        <v>42</v>
      </c>
      <c r="Y45" t="s">
        <v>42</v>
      </c>
      <c r="Z45" t="s">
        <v>43</v>
      </c>
      <c r="AA45">
        <v>35</v>
      </c>
      <c r="AB45" t="s">
        <v>45</v>
      </c>
      <c r="AC45" t="s">
        <v>54</v>
      </c>
      <c r="AD45" t="s">
        <v>132</v>
      </c>
      <c r="AE45">
        <v>2</v>
      </c>
      <c r="AF45" t="s">
        <v>48</v>
      </c>
      <c r="AG45" t="s">
        <v>82</v>
      </c>
      <c r="AH45">
        <v>0</v>
      </c>
      <c r="AI45">
        <v>6</v>
      </c>
    </row>
    <row r="46" spans="1:35" x14ac:dyDescent="0.3">
      <c r="A46">
        <v>2018056062</v>
      </c>
      <c r="B46" s="3">
        <v>1959</v>
      </c>
      <c r="C46" t="s">
        <v>49</v>
      </c>
      <c r="D46">
        <v>36.79</v>
      </c>
      <c r="E46" t="s">
        <v>34</v>
      </c>
      <c r="F46" t="s">
        <v>34</v>
      </c>
      <c r="G46" t="s">
        <v>33</v>
      </c>
      <c r="H46" t="s">
        <v>33</v>
      </c>
      <c r="J46" t="s">
        <v>35</v>
      </c>
      <c r="K46" t="s">
        <v>36</v>
      </c>
      <c r="L46" t="s">
        <v>34</v>
      </c>
      <c r="M46" t="s">
        <v>33</v>
      </c>
      <c r="N46" s="3">
        <v>2018</v>
      </c>
      <c r="O46" s="5">
        <f t="shared" si="0"/>
        <v>59</v>
      </c>
      <c r="P46" t="s">
        <v>107</v>
      </c>
      <c r="Q46" t="s">
        <v>68</v>
      </c>
      <c r="R46" t="s">
        <v>39</v>
      </c>
      <c r="S46" t="s">
        <v>133</v>
      </c>
      <c r="T46" t="str">
        <f t="shared" si="1"/>
        <v>0.5 x 0.7</v>
      </c>
      <c r="U46" cm="1">
        <f t="array" ref="U46">PRODUCT(VALUE(_xlfn.FILTERXML("&lt;t&gt;&lt;s&gt;"&amp;SUBSTITUTE(T46,"x","&lt;/s&gt;&lt;s&gt;")&amp;"&lt;/s&gt;&lt;/t&gt;","//s")))</f>
        <v>0.35</v>
      </c>
      <c r="W46" t="s">
        <v>60</v>
      </c>
      <c r="X46" t="s">
        <v>42</v>
      </c>
      <c r="Y46" t="s">
        <v>42</v>
      </c>
      <c r="Z46" t="s">
        <v>43</v>
      </c>
      <c r="AA46">
        <v>15</v>
      </c>
      <c r="AB46" t="s">
        <v>45</v>
      </c>
      <c r="AD46" t="s">
        <v>100</v>
      </c>
      <c r="AE46">
        <v>1</v>
      </c>
      <c r="AF46" t="s">
        <v>48</v>
      </c>
      <c r="AG46" t="s">
        <v>119</v>
      </c>
      <c r="AH46">
        <v>1</v>
      </c>
      <c r="AI46">
        <v>3</v>
      </c>
    </row>
    <row r="47" spans="1:35" x14ac:dyDescent="0.3">
      <c r="A47">
        <v>2018056604</v>
      </c>
      <c r="B47" s="3">
        <v>1949</v>
      </c>
      <c r="C47" t="s">
        <v>32</v>
      </c>
      <c r="D47">
        <v>28.23</v>
      </c>
      <c r="E47" t="s">
        <v>118</v>
      </c>
      <c r="F47" t="s">
        <v>118</v>
      </c>
      <c r="G47" t="s">
        <v>118</v>
      </c>
      <c r="H47" t="s">
        <v>118</v>
      </c>
      <c r="J47" t="s">
        <v>118</v>
      </c>
      <c r="K47" t="s">
        <v>36</v>
      </c>
      <c r="L47" t="s">
        <v>33</v>
      </c>
      <c r="M47" t="s">
        <v>33</v>
      </c>
      <c r="N47" s="3">
        <v>2018</v>
      </c>
      <c r="O47" s="5">
        <f t="shared" si="0"/>
        <v>69</v>
      </c>
      <c r="P47" t="s">
        <v>51</v>
      </c>
      <c r="Q47" t="s">
        <v>52</v>
      </c>
      <c r="R47" t="s">
        <v>39</v>
      </c>
      <c r="S47" t="s">
        <v>134</v>
      </c>
      <c r="T47" t="str">
        <f t="shared" si="1"/>
        <v>1.97 x0.56</v>
      </c>
      <c r="U47" cm="1">
        <f t="array" ref="U47">PRODUCT(VALUE(_xlfn.FILTERXML("&lt;t&gt;&lt;s&gt;"&amp;SUBSTITUTE(T47,"x","&lt;/s&gt;&lt;s&gt;")&amp;"&lt;/s&gt;&lt;/t&gt;","//s")))</f>
        <v>1.1032000000000002</v>
      </c>
      <c r="W47" t="s">
        <v>60</v>
      </c>
      <c r="X47" t="s">
        <v>42</v>
      </c>
      <c r="Y47" t="s">
        <v>42</v>
      </c>
      <c r="Z47" t="s">
        <v>43</v>
      </c>
      <c r="AA47" t="s">
        <v>44</v>
      </c>
      <c r="AB47" t="s">
        <v>45</v>
      </c>
      <c r="AC47" t="s">
        <v>84</v>
      </c>
      <c r="AD47" t="s">
        <v>55</v>
      </c>
      <c r="AE47">
        <v>2</v>
      </c>
      <c r="AF47" t="s">
        <v>61</v>
      </c>
      <c r="AH47">
        <v>0</v>
      </c>
      <c r="AI47">
        <v>6</v>
      </c>
    </row>
    <row r="48" spans="1:35" x14ac:dyDescent="0.3">
      <c r="A48">
        <v>2018056660</v>
      </c>
      <c r="B48" s="3">
        <v>1970</v>
      </c>
      <c r="C48" t="s">
        <v>32</v>
      </c>
      <c r="D48">
        <v>32.79</v>
      </c>
      <c r="E48" t="s">
        <v>33</v>
      </c>
      <c r="F48" t="s">
        <v>33</v>
      </c>
      <c r="G48" t="s">
        <v>33</v>
      </c>
      <c r="H48" t="s">
        <v>33</v>
      </c>
      <c r="J48" t="s">
        <v>57</v>
      </c>
      <c r="K48" t="s">
        <v>50</v>
      </c>
      <c r="L48" t="s">
        <v>34</v>
      </c>
      <c r="M48" t="s">
        <v>33</v>
      </c>
      <c r="N48" s="3">
        <v>2018</v>
      </c>
      <c r="O48" s="5">
        <f t="shared" si="0"/>
        <v>48</v>
      </c>
      <c r="P48" t="s">
        <v>51</v>
      </c>
      <c r="Q48" t="s">
        <v>68</v>
      </c>
      <c r="R48" t="s">
        <v>39</v>
      </c>
      <c r="S48" t="s">
        <v>135</v>
      </c>
      <c r="T48" t="str">
        <f t="shared" si="1"/>
        <v>1 x 0.5</v>
      </c>
      <c r="U48" cm="1">
        <f t="array" ref="U48">PRODUCT(VALUE(_xlfn.FILTERXML("&lt;t&gt;&lt;s&gt;"&amp;SUBSTITUTE(T48,"x","&lt;/s&gt;&lt;s&gt;")&amp;"&lt;/s&gt;&lt;/t&gt;","//s")))</f>
        <v>0.5</v>
      </c>
      <c r="W48" t="s">
        <v>41</v>
      </c>
      <c r="X48" t="s">
        <v>42</v>
      </c>
      <c r="Y48" t="s">
        <v>43</v>
      </c>
      <c r="Z48" t="s">
        <v>43</v>
      </c>
      <c r="AA48" t="s">
        <v>44</v>
      </c>
      <c r="AB48" t="s">
        <v>45</v>
      </c>
      <c r="AC48" t="s">
        <v>54</v>
      </c>
      <c r="AD48" t="s">
        <v>55</v>
      </c>
      <c r="AE48">
        <v>2</v>
      </c>
      <c r="AF48" t="s">
        <v>61</v>
      </c>
      <c r="AG48" t="s">
        <v>82</v>
      </c>
      <c r="AH48">
        <v>3</v>
      </c>
      <c r="AI48">
        <v>12</v>
      </c>
    </row>
    <row r="49" spans="1:35" x14ac:dyDescent="0.3">
      <c r="A49">
        <v>2018056764</v>
      </c>
      <c r="B49" s="3">
        <v>1964</v>
      </c>
      <c r="C49" t="s">
        <v>32</v>
      </c>
      <c r="D49">
        <v>37.39</v>
      </c>
      <c r="E49" t="s">
        <v>33</v>
      </c>
      <c r="F49" t="s">
        <v>34</v>
      </c>
      <c r="G49" t="s">
        <v>33</v>
      </c>
      <c r="H49" t="s">
        <v>33</v>
      </c>
      <c r="J49" t="s">
        <v>57</v>
      </c>
      <c r="K49" t="s">
        <v>50</v>
      </c>
      <c r="L49" t="s">
        <v>34</v>
      </c>
      <c r="M49" t="s">
        <v>33</v>
      </c>
      <c r="N49" s="3">
        <v>2018</v>
      </c>
      <c r="O49" s="5">
        <f t="shared" si="0"/>
        <v>54</v>
      </c>
      <c r="P49" t="s">
        <v>51</v>
      </c>
      <c r="Q49" t="s">
        <v>52</v>
      </c>
      <c r="R49" t="s">
        <v>39</v>
      </c>
      <c r="S49" t="s">
        <v>136</v>
      </c>
      <c r="T49" t="str">
        <f t="shared" si="1"/>
        <v>0.7x0.6</v>
      </c>
      <c r="U49" cm="1">
        <f t="array" ref="U49">PRODUCT(VALUE(_xlfn.FILTERXML("&lt;t&gt;&lt;s&gt;"&amp;SUBSTITUTE(T49,"x","&lt;/s&gt;&lt;s&gt;")&amp;"&lt;/s&gt;&lt;/t&gt;","//s")))</f>
        <v>0.42</v>
      </c>
      <c r="V49" t="s">
        <v>33</v>
      </c>
      <c r="W49" t="s">
        <v>41</v>
      </c>
      <c r="X49" t="s">
        <v>42</v>
      </c>
      <c r="Y49" t="s">
        <v>42</v>
      </c>
      <c r="Z49" t="s">
        <v>43</v>
      </c>
      <c r="AA49">
        <v>17</v>
      </c>
      <c r="AB49" t="s">
        <v>45</v>
      </c>
      <c r="AC49" t="s">
        <v>84</v>
      </c>
      <c r="AD49" t="s">
        <v>55</v>
      </c>
      <c r="AE49">
        <v>1</v>
      </c>
      <c r="AF49" t="s">
        <v>48</v>
      </c>
      <c r="AG49" t="s">
        <v>56</v>
      </c>
      <c r="AH49">
        <v>0</v>
      </c>
      <c r="AI49">
        <v>4</v>
      </c>
    </row>
    <row r="50" spans="1:35" x14ac:dyDescent="0.3">
      <c r="A50">
        <v>2018056938</v>
      </c>
      <c r="B50" s="3">
        <v>1963</v>
      </c>
      <c r="C50" t="s">
        <v>49</v>
      </c>
      <c r="D50">
        <v>32.89</v>
      </c>
      <c r="E50" t="s">
        <v>34</v>
      </c>
      <c r="F50" t="s">
        <v>34</v>
      </c>
      <c r="G50" t="s">
        <v>33</v>
      </c>
      <c r="H50" t="s">
        <v>33</v>
      </c>
      <c r="J50" t="s">
        <v>57</v>
      </c>
      <c r="K50" t="s">
        <v>36</v>
      </c>
      <c r="L50" t="s">
        <v>34</v>
      </c>
      <c r="M50" t="s">
        <v>33</v>
      </c>
      <c r="N50" s="3">
        <v>2018</v>
      </c>
      <c r="O50" s="5">
        <f t="shared" si="0"/>
        <v>55</v>
      </c>
      <c r="P50" t="s">
        <v>51</v>
      </c>
      <c r="Q50" t="s">
        <v>52</v>
      </c>
      <c r="R50" t="s">
        <v>39</v>
      </c>
      <c r="S50" t="s">
        <v>137</v>
      </c>
      <c r="T50" t="str">
        <f t="shared" si="1"/>
        <v>1.8 x 0.5</v>
      </c>
      <c r="U50" cm="1">
        <f t="array" ref="U50">PRODUCT(VALUE(_xlfn.FILTERXML("&lt;t&gt;&lt;s&gt;"&amp;SUBSTITUTE(T50,"x","&lt;/s&gt;&lt;s&gt;")&amp;"&lt;/s&gt;&lt;/t&gt;","//s")))</f>
        <v>0.9</v>
      </c>
      <c r="V50" t="s">
        <v>33</v>
      </c>
      <c r="W50" t="s">
        <v>41</v>
      </c>
      <c r="X50" t="s">
        <v>42</v>
      </c>
      <c r="Y50" t="s">
        <v>42</v>
      </c>
      <c r="Z50" t="s">
        <v>43</v>
      </c>
      <c r="AA50">
        <v>80</v>
      </c>
      <c r="AB50" t="s">
        <v>45</v>
      </c>
      <c r="AC50" t="s">
        <v>80</v>
      </c>
      <c r="AD50" t="s">
        <v>55</v>
      </c>
      <c r="AE50">
        <v>2</v>
      </c>
      <c r="AF50" t="s">
        <v>48</v>
      </c>
      <c r="AG50" t="s">
        <v>56</v>
      </c>
      <c r="AH50">
        <v>0</v>
      </c>
      <c r="AI50">
        <v>5</v>
      </c>
    </row>
    <row r="51" spans="1:35" x14ac:dyDescent="0.3">
      <c r="A51">
        <v>2018057020</v>
      </c>
      <c r="B51" s="3">
        <v>1974</v>
      </c>
      <c r="C51" t="s">
        <v>32</v>
      </c>
      <c r="D51">
        <v>40.74</v>
      </c>
      <c r="E51" t="s">
        <v>33</v>
      </c>
      <c r="F51" t="s">
        <v>34</v>
      </c>
      <c r="G51" t="s">
        <v>33</v>
      </c>
      <c r="H51" t="s">
        <v>33</v>
      </c>
      <c r="J51" t="s">
        <v>118</v>
      </c>
      <c r="K51" t="s">
        <v>50</v>
      </c>
      <c r="L51" t="s">
        <v>34</v>
      </c>
      <c r="M51" t="s">
        <v>33</v>
      </c>
      <c r="N51" s="3">
        <v>2018</v>
      </c>
      <c r="O51" s="5">
        <f t="shared" si="0"/>
        <v>44</v>
      </c>
      <c r="P51" t="s">
        <v>37</v>
      </c>
      <c r="Q51" t="s">
        <v>38</v>
      </c>
      <c r="R51" t="s">
        <v>39</v>
      </c>
      <c r="S51" t="s">
        <v>138</v>
      </c>
      <c r="T51" t="str">
        <f t="shared" si="1"/>
        <v>0.9 x 0.4</v>
      </c>
      <c r="U51" cm="1">
        <f t="array" ref="U51">PRODUCT(VALUE(_xlfn.FILTERXML("&lt;t&gt;&lt;s&gt;"&amp;SUBSTITUTE(T51,"x","&lt;/s&gt;&lt;s&gt;")&amp;"&lt;/s&gt;&lt;/t&gt;","//s")))</f>
        <v>0.36000000000000004</v>
      </c>
      <c r="W51" t="s">
        <v>41</v>
      </c>
      <c r="X51" t="s">
        <v>42</v>
      </c>
      <c r="Y51" t="s">
        <v>42</v>
      </c>
      <c r="Z51" t="s">
        <v>43</v>
      </c>
      <c r="AA51" t="s">
        <v>44</v>
      </c>
      <c r="AB51" t="s">
        <v>45</v>
      </c>
      <c r="AC51" t="s">
        <v>116</v>
      </c>
      <c r="AD51" t="s">
        <v>55</v>
      </c>
      <c r="AE51">
        <v>2</v>
      </c>
      <c r="AF51" t="s">
        <v>61</v>
      </c>
      <c r="AH51">
        <v>4</v>
      </c>
      <c r="AI51">
        <v>13</v>
      </c>
    </row>
    <row r="52" spans="1:35" x14ac:dyDescent="0.3">
      <c r="A52">
        <v>2018057150</v>
      </c>
      <c r="B52" s="3">
        <v>1949</v>
      </c>
      <c r="C52" t="s">
        <v>32</v>
      </c>
      <c r="D52">
        <v>38.71</v>
      </c>
      <c r="E52" t="s">
        <v>34</v>
      </c>
      <c r="F52" t="s">
        <v>34</v>
      </c>
      <c r="G52" t="s">
        <v>33</v>
      </c>
      <c r="H52" t="s">
        <v>33</v>
      </c>
      <c r="J52" t="s">
        <v>35</v>
      </c>
      <c r="K52" t="s">
        <v>36</v>
      </c>
      <c r="L52" t="s">
        <v>34</v>
      </c>
      <c r="M52" t="s">
        <v>33</v>
      </c>
      <c r="N52" s="3">
        <v>2018</v>
      </c>
      <c r="O52" s="5">
        <f t="shared" si="0"/>
        <v>69</v>
      </c>
      <c r="P52" t="s">
        <v>51</v>
      </c>
      <c r="Q52" t="s">
        <v>52</v>
      </c>
      <c r="R52" t="s">
        <v>39</v>
      </c>
      <c r="S52" t="s">
        <v>139</v>
      </c>
      <c r="T52" t="str">
        <f t="shared" si="1"/>
        <v>6.3x0.8</v>
      </c>
      <c r="U52" cm="1">
        <f t="array" ref="U52">PRODUCT(VALUE(_xlfn.FILTERXML("&lt;t&gt;&lt;s&gt;"&amp;SUBSTITUTE(T52,"x","&lt;/s&gt;&lt;s&gt;")&amp;"&lt;/s&gt;&lt;/t&gt;","//s")))</f>
        <v>5.04</v>
      </c>
      <c r="W52" t="s">
        <v>60</v>
      </c>
      <c r="X52" t="s">
        <v>42</v>
      </c>
      <c r="Y52" t="s">
        <v>42</v>
      </c>
      <c r="Z52" t="s">
        <v>43</v>
      </c>
      <c r="AA52" t="s">
        <v>44</v>
      </c>
      <c r="AB52" t="s">
        <v>45</v>
      </c>
      <c r="AC52" t="s">
        <v>140</v>
      </c>
      <c r="AD52" t="s">
        <v>55</v>
      </c>
      <c r="AE52">
        <v>2</v>
      </c>
      <c r="AF52" t="s">
        <v>61</v>
      </c>
      <c r="AG52" t="s">
        <v>56</v>
      </c>
      <c r="AH52">
        <v>0</v>
      </c>
      <c r="AI52">
        <v>6</v>
      </c>
    </row>
    <row r="53" spans="1:35" x14ac:dyDescent="0.3">
      <c r="A53">
        <v>2018057244</v>
      </c>
      <c r="B53" s="3">
        <v>1982</v>
      </c>
      <c r="C53" t="s">
        <v>49</v>
      </c>
      <c r="D53">
        <v>28.96</v>
      </c>
      <c r="E53" t="s">
        <v>33</v>
      </c>
      <c r="F53" t="s">
        <v>33</v>
      </c>
      <c r="G53" t="s">
        <v>33</v>
      </c>
      <c r="H53" t="s">
        <v>33</v>
      </c>
      <c r="J53" t="s">
        <v>57</v>
      </c>
      <c r="K53" t="s">
        <v>50</v>
      </c>
      <c r="L53" t="s">
        <v>34</v>
      </c>
      <c r="M53" t="s">
        <v>34</v>
      </c>
      <c r="N53" s="3">
        <v>2021</v>
      </c>
      <c r="O53" s="5">
        <f t="shared" si="0"/>
        <v>39</v>
      </c>
      <c r="P53" t="s">
        <v>51</v>
      </c>
      <c r="Q53" t="s">
        <v>52</v>
      </c>
      <c r="R53" t="s">
        <v>39</v>
      </c>
      <c r="S53" t="s">
        <v>141</v>
      </c>
      <c r="T53" t="str">
        <f t="shared" si="1"/>
        <v>4.2</v>
      </c>
      <c r="U53" cm="1">
        <f t="array" ref="U53">PRODUCT(VALUE(_xlfn.FILTERXML("&lt;t&gt;&lt;s&gt;"&amp;SUBSTITUTE(T53,"x","&lt;/s&gt;&lt;s&gt;")&amp;"&lt;/s&gt;&lt;/t&gt;","//s")))</f>
        <v>4.2</v>
      </c>
      <c r="W53" t="s">
        <v>41</v>
      </c>
      <c r="X53" t="s">
        <v>42</v>
      </c>
      <c r="Y53" t="s">
        <v>42</v>
      </c>
      <c r="Z53" t="s">
        <v>43</v>
      </c>
      <c r="AA53" t="s">
        <v>44</v>
      </c>
      <c r="AB53" t="s">
        <v>127</v>
      </c>
      <c r="AC53" t="s">
        <v>80</v>
      </c>
      <c r="AD53" t="s">
        <v>55</v>
      </c>
      <c r="AE53">
        <v>2</v>
      </c>
      <c r="AF53" t="s">
        <v>48</v>
      </c>
      <c r="AG53" t="s">
        <v>56</v>
      </c>
      <c r="AH53">
        <v>0</v>
      </c>
      <c r="AI53">
        <v>13</v>
      </c>
    </row>
    <row r="54" spans="1:35" x14ac:dyDescent="0.3">
      <c r="A54">
        <v>2018058567</v>
      </c>
      <c r="B54" s="3">
        <v>1960</v>
      </c>
      <c r="C54" t="s">
        <v>142</v>
      </c>
      <c r="D54">
        <v>37.65</v>
      </c>
      <c r="E54" t="s">
        <v>33</v>
      </c>
      <c r="F54" t="s">
        <v>33</v>
      </c>
      <c r="G54" t="s">
        <v>33</v>
      </c>
      <c r="H54" t="s">
        <v>33</v>
      </c>
      <c r="J54" t="s">
        <v>35</v>
      </c>
      <c r="K54" t="s">
        <v>36</v>
      </c>
      <c r="L54" t="s">
        <v>34</v>
      </c>
      <c r="M54" t="s">
        <v>33</v>
      </c>
      <c r="N54" s="3">
        <v>2018</v>
      </c>
      <c r="O54" s="5">
        <f t="shared" si="0"/>
        <v>58</v>
      </c>
      <c r="P54" t="s">
        <v>51</v>
      </c>
      <c r="Q54" t="s">
        <v>38</v>
      </c>
      <c r="R54" t="s">
        <v>39</v>
      </c>
      <c r="S54" t="s">
        <v>143</v>
      </c>
      <c r="T54" t="str">
        <f t="shared" si="1"/>
        <v>0.4 x 0.3</v>
      </c>
      <c r="U54" cm="1">
        <f t="array" ref="U54">PRODUCT(VALUE(_xlfn.FILTERXML("&lt;t&gt;&lt;s&gt;"&amp;SUBSTITUTE(T54,"x","&lt;/s&gt;&lt;s&gt;")&amp;"&lt;/s&gt;&lt;/t&gt;","//s")))</f>
        <v>0.12</v>
      </c>
      <c r="V54" t="s">
        <v>33</v>
      </c>
      <c r="W54" t="s">
        <v>60</v>
      </c>
      <c r="X54" t="s">
        <v>43</v>
      </c>
      <c r="Y54" t="s">
        <v>42</v>
      </c>
      <c r="Z54" t="s">
        <v>43</v>
      </c>
      <c r="AA54" t="s">
        <v>44</v>
      </c>
      <c r="AB54" t="s">
        <v>45</v>
      </c>
      <c r="AC54" t="s">
        <v>116</v>
      </c>
      <c r="AD54" t="s">
        <v>55</v>
      </c>
      <c r="AE54">
        <v>2</v>
      </c>
      <c r="AF54" t="s">
        <v>48</v>
      </c>
      <c r="AG54" t="s">
        <v>76</v>
      </c>
      <c r="AH54">
        <v>4</v>
      </c>
      <c r="AI54">
        <v>27</v>
      </c>
    </row>
    <row r="55" spans="1:35" x14ac:dyDescent="0.3">
      <c r="A55">
        <v>2018058580</v>
      </c>
      <c r="B55" s="3">
        <v>1954</v>
      </c>
      <c r="C55" t="s">
        <v>32</v>
      </c>
      <c r="D55">
        <v>36.57</v>
      </c>
      <c r="E55" t="s">
        <v>33</v>
      </c>
      <c r="F55" t="s">
        <v>33</v>
      </c>
      <c r="G55" t="s">
        <v>33</v>
      </c>
      <c r="H55" t="s">
        <v>33</v>
      </c>
      <c r="I55" t="s">
        <v>130</v>
      </c>
      <c r="J55" t="s">
        <v>144</v>
      </c>
      <c r="K55" t="s">
        <v>36</v>
      </c>
      <c r="L55" t="s">
        <v>34</v>
      </c>
      <c r="M55" t="s">
        <v>33</v>
      </c>
      <c r="N55" s="3">
        <v>2019</v>
      </c>
      <c r="O55" s="5">
        <f t="shared" si="0"/>
        <v>65</v>
      </c>
      <c r="P55" t="s">
        <v>51</v>
      </c>
      <c r="Q55" t="s">
        <v>52</v>
      </c>
      <c r="R55" t="s">
        <v>39</v>
      </c>
      <c r="S55" t="s">
        <v>145</v>
      </c>
      <c r="T55" t="str">
        <f t="shared" si="1"/>
        <v>1.5 x 0.9</v>
      </c>
      <c r="U55" cm="1">
        <f t="array" ref="U55">PRODUCT(VALUE(_xlfn.FILTERXML("&lt;t&gt;&lt;s&gt;"&amp;SUBSTITUTE(T55,"x","&lt;/s&gt;&lt;s&gt;")&amp;"&lt;/s&gt;&lt;/t&gt;","//s")))</f>
        <v>1.35</v>
      </c>
      <c r="W55" t="s">
        <v>60</v>
      </c>
      <c r="X55" t="s">
        <v>42</v>
      </c>
      <c r="Y55" t="s">
        <v>42</v>
      </c>
      <c r="Z55" t="s">
        <v>43</v>
      </c>
      <c r="AA55" t="s">
        <v>44</v>
      </c>
      <c r="AB55" t="s">
        <v>45</v>
      </c>
      <c r="AF55" t="s">
        <v>48</v>
      </c>
      <c r="AG55" t="s">
        <v>56</v>
      </c>
      <c r="AH55">
        <v>0</v>
      </c>
      <c r="AI55">
        <v>3</v>
      </c>
    </row>
    <row r="56" spans="1:35" x14ac:dyDescent="0.3">
      <c r="A56">
        <v>2018058605</v>
      </c>
      <c r="B56" s="3">
        <v>1970</v>
      </c>
      <c r="C56" t="s">
        <v>78</v>
      </c>
      <c r="D56">
        <v>31.93</v>
      </c>
      <c r="E56" t="s">
        <v>33</v>
      </c>
      <c r="F56" t="s">
        <v>33</v>
      </c>
      <c r="G56" t="s">
        <v>33</v>
      </c>
      <c r="H56" t="s">
        <v>33</v>
      </c>
      <c r="J56" t="s">
        <v>57</v>
      </c>
      <c r="K56" t="s">
        <v>50</v>
      </c>
      <c r="L56" t="s">
        <v>34</v>
      </c>
      <c r="M56" t="s">
        <v>33</v>
      </c>
      <c r="N56" s="3">
        <v>2018</v>
      </c>
      <c r="O56" s="5">
        <f t="shared" si="0"/>
        <v>48</v>
      </c>
      <c r="P56" t="s">
        <v>51</v>
      </c>
      <c r="Q56" t="s">
        <v>68</v>
      </c>
      <c r="R56" t="s">
        <v>39</v>
      </c>
      <c r="S56" t="s">
        <v>146</v>
      </c>
      <c r="T56" t="str">
        <f t="shared" si="1"/>
        <v>3.8</v>
      </c>
      <c r="U56" cm="1">
        <f t="array" ref="U56">PRODUCT(VALUE(_xlfn.FILTERXML("&lt;t&gt;&lt;s&gt;"&amp;SUBSTITUTE(T56,"x","&lt;/s&gt;&lt;s&gt;")&amp;"&lt;/s&gt;&lt;/t&gt;","//s")))</f>
        <v>3.8</v>
      </c>
      <c r="W56" t="s">
        <v>60</v>
      </c>
      <c r="X56" t="s">
        <v>42</v>
      </c>
      <c r="Y56" t="s">
        <v>42</v>
      </c>
      <c r="Z56" t="s">
        <v>43</v>
      </c>
      <c r="AA56" t="s">
        <v>44</v>
      </c>
      <c r="AB56" t="s">
        <v>45</v>
      </c>
      <c r="AC56" t="s">
        <v>46</v>
      </c>
      <c r="AD56" t="s">
        <v>100</v>
      </c>
      <c r="AE56">
        <v>1</v>
      </c>
      <c r="AF56" t="s">
        <v>61</v>
      </c>
      <c r="AH56">
        <v>1</v>
      </c>
      <c r="AI56">
        <v>3</v>
      </c>
    </row>
    <row r="57" spans="1:35" x14ac:dyDescent="0.3">
      <c r="A57">
        <v>2018058844</v>
      </c>
      <c r="B57" s="3">
        <v>1973</v>
      </c>
      <c r="C57" t="s">
        <v>49</v>
      </c>
      <c r="D57">
        <v>35.44</v>
      </c>
      <c r="E57" t="s">
        <v>33</v>
      </c>
      <c r="F57" t="s">
        <v>33</v>
      </c>
      <c r="G57" t="s">
        <v>33</v>
      </c>
      <c r="H57" t="s">
        <v>33</v>
      </c>
      <c r="J57" t="s">
        <v>57</v>
      </c>
      <c r="K57" t="s">
        <v>50</v>
      </c>
      <c r="L57" t="s">
        <v>34</v>
      </c>
      <c r="M57" t="s">
        <v>33</v>
      </c>
      <c r="N57" s="3">
        <v>2018</v>
      </c>
      <c r="O57" s="5">
        <f t="shared" si="0"/>
        <v>45</v>
      </c>
      <c r="P57" t="s">
        <v>37</v>
      </c>
      <c r="Q57" t="s">
        <v>68</v>
      </c>
      <c r="R57" t="s">
        <v>39</v>
      </c>
      <c r="S57" t="s">
        <v>93</v>
      </c>
      <c r="T57" t="str">
        <f t="shared" si="1"/>
        <v>0.4</v>
      </c>
      <c r="U57" cm="1">
        <f t="array" ref="U57">PRODUCT(VALUE(_xlfn.FILTERXML("&lt;t&gt;&lt;s&gt;"&amp;SUBSTITUTE(T57,"x","&lt;/s&gt;&lt;s&gt;")&amp;"&lt;/s&gt;&lt;/t&gt;","//s")))</f>
        <v>0.4</v>
      </c>
      <c r="W57" t="s">
        <v>41</v>
      </c>
      <c r="X57" t="s">
        <v>42</v>
      </c>
      <c r="Y57" t="s">
        <v>42</v>
      </c>
      <c r="Z57" t="s">
        <v>43</v>
      </c>
      <c r="AA57" t="s">
        <v>44</v>
      </c>
      <c r="AB57" t="s">
        <v>45</v>
      </c>
      <c r="AD57" t="s">
        <v>55</v>
      </c>
      <c r="AE57">
        <v>1</v>
      </c>
      <c r="AF57" t="s">
        <v>61</v>
      </c>
      <c r="AG57" t="s">
        <v>82</v>
      </c>
      <c r="AH57">
        <v>3</v>
      </c>
      <c r="AI57">
        <v>4</v>
      </c>
    </row>
    <row r="58" spans="1:35" x14ac:dyDescent="0.3">
      <c r="A58">
        <v>2018058931</v>
      </c>
      <c r="B58" s="3">
        <v>1978</v>
      </c>
      <c r="C58" t="s">
        <v>32</v>
      </c>
      <c r="D58">
        <v>28.52</v>
      </c>
      <c r="E58" t="s">
        <v>33</v>
      </c>
      <c r="F58" t="s">
        <v>33</v>
      </c>
      <c r="G58" t="s">
        <v>33</v>
      </c>
      <c r="H58" t="s">
        <v>33</v>
      </c>
      <c r="J58" t="s">
        <v>57</v>
      </c>
      <c r="K58" t="s">
        <v>50</v>
      </c>
      <c r="L58" t="s">
        <v>34</v>
      </c>
      <c r="M58" t="s">
        <v>33</v>
      </c>
      <c r="N58" s="3">
        <v>2022</v>
      </c>
      <c r="O58" s="5">
        <f t="shared" si="0"/>
        <v>44</v>
      </c>
      <c r="P58" t="s">
        <v>37</v>
      </c>
      <c r="Q58" t="s">
        <v>52</v>
      </c>
      <c r="R58" t="s">
        <v>39</v>
      </c>
      <c r="S58" t="s">
        <v>147</v>
      </c>
      <c r="T58" t="str">
        <f t="shared" si="1"/>
        <v>0.8x0.9</v>
      </c>
      <c r="U58" cm="1">
        <f t="array" ref="U58">PRODUCT(VALUE(_xlfn.FILTERXML("&lt;t&gt;&lt;s&gt;"&amp;SUBSTITUTE(T58,"x","&lt;/s&gt;&lt;s&gt;")&amp;"&lt;/s&gt;&lt;/t&gt;","//s")))</f>
        <v>0.72000000000000008</v>
      </c>
      <c r="V58" t="s">
        <v>33</v>
      </c>
      <c r="W58" t="s">
        <v>60</v>
      </c>
      <c r="X58" t="s">
        <v>42</v>
      </c>
      <c r="Y58" t="s">
        <v>42</v>
      </c>
      <c r="Z58" t="s">
        <v>43</v>
      </c>
      <c r="AA58" t="s">
        <v>44</v>
      </c>
      <c r="AB58" t="s">
        <v>45</v>
      </c>
      <c r="AC58" t="s">
        <v>54</v>
      </c>
      <c r="AD58" t="s">
        <v>85</v>
      </c>
      <c r="AE58">
        <v>2</v>
      </c>
      <c r="AF58" t="s">
        <v>61</v>
      </c>
      <c r="AH58">
        <v>5</v>
      </c>
      <c r="AI58">
        <v>15</v>
      </c>
    </row>
    <row r="59" spans="1:35" x14ac:dyDescent="0.3">
      <c r="A59">
        <v>2018059760</v>
      </c>
      <c r="B59" s="3">
        <v>1962</v>
      </c>
      <c r="C59" t="s">
        <v>32</v>
      </c>
      <c r="D59">
        <v>36.51</v>
      </c>
      <c r="E59" t="s">
        <v>33</v>
      </c>
      <c r="F59" t="s">
        <v>33</v>
      </c>
      <c r="G59" t="s">
        <v>33</v>
      </c>
      <c r="H59" t="s">
        <v>33</v>
      </c>
      <c r="J59" t="s">
        <v>35</v>
      </c>
      <c r="K59" t="s">
        <v>50</v>
      </c>
      <c r="L59" t="s">
        <v>34</v>
      </c>
      <c r="M59" t="s">
        <v>33</v>
      </c>
      <c r="N59" s="3">
        <v>2018</v>
      </c>
      <c r="O59" s="5">
        <f t="shared" si="0"/>
        <v>56</v>
      </c>
      <c r="P59" t="s">
        <v>51</v>
      </c>
      <c r="Q59" t="s">
        <v>52</v>
      </c>
      <c r="R59" t="s">
        <v>39</v>
      </c>
      <c r="S59" t="s">
        <v>148</v>
      </c>
      <c r="T59" t="str">
        <f t="shared" si="1"/>
        <v>0.8</v>
      </c>
      <c r="U59" cm="1">
        <f t="array" ref="U59">PRODUCT(VALUE(_xlfn.FILTERXML("&lt;t&gt;&lt;s&gt;"&amp;SUBSTITUTE(T59,"x","&lt;/s&gt;&lt;s&gt;")&amp;"&lt;/s&gt;&lt;/t&gt;","//s")))</f>
        <v>0.8</v>
      </c>
      <c r="W59" t="s">
        <v>60</v>
      </c>
      <c r="X59" t="s">
        <v>42</v>
      </c>
      <c r="Y59" t="s">
        <v>42</v>
      </c>
      <c r="Z59" t="s">
        <v>43</v>
      </c>
      <c r="AA59">
        <v>15</v>
      </c>
      <c r="AB59" t="s">
        <v>45</v>
      </c>
      <c r="AC59" t="s">
        <v>84</v>
      </c>
      <c r="AD59" t="s">
        <v>55</v>
      </c>
      <c r="AE59">
        <v>2</v>
      </c>
      <c r="AF59" t="s">
        <v>61</v>
      </c>
      <c r="AG59" t="s">
        <v>56</v>
      </c>
      <c r="AH59">
        <v>0</v>
      </c>
      <c r="AI59">
        <v>2</v>
      </c>
    </row>
    <row r="60" spans="1:35" x14ac:dyDescent="0.3">
      <c r="A60">
        <v>2019078482</v>
      </c>
      <c r="B60" s="3">
        <v>1986</v>
      </c>
      <c r="C60" t="s">
        <v>49</v>
      </c>
      <c r="D60">
        <v>28.84</v>
      </c>
      <c r="E60" t="s">
        <v>34</v>
      </c>
      <c r="F60" t="s">
        <v>33</v>
      </c>
      <c r="G60" t="s">
        <v>33</v>
      </c>
      <c r="H60" t="s">
        <v>33</v>
      </c>
      <c r="J60" t="s">
        <v>118</v>
      </c>
      <c r="K60" t="s">
        <v>50</v>
      </c>
      <c r="N60" s="3">
        <v>2019</v>
      </c>
      <c r="O60" s="5">
        <f t="shared" si="0"/>
        <v>33</v>
      </c>
      <c r="P60" t="s">
        <v>89</v>
      </c>
      <c r="Q60" t="s">
        <v>52</v>
      </c>
      <c r="R60" t="s">
        <v>39</v>
      </c>
      <c r="S60" t="s">
        <v>149</v>
      </c>
      <c r="T60" t="str">
        <f t="shared" si="1"/>
        <v>2.5x1.6</v>
      </c>
      <c r="U60" cm="1">
        <f t="array" ref="U60">PRODUCT(VALUE(_xlfn.FILTERXML("&lt;t&gt;&lt;s&gt;"&amp;SUBSTITUTE(T60,"x","&lt;/s&gt;&lt;s&gt;")&amp;"&lt;/s&gt;&lt;/t&gt;","//s")))</f>
        <v>4</v>
      </c>
      <c r="W60" t="s">
        <v>60</v>
      </c>
      <c r="X60" t="s">
        <v>42</v>
      </c>
      <c r="Y60" t="s">
        <v>42</v>
      </c>
      <c r="Z60" t="s">
        <v>43</v>
      </c>
      <c r="AA60">
        <v>45</v>
      </c>
      <c r="AB60" t="s">
        <v>45</v>
      </c>
      <c r="AD60" t="s">
        <v>55</v>
      </c>
      <c r="AE60">
        <v>2</v>
      </c>
      <c r="AF60" t="s">
        <v>61</v>
      </c>
      <c r="AG60" t="s">
        <v>56</v>
      </c>
      <c r="AH60">
        <v>0</v>
      </c>
      <c r="AI60">
        <v>4</v>
      </c>
    </row>
    <row r="61" spans="1:35" x14ac:dyDescent="0.3">
      <c r="A61">
        <v>2019079473</v>
      </c>
      <c r="B61" s="3">
        <v>1974</v>
      </c>
      <c r="C61" t="s">
        <v>142</v>
      </c>
      <c r="D61">
        <v>36.79</v>
      </c>
      <c r="E61" t="s">
        <v>33</v>
      </c>
      <c r="F61" t="s">
        <v>33</v>
      </c>
      <c r="G61" t="s">
        <v>33</v>
      </c>
      <c r="H61" t="s">
        <v>33</v>
      </c>
      <c r="J61" t="s">
        <v>57</v>
      </c>
      <c r="K61" t="s">
        <v>50</v>
      </c>
      <c r="L61" t="s">
        <v>33</v>
      </c>
      <c r="M61" t="s">
        <v>33</v>
      </c>
      <c r="N61" s="3">
        <v>2019</v>
      </c>
      <c r="O61" s="5">
        <f t="shared" si="0"/>
        <v>45</v>
      </c>
      <c r="P61" t="s">
        <v>37</v>
      </c>
      <c r="Q61" t="s">
        <v>68</v>
      </c>
      <c r="R61" t="s">
        <v>39</v>
      </c>
      <c r="S61" t="s">
        <v>150</v>
      </c>
      <c r="T61" t="str">
        <f t="shared" si="1"/>
        <v>1.7 x 1.5</v>
      </c>
      <c r="U61" cm="1">
        <f t="array" ref="U61">PRODUCT(VALUE(_xlfn.FILTERXML("&lt;t&gt;&lt;s&gt;"&amp;SUBSTITUTE(T61,"x","&lt;/s&gt;&lt;s&gt;")&amp;"&lt;/s&gt;&lt;/t&gt;","//s")))</f>
        <v>2.5499999999999998</v>
      </c>
      <c r="W61" t="s">
        <v>60</v>
      </c>
      <c r="X61" t="s">
        <v>42</v>
      </c>
      <c r="Y61" t="s">
        <v>42</v>
      </c>
      <c r="Z61" t="s">
        <v>43</v>
      </c>
      <c r="AA61" t="s">
        <v>44</v>
      </c>
      <c r="AB61" t="s">
        <v>45</v>
      </c>
      <c r="AC61" t="s">
        <v>140</v>
      </c>
      <c r="AD61" t="s">
        <v>55</v>
      </c>
      <c r="AE61">
        <v>2</v>
      </c>
      <c r="AF61" t="s">
        <v>61</v>
      </c>
      <c r="AH61">
        <v>2</v>
      </c>
      <c r="AI61">
        <v>13</v>
      </c>
    </row>
    <row r="62" spans="1:35" x14ac:dyDescent="0.3">
      <c r="A62">
        <v>2019079495</v>
      </c>
      <c r="B62" s="3">
        <v>1973</v>
      </c>
      <c r="C62" t="s">
        <v>142</v>
      </c>
      <c r="D62">
        <v>38.630000000000003</v>
      </c>
      <c r="E62" t="s">
        <v>34</v>
      </c>
      <c r="F62" t="s">
        <v>33</v>
      </c>
      <c r="G62" t="s">
        <v>33</v>
      </c>
      <c r="H62" t="s">
        <v>33</v>
      </c>
      <c r="J62" t="s">
        <v>57</v>
      </c>
      <c r="K62" t="s">
        <v>50</v>
      </c>
      <c r="L62" t="s">
        <v>33</v>
      </c>
      <c r="M62" t="s">
        <v>33</v>
      </c>
      <c r="N62" s="3">
        <v>2019</v>
      </c>
      <c r="O62" s="5">
        <f t="shared" si="0"/>
        <v>46</v>
      </c>
      <c r="P62" t="s">
        <v>37</v>
      </c>
      <c r="Q62" t="s">
        <v>58</v>
      </c>
      <c r="R62" t="s">
        <v>39</v>
      </c>
      <c r="S62" t="s">
        <v>151</v>
      </c>
      <c r="T62" t="str">
        <f t="shared" si="1"/>
        <v>4 x 3.5</v>
      </c>
      <c r="U62" cm="1">
        <f t="array" ref="U62">PRODUCT(VALUE(_xlfn.FILTERXML("&lt;t&gt;&lt;s&gt;"&amp;SUBSTITUTE(T62,"x","&lt;/s&gt;&lt;s&gt;")&amp;"&lt;/s&gt;&lt;/t&gt;","//s")))</f>
        <v>14</v>
      </c>
      <c r="V62" t="s">
        <v>33</v>
      </c>
      <c r="W62" t="s">
        <v>60</v>
      </c>
      <c r="X62" t="s">
        <v>42</v>
      </c>
      <c r="Y62" t="s">
        <v>42</v>
      </c>
      <c r="Z62" t="s">
        <v>43</v>
      </c>
      <c r="AA62" t="s">
        <v>44</v>
      </c>
      <c r="AB62" t="s">
        <v>45</v>
      </c>
      <c r="AC62" t="s">
        <v>54</v>
      </c>
      <c r="AD62" t="s">
        <v>55</v>
      </c>
      <c r="AE62">
        <v>2</v>
      </c>
      <c r="AF62" t="s">
        <v>61</v>
      </c>
      <c r="AH62">
        <v>12</v>
      </c>
      <c r="AI62">
        <v>16</v>
      </c>
    </row>
    <row r="63" spans="1:35" x14ac:dyDescent="0.3">
      <c r="A63">
        <v>2019079655</v>
      </c>
      <c r="B63" s="3">
        <v>1948</v>
      </c>
      <c r="C63" t="s">
        <v>32</v>
      </c>
      <c r="D63">
        <v>33.770000000000003</v>
      </c>
      <c r="E63" t="s">
        <v>33</v>
      </c>
      <c r="F63" t="s">
        <v>34</v>
      </c>
      <c r="G63" t="s">
        <v>33</v>
      </c>
      <c r="H63" t="s">
        <v>33</v>
      </c>
      <c r="I63" t="s">
        <v>106</v>
      </c>
      <c r="J63" t="s">
        <v>118</v>
      </c>
      <c r="K63" t="s">
        <v>36</v>
      </c>
      <c r="N63" s="3">
        <v>2019</v>
      </c>
      <c r="O63" s="5">
        <f t="shared" si="0"/>
        <v>71</v>
      </c>
      <c r="P63" t="s">
        <v>37</v>
      </c>
      <c r="Q63" t="s">
        <v>52</v>
      </c>
      <c r="R63" t="s">
        <v>39</v>
      </c>
      <c r="S63" t="s">
        <v>152</v>
      </c>
      <c r="T63" t="str">
        <f t="shared" si="1"/>
        <v>1.4 x 1.5</v>
      </c>
      <c r="U63" cm="1">
        <f t="array" ref="U63">PRODUCT(VALUE(_xlfn.FILTERXML("&lt;t&gt;&lt;s&gt;"&amp;SUBSTITUTE(T63,"x","&lt;/s&gt;&lt;s&gt;")&amp;"&lt;/s&gt;&lt;/t&gt;","//s")))</f>
        <v>2.0999999999999996</v>
      </c>
      <c r="W63" t="s">
        <v>41</v>
      </c>
      <c r="X63" t="s">
        <v>42</v>
      </c>
      <c r="Y63" t="s">
        <v>42</v>
      </c>
      <c r="Z63" t="s">
        <v>43</v>
      </c>
      <c r="AA63" t="s">
        <v>44</v>
      </c>
      <c r="AB63" t="s">
        <v>45</v>
      </c>
      <c r="AC63" t="s">
        <v>103</v>
      </c>
      <c r="AD63" t="s">
        <v>132</v>
      </c>
      <c r="AE63">
        <v>1</v>
      </c>
      <c r="AF63" t="s">
        <v>61</v>
      </c>
      <c r="AH63">
        <v>0</v>
      </c>
      <c r="AI63">
        <v>18</v>
      </c>
    </row>
    <row r="64" spans="1:35" x14ac:dyDescent="0.3">
      <c r="A64">
        <v>2019086476</v>
      </c>
      <c r="B64" s="3">
        <v>1969</v>
      </c>
      <c r="C64" t="s">
        <v>32</v>
      </c>
      <c r="D64">
        <v>34.17</v>
      </c>
      <c r="E64" t="s">
        <v>118</v>
      </c>
      <c r="F64" t="s">
        <v>118</v>
      </c>
      <c r="G64" t="s">
        <v>118</v>
      </c>
      <c r="H64" t="s">
        <v>118</v>
      </c>
      <c r="J64" t="s">
        <v>118</v>
      </c>
      <c r="K64" t="s">
        <v>50</v>
      </c>
      <c r="N64" s="3">
        <v>2019</v>
      </c>
      <c r="O64" s="5">
        <f t="shared" si="0"/>
        <v>50</v>
      </c>
      <c r="P64" t="s">
        <v>37</v>
      </c>
      <c r="Q64" t="s">
        <v>68</v>
      </c>
      <c r="R64" t="s">
        <v>39</v>
      </c>
      <c r="S64" t="s">
        <v>153</v>
      </c>
      <c r="T64" t="str">
        <f t="shared" si="1"/>
        <v>3.4x1.7</v>
      </c>
      <c r="U64" cm="1">
        <f t="array" ref="U64">PRODUCT(VALUE(_xlfn.FILTERXML("&lt;t&gt;&lt;s&gt;"&amp;SUBSTITUTE(T64,"x","&lt;/s&gt;&lt;s&gt;")&amp;"&lt;/s&gt;&lt;/t&gt;","//s")))</f>
        <v>5.7799999999999994</v>
      </c>
      <c r="W64" t="s">
        <v>41</v>
      </c>
      <c r="X64" t="s">
        <v>42</v>
      </c>
      <c r="Y64" t="s">
        <v>42</v>
      </c>
      <c r="Z64" t="s">
        <v>43</v>
      </c>
      <c r="AA64" t="s">
        <v>44</v>
      </c>
      <c r="AB64" t="s">
        <v>45</v>
      </c>
      <c r="AD64" t="s">
        <v>132</v>
      </c>
      <c r="AE64">
        <v>2</v>
      </c>
      <c r="AF64" t="s">
        <v>61</v>
      </c>
      <c r="AG64" t="s">
        <v>76</v>
      </c>
      <c r="AH64">
        <v>1</v>
      </c>
      <c r="AI64">
        <v>18</v>
      </c>
    </row>
    <row r="65" spans="1:35" x14ac:dyDescent="0.3">
      <c r="A65">
        <v>2020128029</v>
      </c>
      <c r="B65" s="3">
        <v>1985</v>
      </c>
      <c r="C65" t="s">
        <v>32</v>
      </c>
      <c r="D65">
        <v>33.78</v>
      </c>
      <c r="E65" t="s">
        <v>34</v>
      </c>
      <c r="F65" t="s">
        <v>33</v>
      </c>
      <c r="G65" t="s">
        <v>33</v>
      </c>
      <c r="H65" t="s">
        <v>33</v>
      </c>
      <c r="J65" t="s">
        <v>57</v>
      </c>
      <c r="K65" t="s">
        <v>50</v>
      </c>
      <c r="L65" t="s">
        <v>33</v>
      </c>
      <c r="N65" s="3">
        <v>2020</v>
      </c>
      <c r="O65" s="5">
        <f t="shared" si="0"/>
        <v>35</v>
      </c>
      <c r="P65" t="s">
        <v>107</v>
      </c>
      <c r="Q65" t="s">
        <v>38</v>
      </c>
      <c r="R65" t="s">
        <v>39</v>
      </c>
      <c r="S65" t="s">
        <v>154</v>
      </c>
      <c r="T65" t="str">
        <f t="shared" si="1"/>
        <v>9.7 x 7.1</v>
      </c>
      <c r="U65" cm="1">
        <f t="array" ref="U65">PRODUCT(VALUE(_xlfn.FILTERXML("&lt;t&gt;&lt;s&gt;"&amp;SUBSTITUTE(T65,"x","&lt;/s&gt;&lt;s&gt;")&amp;"&lt;/s&gt;&lt;/t&gt;","//s")))</f>
        <v>68.86999999999999</v>
      </c>
      <c r="W65" t="s">
        <v>41</v>
      </c>
      <c r="X65" t="s">
        <v>43</v>
      </c>
      <c r="Y65" t="s">
        <v>42</v>
      </c>
      <c r="Z65" t="s">
        <v>43</v>
      </c>
      <c r="AA65" t="s">
        <v>44</v>
      </c>
      <c r="AB65" t="s">
        <v>45</v>
      </c>
      <c r="AC65" t="s">
        <v>54</v>
      </c>
      <c r="AD65" t="s">
        <v>55</v>
      </c>
      <c r="AE65">
        <v>3</v>
      </c>
      <c r="AH65">
        <v>0</v>
      </c>
      <c r="AI65">
        <v>38</v>
      </c>
    </row>
    <row r="66" spans="1:35" x14ac:dyDescent="0.3">
      <c r="A66">
        <v>2020128112</v>
      </c>
      <c r="B66" s="3">
        <v>1958</v>
      </c>
      <c r="C66" t="s">
        <v>32</v>
      </c>
      <c r="D66">
        <v>38.29</v>
      </c>
      <c r="E66" t="s">
        <v>34</v>
      </c>
      <c r="F66" t="s">
        <v>34</v>
      </c>
      <c r="G66" t="s">
        <v>33</v>
      </c>
      <c r="H66" t="s">
        <v>33</v>
      </c>
      <c r="I66" t="s">
        <v>104</v>
      </c>
      <c r="J66" t="s">
        <v>57</v>
      </c>
      <c r="K66" t="s">
        <v>36</v>
      </c>
      <c r="L66" t="s">
        <v>33</v>
      </c>
      <c r="N66" s="3">
        <v>2020</v>
      </c>
      <c r="O66" s="5">
        <f t="shared" ref="O66:O129" si="2">N66-B66</f>
        <v>62</v>
      </c>
      <c r="P66" t="s">
        <v>89</v>
      </c>
      <c r="Q66" t="s">
        <v>68</v>
      </c>
      <c r="R66" t="s">
        <v>39</v>
      </c>
      <c r="S66" t="s">
        <v>155</v>
      </c>
      <c r="T66" t="str">
        <f t="shared" si="1"/>
        <v>3.5 x 4.2</v>
      </c>
      <c r="U66" cm="1">
        <f t="array" ref="U66">PRODUCT(VALUE(_xlfn.FILTERXML("&lt;t&gt;&lt;s&gt;"&amp;SUBSTITUTE(T66,"x","&lt;/s&gt;&lt;s&gt;")&amp;"&lt;/s&gt;&lt;/t&gt;","//s")))</f>
        <v>14.700000000000001</v>
      </c>
      <c r="W66" t="s">
        <v>41</v>
      </c>
      <c r="X66" t="s">
        <v>42</v>
      </c>
      <c r="Y66" t="s">
        <v>42</v>
      </c>
      <c r="Z66" t="s">
        <v>43</v>
      </c>
      <c r="AA66" t="s">
        <v>44</v>
      </c>
      <c r="AB66" t="s">
        <v>45</v>
      </c>
      <c r="AC66" t="s">
        <v>54</v>
      </c>
      <c r="AD66" t="s">
        <v>55</v>
      </c>
      <c r="AE66">
        <v>2</v>
      </c>
      <c r="AH66">
        <v>19</v>
      </c>
      <c r="AI66">
        <v>21</v>
      </c>
    </row>
    <row r="67" spans="1:35" x14ac:dyDescent="0.3">
      <c r="A67">
        <v>2020128162</v>
      </c>
      <c r="B67" s="3">
        <v>1974</v>
      </c>
      <c r="C67" t="s">
        <v>49</v>
      </c>
      <c r="D67">
        <v>32.89</v>
      </c>
      <c r="E67" t="s">
        <v>33</v>
      </c>
      <c r="F67" t="s">
        <v>33</v>
      </c>
      <c r="G67" t="s">
        <v>33</v>
      </c>
      <c r="H67" t="s">
        <v>33</v>
      </c>
      <c r="J67" t="s">
        <v>57</v>
      </c>
      <c r="K67" t="s">
        <v>50</v>
      </c>
      <c r="L67" t="s">
        <v>34</v>
      </c>
      <c r="N67" s="3">
        <v>2020</v>
      </c>
      <c r="O67" s="5">
        <f t="shared" si="2"/>
        <v>46</v>
      </c>
      <c r="P67" t="s">
        <v>89</v>
      </c>
      <c r="Q67" t="s">
        <v>68</v>
      </c>
      <c r="R67" t="s">
        <v>39</v>
      </c>
      <c r="S67" t="s">
        <v>156</v>
      </c>
      <c r="T67" t="str">
        <f t="shared" ref="T67:T130" si="3">TRIM(SUBSTITUTE(S67,"cm",""))</f>
        <v>0.5 x 0.8</v>
      </c>
      <c r="U67" cm="1">
        <f t="array" ref="U67">PRODUCT(VALUE(_xlfn.FILTERXML("&lt;t&gt;&lt;s&gt;"&amp;SUBSTITUTE(T67,"x","&lt;/s&gt;&lt;s&gt;")&amp;"&lt;/s&gt;&lt;/t&gt;","//s")))</f>
        <v>0.4</v>
      </c>
      <c r="W67" t="s">
        <v>60</v>
      </c>
      <c r="X67" t="s">
        <v>43</v>
      </c>
      <c r="Y67" t="s">
        <v>42</v>
      </c>
      <c r="Z67" t="s">
        <v>43</v>
      </c>
      <c r="AA67" t="s">
        <v>44</v>
      </c>
      <c r="AB67" t="s">
        <v>45</v>
      </c>
      <c r="AD67" t="s">
        <v>55</v>
      </c>
      <c r="AE67">
        <v>3</v>
      </c>
      <c r="AF67" t="s">
        <v>48</v>
      </c>
      <c r="AG67" t="s">
        <v>76</v>
      </c>
      <c r="AH67">
        <v>0</v>
      </c>
      <c r="AI67">
        <v>14</v>
      </c>
    </row>
    <row r="68" spans="1:35" x14ac:dyDescent="0.3">
      <c r="A68">
        <v>2020129540</v>
      </c>
      <c r="B68" s="3">
        <v>1945</v>
      </c>
      <c r="C68" t="s">
        <v>32</v>
      </c>
      <c r="D68">
        <v>32.46</v>
      </c>
      <c r="E68" t="s">
        <v>33</v>
      </c>
      <c r="F68" t="s">
        <v>34</v>
      </c>
      <c r="G68" t="s">
        <v>33</v>
      </c>
      <c r="H68" t="s">
        <v>33</v>
      </c>
      <c r="J68" t="s">
        <v>144</v>
      </c>
      <c r="K68" t="s">
        <v>36</v>
      </c>
      <c r="L68" t="s">
        <v>34</v>
      </c>
      <c r="N68" s="3">
        <v>2020</v>
      </c>
      <c r="O68" s="5">
        <f t="shared" si="2"/>
        <v>75</v>
      </c>
      <c r="P68" t="s">
        <v>107</v>
      </c>
      <c r="Q68" t="s">
        <v>68</v>
      </c>
      <c r="R68" t="s">
        <v>39</v>
      </c>
      <c r="S68" t="s">
        <v>157</v>
      </c>
      <c r="T68" t="str">
        <f t="shared" si="3"/>
        <v>3.3</v>
      </c>
      <c r="U68" cm="1">
        <f t="array" ref="U68">PRODUCT(VALUE(_xlfn.FILTERXML("&lt;t&gt;&lt;s&gt;"&amp;SUBSTITUTE(T68,"x","&lt;/s&gt;&lt;s&gt;")&amp;"&lt;/s&gt;&lt;/t&gt;","//s")))</f>
        <v>3.3</v>
      </c>
      <c r="W68" t="s">
        <v>41</v>
      </c>
      <c r="X68" t="s">
        <v>42</v>
      </c>
      <c r="Y68" t="s">
        <v>42</v>
      </c>
      <c r="Z68" t="s">
        <v>43</v>
      </c>
      <c r="AA68" t="s">
        <v>44</v>
      </c>
      <c r="AB68" t="s">
        <v>45</v>
      </c>
      <c r="AD68" t="s">
        <v>55</v>
      </c>
      <c r="AE68">
        <v>2</v>
      </c>
      <c r="AF68" t="s">
        <v>61</v>
      </c>
      <c r="AH68" t="s">
        <v>44</v>
      </c>
      <c r="AI68" t="s">
        <v>44</v>
      </c>
    </row>
    <row r="69" spans="1:35" x14ac:dyDescent="0.3">
      <c r="A69">
        <v>2020138613</v>
      </c>
      <c r="B69" s="3">
        <v>1938</v>
      </c>
      <c r="C69" t="s">
        <v>49</v>
      </c>
      <c r="D69">
        <v>35.909999999999997</v>
      </c>
      <c r="E69" t="s">
        <v>33</v>
      </c>
      <c r="F69" t="s">
        <v>33</v>
      </c>
      <c r="G69" t="s">
        <v>34</v>
      </c>
      <c r="H69" t="s">
        <v>34</v>
      </c>
      <c r="J69" t="s">
        <v>35</v>
      </c>
      <c r="K69" t="s">
        <v>36</v>
      </c>
      <c r="L69" t="s">
        <v>33</v>
      </c>
      <c r="N69" s="3">
        <v>2020</v>
      </c>
      <c r="O69" s="5">
        <f t="shared" si="2"/>
        <v>82</v>
      </c>
      <c r="P69" t="s">
        <v>107</v>
      </c>
      <c r="Q69" t="s">
        <v>68</v>
      </c>
      <c r="R69" t="s">
        <v>39</v>
      </c>
      <c r="S69" t="s">
        <v>158</v>
      </c>
      <c r="T69" t="str">
        <f t="shared" si="3"/>
        <v>3.1 x 3.2</v>
      </c>
      <c r="U69" cm="1">
        <f t="array" ref="U69">PRODUCT(VALUE(_xlfn.FILTERXML("&lt;t&gt;&lt;s&gt;"&amp;SUBSTITUTE(T69,"x","&lt;/s&gt;&lt;s&gt;")&amp;"&lt;/s&gt;&lt;/t&gt;","//s")))</f>
        <v>9.9200000000000017</v>
      </c>
      <c r="V69" t="s">
        <v>33</v>
      </c>
      <c r="W69" t="s">
        <v>41</v>
      </c>
      <c r="X69" t="s">
        <v>42</v>
      </c>
      <c r="Y69" t="s">
        <v>42</v>
      </c>
      <c r="Z69" t="s">
        <v>43</v>
      </c>
      <c r="AA69" t="s">
        <v>44</v>
      </c>
      <c r="AB69" t="s">
        <v>45</v>
      </c>
      <c r="AC69" t="s">
        <v>103</v>
      </c>
      <c r="AD69" t="s">
        <v>55</v>
      </c>
      <c r="AE69">
        <v>2</v>
      </c>
      <c r="AF69" t="s">
        <v>61</v>
      </c>
      <c r="AG69" t="s">
        <v>62</v>
      </c>
      <c r="AH69">
        <v>3</v>
      </c>
      <c r="AI69">
        <v>16</v>
      </c>
    </row>
    <row r="70" spans="1:35" x14ac:dyDescent="0.3">
      <c r="A70">
        <v>2020138661</v>
      </c>
      <c r="B70" s="3">
        <v>1982</v>
      </c>
      <c r="C70" t="s">
        <v>32</v>
      </c>
      <c r="D70">
        <v>33.25</v>
      </c>
      <c r="E70" t="s">
        <v>34</v>
      </c>
      <c r="F70" t="s">
        <v>33</v>
      </c>
      <c r="G70" t="s">
        <v>33</v>
      </c>
      <c r="H70" t="s">
        <v>33</v>
      </c>
      <c r="J70" t="s">
        <v>57</v>
      </c>
      <c r="K70" t="s">
        <v>50</v>
      </c>
      <c r="L70" t="s">
        <v>34</v>
      </c>
      <c r="N70" s="3">
        <v>2020</v>
      </c>
      <c r="O70" s="5">
        <f t="shared" si="2"/>
        <v>38</v>
      </c>
      <c r="P70" t="s">
        <v>37</v>
      </c>
      <c r="Q70" t="s">
        <v>52</v>
      </c>
      <c r="R70" t="s">
        <v>39</v>
      </c>
      <c r="S70" t="s">
        <v>159</v>
      </c>
      <c r="T70" t="str">
        <f t="shared" si="3"/>
        <v>4.6x4</v>
      </c>
      <c r="U70" cm="1">
        <f t="array" ref="U70">PRODUCT(VALUE(_xlfn.FILTERXML("&lt;t&gt;&lt;s&gt;"&amp;SUBSTITUTE(T70,"x","&lt;/s&gt;&lt;s&gt;")&amp;"&lt;/s&gt;&lt;/t&gt;","//s")))</f>
        <v>18.399999999999999</v>
      </c>
      <c r="W70" t="s">
        <v>41</v>
      </c>
      <c r="X70" t="s">
        <v>42</v>
      </c>
      <c r="Y70" t="s">
        <v>42</v>
      </c>
      <c r="Z70" t="s">
        <v>43</v>
      </c>
      <c r="AA70">
        <v>40</v>
      </c>
      <c r="AB70" t="s">
        <v>45</v>
      </c>
      <c r="AC70" t="s">
        <v>54</v>
      </c>
      <c r="AD70" t="s">
        <v>55</v>
      </c>
      <c r="AE70">
        <v>2</v>
      </c>
      <c r="AF70" t="s">
        <v>61</v>
      </c>
      <c r="AG70" t="s">
        <v>56</v>
      </c>
      <c r="AH70">
        <v>0</v>
      </c>
      <c r="AI70">
        <v>5</v>
      </c>
    </row>
    <row r="71" spans="1:35" x14ac:dyDescent="0.3">
      <c r="A71">
        <v>2020139022</v>
      </c>
      <c r="B71" s="3">
        <v>1948</v>
      </c>
      <c r="C71" t="s">
        <v>49</v>
      </c>
      <c r="D71">
        <v>30.33</v>
      </c>
      <c r="E71" t="s">
        <v>34</v>
      </c>
      <c r="F71" t="s">
        <v>34</v>
      </c>
      <c r="G71" t="s">
        <v>33</v>
      </c>
      <c r="H71" t="s">
        <v>33</v>
      </c>
      <c r="J71" t="s">
        <v>35</v>
      </c>
      <c r="K71" t="s">
        <v>36</v>
      </c>
      <c r="L71" t="s">
        <v>33</v>
      </c>
      <c r="N71" s="3">
        <v>2020</v>
      </c>
      <c r="O71" s="5">
        <f t="shared" si="2"/>
        <v>72</v>
      </c>
      <c r="P71" t="s">
        <v>37</v>
      </c>
      <c r="Q71" t="s">
        <v>52</v>
      </c>
      <c r="R71" t="s">
        <v>39</v>
      </c>
      <c r="S71" t="s">
        <v>160</v>
      </c>
      <c r="T71" t="str">
        <f t="shared" si="3"/>
        <v>1.3 x 0.9</v>
      </c>
      <c r="U71" cm="1">
        <f t="array" ref="U71">PRODUCT(VALUE(_xlfn.FILTERXML("&lt;t&gt;&lt;s&gt;"&amp;SUBSTITUTE(T71,"x","&lt;/s&gt;&lt;s&gt;")&amp;"&lt;/s&gt;&lt;/t&gt;","//s")))</f>
        <v>1.1700000000000002</v>
      </c>
      <c r="W71" t="s">
        <v>41</v>
      </c>
      <c r="X71" t="s">
        <v>42</v>
      </c>
      <c r="Y71" t="s">
        <v>42</v>
      </c>
      <c r="Z71" t="s">
        <v>43</v>
      </c>
      <c r="AA71" t="s">
        <v>44</v>
      </c>
      <c r="AB71" t="s">
        <v>45</v>
      </c>
      <c r="AC71" t="s">
        <v>103</v>
      </c>
      <c r="AD71" t="s">
        <v>132</v>
      </c>
      <c r="AE71">
        <v>2</v>
      </c>
      <c r="AF71" t="s">
        <v>61</v>
      </c>
      <c r="AG71" t="s">
        <v>56</v>
      </c>
      <c r="AH71">
        <v>0</v>
      </c>
      <c r="AI71">
        <v>6</v>
      </c>
    </row>
    <row r="72" spans="1:35" x14ac:dyDescent="0.3">
      <c r="A72">
        <v>2020139023</v>
      </c>
      <c r="B72" s="3">
        <v>1940</v>
      </c>
      <c r="C72" t="s">
        <v>32</v>
      </c>
      <c r="D72">
        <v>46.11</v>
      </c>
      <c r="E72" t="s">
        <v>33</v>
      </c>
      <c r="F72" t="s">
        <v>33</v>
      </c>
      <c r="G72" t="s">
        <v>33</v>
      </c>
      <c r="H72" t="s">
        <v>33</v>
      </c>
      <c r="J72" t="s">
        <v>57</v>
      </c>
      <c r="K72" t="s">
        <v>36</v>
      </c>
      <c r="L72" t="s">
        <v>33</v>
      </c>
      <c r="N72" s="3">
        <v>2020</v>
      </c>
      <c r="O72" s="5">
        <f t="shared" si="2"/>
        <v>80</v>
      </c>
      <c r="P72" t="s">
        <v>37</v>
      </c>
      <c r="Q72" t="s">
        <v>52</v>
      </c>
      <c r="R72" t="s">
        <v>39</v>
      </c>
      <c r="S72" t="s">
        <v>161</v>
      </c>
      <c r="T72" t="str">
        <f t="shared" si="3"/>
        <v>1.7 x 1.2</v>
      </c>
      <c r="U72" cm="1">
        <f t="array" ref="U72">PRODUCT(VALUE(_xlfn.FILTERXML("&lt;t&gt;&lt;s&gt;"&amp;SUBSTITUTE(T72,"x","&lt;/s&gt;&lt;s&gt;")&amp;"&lt;/s&gt;&lt;/t&gt;","//s")))</f>
        <v>2.04</v>
      </c>
      <c r="W72" t="s">
        <v>60</v>
      </c>
      <c r="X72" t="s">
        <v>42</v>
      </c>
      <c r="Y72" t="s">
        <v>42</v>
      </c>
      <c r="Z72" t="s">
        <v>43</v>
      </c>
      <c r="AA72" t="s">
        <v>44</v>
      </c>
      <c r="AB72" t="s">
        <v>45</v>
      </c>
      <c r="AC72" t="s">
        <v>54</v>
      </c>
      <c r="AD72" t="s">
        <v>55</v>
      </c>
      <c r="AE72">
        <v>2</v>
      </c>
      <c r="AF72" t="s">
        <v>48</v>
      </c>
      <c r="AG72" t="s">
        <v>56</v>
      </c>
      <c r="AH72">
        <v>0</v>
      </c>
      <c r="AI72">
        <v>5</v>
      </c>
    </row>
    <row r="73" spans="1:35" x14ac:dyDescent="0.3">
      <c r="A73">
        <v>2020139853</v>
      </c>
      <c r="B73" s="3">
        <v>1963</v>
      </c>
      <c r="C73" t="s">
        <v>142</v>
      </c>
      <c r="D73">
        <v>45.03</v>
      </c>
      <c r="E73" t="s">
        <v>34</v>
      </c>
      <c r="F73" t="s">
        <v>34</v>
      </c>
      <c r="G73" t="s">
        <v>33</v>
      </c>
      <c r="H73" t="s">
        <v>34</v>
      </c>
      <c r="J73" t="s">
        <v>35</v>
      </c>
      <c r="K73" t="s">
        <v>36</v>
      </c>
      <c r="L73" t="s">
        <v>33</v>
      </c>
      <c r="N73" s="3">
        <v>2020</v>
      </c>
      <c r="O73" s="5">
        <f t="shared" si="2"/>
        <v>57</v>
      </c>
      <c r="P73" t="s">
        <v>89</v>
      </c>
      <c r="Q73" t="s">
        <v>52</v>
      </c>
      <c r="R73" t="s">
        <v>39</v>
      </c>
      <c r="S73" t="s">
        <v>162</v>
      </c>
      <c r="T73" t="str">
        <f t="shared" si="3"/>
        <v>1.5x0.6</v>
      </c>
      <c r="U73" cm="1">
        <f t="array" ref="U73">PRODUCT(VALUE(_xlfn.FILTERXML("&lt;t&gt;&lt;s&gt;"&amp;SUBSTITUTE(T73,"x","&lt;/s&gt;&lt;s&gt;")&amp;"&lt;/s&gt;&lt;/t&gt;","//s")))</f>
        <v>0.89999999999999991</v>
      </c>
      <c r="V73" t="s">
        <v>33</v>
      </c>
      <c r="W73" t="s">
        <v>41</v>
      </c>
      <c r="X73" t="s">
        <v>42</v>
      </c>
      <c r="Y73" t="s">
        <v>42</v>
      </c>
      <c r="Z73" t="s">
        <v>42</v>
      </c>
      <c r="AA73" t="s">
        <v>44</v>
      </c>
      <c r="AB73" t="s">
        <v>45</v>
      </c>
      <c r="AC73" t="s">
        <v>54</v>
      </c>
      <c r="AD73" t="s">
        <v>67</v>
      </c>
      <c r="AE73" t="s">
        <v>163</v>
      </c>
      <c r="AF73" t="s">
        <v>61</v>
      </c>
      <c r="AG73" t="s">
        <v>56</v>
      </c>
      <c r="AH73">
        <v>0</v>
      </c>
      <c r="AI73">
        <v>2</v>
      </c>
    </row>
    <row r="74" spans="1:35" x14ac:dyDescent="0.3">
      <c r="A74">
        <v>2020139859</v>
      </c>
      <c r="B74" s="3">
        <v>1959</v>
      </c>
      <c r="C74" t="s">
        <v>49</v>
      </c>
      <c r="D74">
        <v>44</v>
      </c>
      <c r="E74" t="s">
        <v>34</v>
      </c>
      <c r="F74" t="s">
        <v>34</v>
      </c>
      <c r="G74" t="s">
        <v>33</v>
      </c>
      <c r="H74" t="s">
        <v>33</v>
      </c>
      <c r="J74" t="s">
        <v>57</v>
      </c>
      <c r="K74" t="s">
        <v>36</v>
      </c>
      <c r="L74" t="s">
        <v>33</v>
      </c>
      <c r="N74" s="3">
        <v>2020</v>
      </c>
      <c r="O74" s="5">
        <f t="shared" si="2"/>
        <v>61</v>
      </c>
      <c r="P74" t="s">
        <v>37</v>
      </c>
      <c r="Q74" t="s">
        <v>38</v>
      </c>
      <c r="R74" t="s">
        <v>39</v>
      </c>
      <c r="S74" t="s">
        <v>164</v>
      </c>
      <c r="T74" t="str">
        <f t="shared" si="3"/>
        <v>1.6</v>
      </c>
      <c r="U74" cm="1">
        <f t="array" ref="U74">PRODUCT(VALUE(_xlfn.FILTERXML("&lt;t&gt;&lt;s&gt;"&amp;SUBSTITUTE(T74,"x","&lt;/s&gt;&lt;s&gt;")&amp;"&lt;/s&gt;&lt;/t&gt;","//s")))</f>
        <v>1.6</v>
      </c>
      <c r="V74" t="s">
        <v>33</v>
      </c>
      <c r="W74" t="s">
        <v>41</v>
      </c>
      <c r="X74" t="s">
        <v>43</v>
      </c>
      <c r="Y74" t="s">
        <v>43</v>
      </c>
      <c r="Z74" t="s">
        <v>43</v>
      </c>
      <c r="AA74" t="s">
        <v>44</v>
      </c>
      <c r="AB74" t="s">
        <v>45</v>
      </c>
      <c r="AC74" t="s">
        <v>84</v>
      </c>
      <c r="AD74" t="s">
        <v>55</v>
      </c>
      <c r="AE74">
        <v>2</v>
      </c>
      <c r="AF74" t="s">
        <v>61</v>
      </c>
      <c r="AG74" t="s">
        <v>62</v>
      </c>
      <c r="AH74">
        <v>4</v>
      </c>
      <c r="AI74">
        <v>26</v>
      </c>
    </row>
    <row r="75" spans="1:35" x14ac:dyDescent="0.3">
      <c r="A75">
        <v>2020141298</v>
      </c>
      <c r="B75" s="3">
        <v>1970</v>
      </c>
      <c r="C75" t="s">
        <v>165</v>
      </c>
      <c r="D75">
        <v>34.049999999999997</v>
      </c>
      <c r="E75" t="s">
        <v>34</v>
      </c>
      <c r="F75" t="s">
        <v>33</v>
      </c>
      <c r="G75" t="s">
        <v>33</v>
      </c>
      <c r="H75" t="s">
        <v>33</v>
      </c>
      <c r="J75" t="s">
        <v>57</v>
      </c>
      <c r="K75" t="s">
        <v>50</v>
      </c>
      <c r="L75" t="s">
        <v>34</v>
      </c>
      <c r="N75" s="3">
        <v>2021</v>
      </c>
      <c r="O75" s="5">
        <f t="shared" si="2"/>
        <v>51</v>
      </c>
      <c r="P75" t="s">
        <v>51</v>
      </c>
      <c r="Q75" t="s">
        <v>52</v>
      </c>
      <c r="R75" t="s">
        <v>39</v>
      </c>
      <c r="S75" t="s">
        <v>166</v>
      </c>
      <c r="T75" t="str">
        <f t="shared" si="3"/>
        <v>1.5x0.5</v>
      </c>
      <c r="U75" cm="1">
        <f t="array" ref="U75">PRODUCT(VALUE(_xlfn.FILTERXML("&lt;t&gt;&lt;s&gt;"&amp;SUBSTITUTE(T75,"x","&lt;/s&gt;&lt;s&gt;")&amp;"&lt;/s&gt;&lt;/t&gt;","//s")))</f>
        <v>0.75</v>
      </c>
      <c r="W75" t="s">
        <v>60</v>
      </c>
      <c r="X75" t="s">
        <v>42</v>
      </c>
      <c r="Y75" t="s">
        <v>42</v>
      </c>
      <c r="Z75" t="s">
        <v>43</v>
      </c>
      <c r="AA75">
        <v>35</v>
      </c>
      <c r="AB75" t="s">
        <v>45</v>
      </c>
      <c r="AC75" t="s">
        <v>116</v>
      </c>
      <c r="AD75" t="s">
        <v>55</v>
      </c>
      <c r="AE75">
        <v>2</v>
      </c>
      <c r="AF75" t="s">
        <v>48</v>
      </c>
      <c r="AG75" t="s">
        <v>76</v>
      </c>
      <c r="AH75">
        <v>0</v>
      </c>
      <c r="AI75">
        <v>21</v>
      </c>
    </row>
    <row r="76" spans="1:35" x14ac:dyDescent="0.3">
      <c r="A76">
        <v>2021143530</v>
      </c>
      <c r="B76" s="3">
        <v>1958</v>
      </c>
      <c r="C76" t="s">
        <v>49</v>
      </c>
      <c r="D76">
        <v>36.630000000000003</v>
      </c>
      <c r="E76" t="s">
        <v>34</v>
      </c>
      <c r="F76" t="s">
        <v>34</v>
      </c>
      <c r="G76" t="s">
        <v>33</v>
      </c>
      <c r="H76" t="s">
        <v>34</v>
      </c>
      <c r="J76" t="s">
        <v>57</v>
      </c>
      <c r="K76" t="s">
        <v>36</v>
      </c>
      <c r="L76" t="s">
        <v>33</v>
      </c>
      <c r="N76" s="3">
        <v>2021</v>
      </c>
      <c r="O76" s="5">
        <f t="shared" si="2"/>
        <v>63</v>
      </c>
      <c r="P76" t="s">
        <v>107</v>
      </c>
      <c r="Q76" t="s">
        <v>52</v>
      </c>
      <c r="R76" t="s">
        <v>39</v>
      </c>
      <c r="S76" t="s">
        <v>167</v>
      </c>
      <c r="T76" t="str">
        <f t="shared" si="3"/>
        <v>6.5x5.5</v>
      </c>
      <c r="U76" cm="1">
        <f t="array" ref="U76">PRODUCT(VALUE(_xlfn.FILTERXML("&lt;t&gt;&lt;s&gt;"&amp;SUBSTITUTE(T76,"x","&lt;/s&gt;&lt;s&gt;")&amp;"&lt;/s&gt;&lt;/t&gt;","//s")))</f>
        <v>35.75</v>
      </c>
      <c r="W76" t="s">
        <v>41</v>
      </c>
      <c r="X76" t="s">
        <v>42</v>
      </c>
      <c r="Y76" t="s">
        <v>42</v>
      </c>
      <c r="Z76" t="s">
        <v>43</v>
      </c>
      <c r="AA76">
        <v>60</v>
      </c>
      <c r="AB76" t="s">
        <v>45</v>
      </c>
      <c r="AC76" t="s">
        <v>103</v>
      </c>
      <c r="AD76" t="s">
        <v>55</v>
      </c>
      <c r="AE76">
        <v>2</v>
      </c>
      <c r="AF76" t="s">
        <v>61</v>
      </c>
      <c r="AG76" t="s">
        <v>56</v>
      </c>
      <c r="AH76">
        <v>1</v>
      </c>
      <c r="AI76">
        <v>6</v>
      </c>
    </row>
    <row r="77" spans="1:35" x14ac:dyDescent="0.3">
      <c r="A77">
        <v>2021145031</v>
      </c>
      <c r="B77" s="3">
        <v>1964</v>
      </c>
      <c r="C77" t="s">
        <v>32</v>
      </c>
      <c r="D77">
        <v>34.549999999999997</v>
      </c>
      <c r="E77" t="s">
        <v>33</v>
      </c>
      <c r="F77" t="s">
        <v>34</v>
      </c>
      <c r="G77" t="s">
        <v>33</v>
      </c>
      <c r="H77" t="s">
        <v>33</v>
      </c>
      <c r="J77" t="s">
        <v>35</v>
      </c>
      <c r="K77" t="s">
        <v>36</v>
      </c>
      <c r="L77" t="s">
        <v>33</v>
      </c>
      <c r="N77" s="3">
        <v>2021</v>
      </c>
      <c r="O77" s="5">
        <f t="shared" si="2"/>
        <v>57</v>
      </c>
      <c r="P77" t="s">
        <v>51</v>
      </c>
      <c r="Q77" t="s">
        <v>68</v>
      </c>
      <c r="R77" t="s">
        <v>39</v>
      </c>
      <c r="S77" t="s">
        <v>168</v>
      </c>
      <c r="T77" t="str">
        <f t="shared" si="3"/>
        <v>9x6.7</v>
      </c>
      <c r="U77" cm="1">
        <f t="array" ref="U77">PRODUCT(VALUE(_xlfn.FILTERXML("&lt;t&gt;&lt;s&gt;"&amp;SUBSTITUTE(T77,"x","&lt;/s&gt;&lt;s&gt;")&amp;"&lt;/s&gt;&lt;/t&gt;","//s")))</f>
        <v>60.300000000000004</v>
      </c>
      <c r="W77" t="s">
        <v>41</v>
      </c>
      <c r="X77" t="s">
        <v>42</v>
      </c>
      <c r="Y77" t="s">
        <v>42</v>
      </c>
      <c r="Z77" t="s">
        <v>43</v>
      </c>
      <c r="AA77" t="s">
        <v>44</v>
      </c>
      <c r="AB77" t="s">
        <v>45</v>
      </c>
      <c r="AC77" t="s">
        <v>116</v>
      </c>
      <c r="AD77" t="s">
        <v>67</v>
      </c>
      <c r="AE77" t="s">
        <v>169</v>
      </c>
      <c r="AF77" t="s">
        <v>61</v>
      </c>
      <c r="AG77" t="s">
        <v>56</v>
      </c>
      <c r="AH77">
        <v>0</v>
      </c>
      <c r="AI77">
        <v>9</v>
      </c>
    </row>
    <row r="78" spans="1:35" x14ac:dyDescent="0.3">
      <c r="A78">
        <v>2021145184</v>
      </c>
      <c r="B78" s="3">
        <v>1956</v>
      </c>
      <c r="C78" t="s">
        <v>32</v>
      </c>
      <c r="D78" t="s">
        <v>70</v>
      </c>
      <c r="E78" t="s">
        <v>33</v>
      </c>
      <c r="F78" t="s">
        <v>33</v>
      </c>
      <c r="G78" t="s">
        <v>33</v>
      </c>
      <c r="H78" t="s">
        <v>33</v>
      </c>
      <c r="J78" t="s">
        <v>57</v>
      </c>
      <c r="K78" t="s">
        <v>36</v>
      </c>
      <c r="L78" t="s">
        <v>34</v>
      </c>
      <c r="N78" s="3">
        <v>2021</v>
      </c>
      <c r="O78" s="5">
        <f t="shared" si="2"/>
        <v>65</v>
      </c>
      <c r="P78" t="s">
        <v>89</v>
      </c>
      <c r="Q78" t="s">
        <v>68</v>
      </c>
      <c r="R78" t="s">
        <v>39</v>
      </c>
      <c r="S78" t="s">
        <v>170</v>
      </c>
      <c r="T78" t="str">
        <f t="shared" si="3"/>
        <v>53x21</v>
      </c>
      <c r="U78" cm="1">
        <f t="array" ref="U78">PRODUCT(VALUE(_xlfn.FILTERXML("&lt;t&gt;&lt;s&gt;"&amp;SUBSTITUTE(T78,"x","&lt;/s&gt;&lt;s&gt;")&amp;"&lt;/s&gt;&lt;/t&gt;","//s")))</f>
        <v>1113</v>
      </c>
      <c r="W78" t="s">
        <v>41</v>
      </c>
      <c r="X78" t="s">
        <v>42</v>
      </c>
      <c r="Y78" t="s">
        <v>42</v>
      </c>
      <c r="Z78" t="s">
        <v>43</v>
      </c>
      <c r="AA78" t="s">
        <v>44</v>
      </c>
      <c r="AB78" t="s">
        <v>45</v>
      </c>
      <c r="AC78" t="s">
        <v>80</v>
      </c>
      <c r="AD78" t="s">
        <v>55</v>
      </c>
      <c r="AE78">
        <v>2</v>
      </c>
      <c r="AF78" t="s">
        <v>61</v>
      </c>
      <c r="AG78" t="s">
        <v>62</v>
      </c>
      <c r="AH78">
        <v>3</v>
      </c>
      <c r="AI78">
        <v>13</v>
      </c>
    </row>
    <row r="79" spans="1:35" x14ac:dyDescent="0.3">
      <c r="A79">
        <v>2021145805</v>
      </c>
      <c r="B79" s="3">
        <v>1946</v>
      </c>
      <c r="C79" t="s">
        <v>32</v>
      </c>
      <c r="D79">
        <v>34.409999999999997</v>
      </c>
      <c r="E79" t="s">
        <v>33</v>
      </c>
      <c r="F79" t="s">
        <v>33</v>
      </c>
      <c r="G79" t="s">
        <v>33</v>
      </c>
      <c r="H79" t="s">
        <v>33</v>
      </c>
      <c r="J79" t="s">
        <v>57</v>
      </c>
      <c r="K79" t="s">
        <v>36</v>
      </c>
      <c r="L79" t="s">
        <v>33</v>
      </c>
      <c r="N79" s="3">
        <v>2021</v>
      </c>
      <c r="O79" s="5">
        <f t="shared" si="2"/>
        <v>75</v>
      </c>
      <c r="P79" t="s">
        <v>51</v>
      </c>
      <c r="Q79" t="s">
        <v>52</v>
      </c>
      <c r="R79" t="s">
        <v>39</v>
      </c>
      <c r="S79" t="s">
        <v>171</v>
      </c>
      <c r="T79" t="str">
        <f t="shared" si="3"/>
        <v>5x3.5</v>
      </c>
      <c r="U79" cm="1">
        <f t="array" ref="U79">PRODUCT(VALUE(_xlfn.FILTERXML("&lt;t&gt;&lt;s&gt;"&amp;SUBSTITUTE(T79,"x","&lt;/s&gt;&lt;s&gt;")&amp;"&lt;/s&gt;&lt;/t&gt;","//s")))</f>
        <v>17.5</v>
      </c>
      <c r="W79" t="s">
        <v>60</v>
      </c>
      <c r="X79" t="s">
        <v>42</v>
      </c>
      <c r="Y79" t="s">
        <v>42</v>
      </c>
      <c r="Z79" t="s">
        <v>43</v>
      </c>
      <c r="AA79" t="s">
        <v>44</v>
      </c>
      <c r="AB79" t="s">
        <v>45</v>
      </c>
      <c r="AC79" t="s">
        <v>54</v>
      </c>
      <c r="AD79" t="s">
        <v>55</v>
      </c>
      <c r="AE79">
        <v>1</v>
      </c>
      <c r="AF79" t="s">
        <v>61</v>
      </c>
      <c r="AG79" t="s">
        <v>56</v>
      </c>
      <c r="AH79">
        <v>2</v>
      </c>
      <c r="AI79">
        <v>5</v>
      </c>
    </row>
    <row r="80" spans="1:35" x14ac:dyDescent="0.3">
      <c r="A80">
        <v>2021147066</v>
      </c>
      <c r="B80" s="3">
        <v>1966</v>
      </c>
      <c r="C80" t="s">
        <v>32</v>
      </c>
      <c r="D80">
        <v>32.869999999999997</v>
      </c>
      <c r="E80" t="s">
        <v>33</v>
      </c>
      <c r="F80" t="s">
        <v>34</v>
      </c>
      <c r="G80" t="s">
        <v>33</v>
      </c>
      <c r="H80" t="s">
        <v>33</v>
      </c>
      <c r="J80" t="s">
        <v>57</v>
      </c>
      <c r="K80" t="s">
        <v>50</v>
      </c>
      <c r="L80" t="s">
        <v>33</v>
      </c>
      <c r="N80" s="3">
        <v>2021</v>
      </c>
      <c r="O80" s="5">
        <f t="shared" si="2"/>
        <v>55</v>
      </c>
      <c r="P80" t="s">
        <v>37</v>
      </c>
      <c r="Q80" t="s">
        <v>52</v>
      </c>
      <c r="R80" t="s">
        <v>39</v>
      </c>
      <c r="S80" t="s">
        <v>172</v>
      </c>
      <c r="T80" t="str">
        <f t="shared" si="3"/>
        <v>2.7 x 1.8</v>
      </c>
      <c r="U80" cm="1">
        <f t="array" ref="U80">PRODUCT(VALUE(_xlfn.FILTERXML("&lt;t&gt;&lt;s&gt;"&amp;SUBSTITUTE(T80,"x","&lt;/s&gt;&lt;s&gt;")&amp;"&lt;/s&gt;&lt;/t&gt;","//s")))</f>
        <v>4.8600000000000003</v>
      </c>
      <c r="V80" t="s">
        <v>33</v>
      </c>
      <c r="W80" t="s">
        <v>41</v>
      </c>
      <c r="X80" t="s">
        <v>43</v>
      </c>
      <c r="Y80" t="s">
        <v>42</v>
      </c>
      <c r="Z80" t="s">
        <v>43</v>
      </c>
      <c r="AA80" t="s">
        <v>44</v>
      </c>
      <c r="AB80" t="s">
        <v>45</v>
      </c>
      <c r="AC80" t="s">
        <v>46</v>
      </c>
      <c r="AD80" t="s">
        <v>173</v>
      </c>
      <c r="AF80" t="s">
        <v>48</v>
      </c>
      <c r="AH80">
        <v>0</v>
      </c>
      <c r="AI80">
        <v>3</v>
      </c>
    </row>
    <row r="81" spans="1:35" x14ac:dyDescent="0.3">
      <c r="A81">
        <v>2021147770</v>
      </c>
      <c r="B81" s="3">
        <v>1960</v>
      </c>
      <c r="C81" t="s">
        <v>49</v>
      </c>
      <c r="D81">
        <v>44.89</v>
      </c>
      <c r="E81" t="s">
        <v>33</v>
      </c>
      <c r="F81" t="s">
        <v>33</v>
      </c>
      <c r="G81" t="s">
        <v>33</v>
      </c>
      <c r="H81" t="s">
        <v>33</v>
      </c>
      <c r="J81" t="s">
        <v>57</v>
      </c>
      <c r="K81" t="s">
        <v>36</v>
      </c>
      <c r="L81" t="s">
        <v>33</v>
      </c>
      <c r="N81" s="3">
        <v>2021</v>
      </c>
      <c r="O81" s="5">
        <f t="shared" si="2"/>
        <v>61</v>
      </c>
      <c r="P81" t="s">
        <v>65</v>
      </c>
      <c r="Q81" t="s">
        <v>52</v>
      </c>
      <c r="R81" t="s">
        <v>39</v>
      </c>
      <c r="S81" t="s">
        <v>174</v>
      </c>
      <c r="T81" t="str">
        <f t="shared" si="3"/>
        <v>6.6 x 8.1</v>
      </c>
      <c r="U81" cm="1">
        <f t="array" ref="U81">PRODUCT(VALUE(_xlfn.FILTERXML("&lt;t&gt;&lt;s&gt;"&amp;SUBSTITUTE(T81,"x","&lt;/s&gt;&lt;s&gt;")&amp;"&lt;/s&gt;&lt;/t&gt;","//s")))</f>
        <v>53.459999999999994</v>
      </c>
      <c r="W81" t="s">
        <v>60</v>
      </c>
      <c r="X81" t="s">
        <v>42</v>
      </c>
      <c r="Y81" t="s">
        <v>42</v>
      </c>
      <c r="Z81" t="s">
        <v>43</v>
      </c>
      <c r="AA81" t="s">
        <v>44</v>
      </c>
      <c r="AB81" t="s">
        <v>45</v>
      </c>
      <c r="AD81" t="s">
        <v>67</v>
      </c>
      <c r="AE81" t="s">
        <v>72</v>
      </c>
      <c r="AF81" t="s">
        <v>61</v>
      </c>
      <c r="AG81" t="s">
        <v>56</v>
      </c>
      <c r="AH81">
        <v>0</v>
      </c>
      <c r="AI81">
        <v>7</v>
      </c>
    </row>
    <row r="82" spans="1:35" x14ac:dyDescent="0.3">
      <c r="A82">
        <v>2021147842</v>
      </c>
      <c r="B82" s="3">
        <v>1959</v>
      </c>
      <c r="C82" t="s">
        <v>49</v>
      </c>
      <c r="D82">
        <v>40.06</v>
      </c>
      <c r="E82" t="s">
        <v>34</v>
      </c>
      <c r="F82" t="s">
        <v>34</v>
      </c>
      <c r="G82" t="s">
        <v>33</v>
      </c>
      <c r="H82" t="s">
        <v>34</v>
      </c>
      <c r="J82" t="s">
        <v>57</v>
      </c>
      <c r="K82" t="s">
        <v>36</v>
      </c>
      <c r="L82" t="s">
        <v>33</v>
      </c>
      <c r="N82" s="3">
        <v>2021</v>
      </c>
      <c r="O82" s="5">
        <f t="shared" si="2"/>
        <v>62</v>
      </c>
      <c r="P82" t="s">
        <v>37</v>
      </c>
      <c r="Q82" t="s">
        <v>68</v>
      </c>
      <c r="R82" t="s">
        <v>39</v>
      </c>
      <c r="S82" t="s">
        <v>175</v>
      </c>
      <c r="T82" t="str">
        <f t="shared" si="3"/>
        <v>1.8 x 2.2</v>
      </c>
      <c r="U82" cm="1">
        <f t="array" ref="U82">PRODUCT(VALUE(_xlfn.FILTERXML("&lt;t&gt;&lt;s&gt;"&amp;SUBSTITUTE(T82,"x","&lt;/s&gt;&lt;s&gt;")&amp;"&lt;/s&gt;&lt;/t&gt;","//s")))</f>
        <v>3.9600000000000004</v>
      </c>
      <c r="W82" t="s">
        <v>60</v>
      </c>
      <c r="X82" t="s">
        <v>42</v>
      </c>
      <c r="Y82" t="s">
        <v>42</v>
      </c>
      <c r="Z82" t="s">
        <v>43</v>
      </c>
      <c r="AA82" t="s">
        <v>44</v>
      </c>
      <c r="AB82" t="s">
        <v>45</v>
      </c>
      <c r="AC82" t="s">
        <v>80</v>
      </c>
      <c r="AD82" t="s">
        <v>55</v>
      </c>
      <c r="AE82">
        <v>2</v>
      </c>
      <c r="AF82" t="s">
        <v>48</v>
      </c>
      <c r="AG82" t="s">
        <v>56</v>
      </c>
      <c r="AH82">
        <v>1</v>
      </c>
      <c r="AI82">
        <v>13</v>
      </c>
    </row>
    <row r="83" spans="1:35" x14ac:dyDescent="0.3">
      <c r="A83">
        <v>2021148511</v>
      </c>
      <c r="B83" s="3">
        <v>1977</v>
      </c>
      <c r="C83" t="s">
        <v>32</v>
      </c>
      <c r="D83">
        <v>24.09</v>
      </c>
      <c r="E83" t="s">
        <v>33</v>
      </c>
      <c r="F83" t="s">
        <v>33</v>
      </c>
      <c r="G83" t="s">
        <v>33</v>
      </c>
      <c r="H83" t="s">
        <v>33</v>
      </c>
      <c r="J83" t="s">
        <v>35</v>
      </c>
      <c r="K83" t="s">
        <v>50</v>
      </c>
      <c r="N83" s="3">
        <v>2022</v>
      </c>
      <c r="O83" s="5">
        <f t="shared" si="2"/>
        <v>45</v>
      </c>
      <c r="P83" t="s">
        <v>37</v>
      </c>
      <c r="Q83" t="s">
        <v>52</v>
      </c>
      <c r="R83" t="s">
        <v>39</v>
      </c>
      <c r="S83" t="s">
        <v>176</v>
      </c>
      <c r="T83" t="str">
        <f t="shared" si="3"/>
        <v>1.7</v>
      </c>
      <c r="U83" cm="1">
        <f t="array" ref="U83">PRODUCT(VALUE(_xlfn.FILTERXML("&lt;t&gt;&lt;s&gt;"&amp;SUBSTITUTE(T83,"x","&lt;/s&gt;&lt;s&gt;")&amp;"&lt;/s&gt;&lt;/t&gt;","//s")))</f>
        <v>1.7</v>
      </c>
      <c r="W83" t="s">
        <v>41</v>
      </c>
      <c r="X83" t="s">
        <v>42</v>
      </c>
      <c r="Y83" t="s">
        <v>42</v>
      </c>
      <c r="Z83" t="s">
        <v>43</v>
      </c>
      <c r="AA83">
        <v>18</v>
      </c>
      <c r="AB83" t="s">
        <v>45</v>
      </c>
      <c r="AC83" t="s">
        <v>54</v>
      </c>
      <c r="AD83" t="s">
        <v>55</v>
      </c>
      <c r="AE83">
        <v>2</v>
      </c>
      <c r="AF83" t="s">
        <v>48</v>
      </c>
      <c r="AG83" t="s">
        <v>56</v>
      </c>
      <c r="AH83">
        <v>0</v>
      </c>
      <c r="AI83">
        <v>5</v>
      </c>
    </row>
    <row r="84" spans="1:35" x14ac:dyDescent="0.3">
      <c r="A84">
        <v>2021150000</v>
      </c>
      <c r="B84" s="3">
        <v>1980</v>
      </c>
      <c r="C84" t="s">
        <v>32</v>
      </c>
      <c r="D84">
        <v>34.06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35</v>
      </c>
      <c r="K84" t="s">
        <v>50</v>
      </c>
      <c r="N84" s="3">
        <v>2021</v>
      </c>
      <c r="O84" s="5">
        <f t="shared" si="2"/>
        <v>41</v>
      </c>
      <c r="P84" t="s">
        <v>51</v>
      </c>
      <c r="Q84" t="s">
        <v>68</v>
      </c>
      <c r="R84" t="s">
        <v>39</v>
      </c>
      <c r="S84" t="s">
        <v>177</v>
      </c>
      <c r="T84" t="str">
        <f t="shared" si="3"/>
        <v>1.5x1.3x1</v>
      </c>
      <c r="U84" cm="1">
        <f t="array" ref="U84">PRODUCT(VALUE(_xlfn.FILTERXML("&lt;t&gt;&lt;s&gt;"&amp;SUBSTITUTE(T84,"x","&lt;/s&gt;&lt;s&gt;")&amp;"&lt;/s&gt;&lt;/t&gt;","//s")))</f>
        <v>1.9500000000000002</v>
      </c>
      <c r="W84" t="s">
        <v>41</v>
      </c>
      <c r="X84" t="s">
        <v>42</v>
      </c>
      <c r="Y84" t="s">
        <v>42</v>
      </c>
      <c r="Z84" t="s">
        <v>43</v>
      </c>
      <c r="AA84" t="s">
        <v>44</v>
      </c>
      <c r="AB84" t="s">
        <v>45</v>
      </c>
      <c r="AC84" t="s">
        <v>84</v>
      </c>
      <c r="AD84" t="s">
        <v>55</v>
      </c>
      <c r="AE84">
        <v>2</v>
      </c>
      <c r="AF84" t="s">
        <v>48</v>
      </c>
      <c r="AG84" t="s">
        <v>62</v>
      </c>
      <c r="AH84">
        <v>1</v>
      </c>
      <c r="AI84">
        <v>18</v>
      </c>
    </row>
    <row r="85" spans="1:35" x14ac:dyDescent="0.3">
      <c r="A85">
        <v>2021150106</v>
      </c>
      <c r="B85" s="3">
        <v>1972</v>
      </c>
      <c r="C85" t="s">
        <v>78</v>
      </c>
      <c r="D85">
        <v>20.32</v>
      </c>
      <c r="E85" t="s">
        <v>34</v>
      </c>
      <c r="F85" t="s">
        <v>34</v>
      </c>
      <c r="G85" t="s">
        <v>33</v>
      </c>
      <c r="H85" t="s">
        <v>33</v>
      </c>
      <c r="I85" t="s">
        <v>33</v>
      </c>
      <c r="J85" t="s">
        <v>57</v>
      </c>
      <c r="K85" t="s">
        <v>36</v>
      </c>
      <c r="N85" s="3">
        <v>2021</v>
      </c>
      <c r="O85" s="5">
        <f t="shared" si="2"/>
        <v>49</v>
      </c>
      <c r="P85" t="s">
        <v>37</v>
      </c>
      <c r="Q85" t="s">
        <v>68</v>
      </c>
      <c r="R85" t="s">
        <v>39</v>
      </c>
      <c r="S85" t="s">
        <v>178</v>
      </c>
      <c r="T85" t="str">
        <f t="shared" si="3"/>
        <v>3.7 x 1.6</v>
      </c>
      <c r="U85" cm="1">
        <f t="array" ref="U85">PRODUCT(VALUE(_xlfn.FILTERXML("&lt;t&gt;&lt;s&gt;"&amp;SUBSTITUTE(T85,"x","&lt;/s&gt;&lt;s&gt;")&amp;"&lt;/s&gt;&lt;/t&gt;","//s")))</f>
        <v>5.9200000000000008</v>
      </c>
      <c r="W85" t="s">
        <v>60</v>
      </c>
      <c r="X85" t="s">
        <v>42</v>
      </c>
      <c r="Y85" t="s">
        <v>42</v>
      </c>
      <c r="Z85" t="s">
        <v>43</v>
      </c>
      <c r="AA85" t="s">
        <v>44</v>
      </c>
      <c r="AB85" t="s">
        <v>45</v>
      </c>
      <c r="AC85" t="s">
        <v>54</v>
      </c>
      <c r="AD85" t="s">
        <v>55</v>
      </c>
      <c r="AE85">
        <v>2</v>
      </c>
      <c r="AF85" t="s">
        <v>61</v>
      </c>
      <c r="AH85">
        <v>5</v>
      </c>
      <c r="AI85">
        <v>13</v>
      </c>
    </row>
    <row r="86" spans="1:35" x14ac:dyDescent="0.3">
      <c r="A86">
        <v>2021150120</v>
      </c>
      <c r="B86" s="3">
        <v>1975</v>
      </c>
      <c r="C86" t="s">
        <v>142</v>
      </c>
      <c r="D86">
        <v>32.049999999999997</v>
      </c>
      <c r="E86" t="s">
        <v>33</v>
      </c>
      <c r="F86" t="s">
        <v>33</v>
      </c>
      <c r="G86" t="s">
        <v>33</v>
      </c>
      <c r="H86" t="s">
        <v>33</v>
      </c>
      <c r="I86" t="s">
        <v>130</v>
      </c>
      <c r="J86" t="s">
        <v>35</v>
      </c>
      <c r="K86" t="s">
        <v>50</v>
      </c>
      <c r="N86" s="3">
        <v>2021</v>
      </c>
      <c r="O86" s="5">
        <f t="shared" si="2"/>
        <v>46</v>
      </c>
      <c r="P86" t="s">
        <v>51</v>
      </c>
      <c r="Q86" t="s">
        <v>52</v>
      </c>
      <c r="R86" t="s">
        <v>39</v>
      </c>
      <c r="S86" t="s">
        <v>179</v>
      </c>
      <c r="T86" t="str">
        <f t="shared" si="3"/>
        <v>2.7 x 1.1</v>
      </c>
      <c r="U86" cm="1">
        <f t="array" ref="U86">PRODUCT(VALUE(_xlfn.FILTERXML("&lt;t&gt;&lt;s&gt;"&amp;SUBSTITUTE(T86,"x","&lt;/s&gt;&lt;s&gt;")&amp;"&lt;/s&gt;&lt;/t&gt;","//s")))</f>
        <v>2.9700000000000006</v>
      </c>
      <c r="W86" t="s">
        <v>41</v>
      </c>
      <c r="X86" t="s">
        <v>42</v>
      </c>
      <c r="Y86" t="s">
        <v>42</v>
      </c>
      <c r="Z86" t="s">
        <v>43</v>
      </c>
      <c r="AA86">
        <v>21</v>
      </c>
      <c r="AB86" t="s">
        <v>45</v>
      </c>
      <c r="AC86" t="s">
        <v>54</v>
      </c>
      <c r="AD86" t="s">
        <v>55</v>
      </c>
      <c r="AE86">
        <v>1</v>
      </c>
      <c r="AF86" t="s">
        <v>61</v>
      </c>
      <c r="AG86" t="s">
        <v>56</v>
      </c>
      <c r="AH86">
        <v>0</v>
      </c>
      <c r="AI86">
        <v>2</v>
      </c>
    </row>
    <row r="87" spans="1:35" x14ac:dyDescent="0.3">
      <c r="A87">
        <v>2021150128</v>
      </c>
      <c r="B87" s="3">
        <v>1962</v>
      </c>
      <c r="C87" t="s">
        <v>32</v>
      </c>
      <c r="D87">
        <v>31.5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57</v>
      </c>
      <c r="K87" t="s">
        <v>36</v>
      </c>
      <c r="N87" s="3">
        <v>2021</v>
      </c>
      <c r="O87" s="5">
        <f t="shared" si="2"/>
        <v>59</v>
      </c>
      <c r="P87" t="s">
        <v>51</v>
      </c>
      <c r="Q87" t="s">
        <v>52</v>
      </c>
      <c r="R87" t="s">
        <v>39</v>
      </c>
      <c r="S87" t="s">
        <v>180</v>
      </c>
      <c r="T87" t="str">
        <f t="shared" si="3"/>
        <v>1.6 x 0.9</v>
      </c>
      <c r="U87" cm="1">
        <f t="array" ref="U87">PRODUCT(VALUE(_xlfn.FILTERXML("&lt;t&gt;&lt;s&gt;"&amp;SUBSTITUTE(T87,"x","&lt;/s&gt;&lt;s&gt;")&amp;"&lt;/s&gt;&lt;/t&gt;","//s")))</f>
        <v>1.4400000000000002</v>
      </c>
      <c r="W87" t="s">
        <v>41</v>
      </c>
      <c r="X87" t="s">
        <v>42</v>
      </c>
      <c r="Y87" t="s">
        <v>42</v>
      </c>
      <c r="Z87" t="s">
        <v>43</v>
      </c>
      <c r="AA87">
        <v>10</v>
      </c>
      <c r="AB87" t="s">
        <v>45</v>
      </c>
      <c r="AC87" t="s">
        <v>116</v>
      </c>
      <c r="AD87" t="s">
        <v>85</v>
      </c>
      <c r="AE87">
        <v>1</v>
      </c>
      <c r="AF87" t="s">
        <v>48</v>
      </c>
      <c r="AG87" t="s">
        <v>56</v>
      </c>
      <c r="AH87">
        <v>0</v>
      </c>
      <c r="AI87">
        <v>6</v>
      </c>
    </row>
    <row r="88" spans="1:35" x14ac:dyDescent="0.3">
      <c r="A88">
        <v>2021150199</v>
      </c>
      <c r="B88" s="3">
        <v>1947</v>
      </c>
      <c r="C88" t="s">
        <v>32</v>
      </c>
      <c r="D88">
        <v>31.2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88</v>
      </c>
      <c r="K88" t="s">
        <v>36</v>
      </c>
      <c r="N88" s="3">
        <v>2021</v>
      </c>
      <c r="O88" s="5">
        <f t="shared" si="2"/>
        <v>74</v>
      </c>
      <c r="P88" t="s">
        <v>37</v>
      </c>
      <c r="Q88" t="s">
        <v>52</v>
      </c>
      <c r="R88" t="s">
        <v>39</v>
      </c>
      <c r="S88" t="s">
        <v>181</v>
      </c>
      <c r="T88" t="str">
        <f t="shared" si="3"/>
        <v>7x2.1</v>
      </c>
      <c r="U88" cm="1">
        <f t="array" ref="U88">PRODUCT(VALUE(_xlfn.FILTERXML("&lt;t&gt;&lt;s&gt;"&amp;SUBSTITUTE(T88,"x","&lt;/s&gt;&lt;s&gt;")&amp;"&lt;/s&gt;&lt;/t&gt;","//s")))</f>
        <v>14.700000000000001</v>
      </c>
      <c r="V88" t="s">
        <v>33</v>
      </c>
      <c r="W88" t="s">
        <v>60</v>
      </c>
      <c r="X88" t="s">
        <v>42</v>
      </c>
      <c r="Y88" t="s">
        <v>42</v>
      </c>
      <c r="Z88" t="s">
        <v>43</v>
      </c>
      <c r="AA88" t="s">
        <v>44</v>
      </c>
      <c r="AB88" t="s">
        <v>45</v>
      </c>
      <c r="AC88" t="s">
        <v>54</v>
      </c>
      <c r="AD88" t="s">
        <v>67</v>
      </c>
      <c r="AE88" t="s">
        <v>163</v>
      </c>
      <c r="AF88" t="s">
        <v>48</v>
      </c>
      <c r="AG88" t="s">
        <v>56</v>
      </c>
      <c r="AH88">
        <v>1</v>
      </c>
      <c r="AI88">
        <v>3</v>
      </c>
    </row>
    <row r="89" spans="1:35" x14ac:dyDescent="0.3">
      <c r="A89">
        <v>2021150236</v>
      </c>
      <c r="B89" s="3">
        <v>1946</v>
      </c>
      <c r="C89" t="s">
        <v>49</v>
      </c>
      <c r="D89">
        <v>34.93</v>
      </c>
      <c r="E89" t="s">
        <v>34</v>
      </c>
      <c r="F89" t="s">
        <v>34</v>
      </c>
      <c r="G89" t="s">
        <v>33</v>
      </c>
      <c r="H89" t="s">
        <v>33</v>
      </c>
      <c r="I89" t="s">
        <v>33</v>
      </c>
      <c r="J89" t="s">
        <v>57</v>
      </c>
      <c r="K89" t="s">
        <v>36</v>
      </c>
      <c r="N89" s="3">
        <v>2021</v>
      </c>
      <c r="O89" s="5">
        <f t="shared" si="2"/>
        <v>75</v>
      </c>
      <c r="P89" t="s">
        <v>89</v>
      </c>
      <c r="Q89" t="s">
        <v>68</v>
      </c>
      <c r="R89" t="s">
        <v>39</v>
      </c>
      <c r="S89" t="s">
        <v>182</v>
      </c>
      <c r="T89" t="str">
        <f t="shared" si="3"/>
        <v>4.7 x 6.2</v>
      </c>
      <c r="U89" cm="1">
        <f t="array" ref="U89">PRODUCT(VALUE(_xlfn.FILTERXML("&lt;t&gt;&lt;s&gt;"&amp;SUBSTITUTE(T89,"x","&lt;/s&gt;&lt;s&gt;")&amp;"&lt;/s&gt;&lt;/t&gt;","//s")))</f>
        <v>29.14</v>
      </c>
      <c r="V89" t="s">
        <v>33</v>
      </c>
      <c r="W89" t="s">
        <v>41</v>
      </c>
      <c r="X89" t="s">
        <v>43</v>
      </c>
      <c r="Y89" t="s">
        <v>42</v>
      </c>
      <c r="Z89" t="s">
        <v>43</v>
      </c>
      <c r="AA89" t="s">
        <v>44</v>
      </c>
      <c r="AB89" t="s">
        <v>45</v>
      </c>
      <c r="AC89" t="s">
        <v>46</v>
      </c>
      <c r="AD89" t="s">
        <v>55</v>
      </c>
      <c r="AE89">
        <v>3</v>
      </c>
      <c r="AF89" t="s">
        <v>61</v>
      </c>
      <c r="AH89">
        <v>0</v>
      </c>
      <c r="AI89">
        <v>22</v>
      </c>
    </row>
    <row r="90" spans="1:35" x14ac:dyDescent="0.3">
      <c r="A90">
        <v>2021150495</v>
      </c>
      <c r="B90" s="4"/>
      <c r="N90" s="4"/>
      <c r="O90" s="5">
        <f t="shared" si="2"/>
        <v>0</v>
      </c>
      <c r="P90" t="s">
        <v>51</v>
      </c>
      <c r="Q90" t="s">
        <v>68</v>
      </c>
      <c r="R90" t="s">
        <v>39</v>
      </c>
      <c r="S90" t="s">
        <v>183</v>
      </c>
      <c r="T90" t="str">
        <f t="shared" si="3"/>
        <v>8.5</v>
      </c>
      <c r="U90" cm="1">
        <f t="array" ref="U90">PRODUCT(VALUE(_xlfn.FILTERXML("&lt;t&gt;&lt;s&gt;"&amp;SUBSTITUTE(T90,"x","&lt;/s&gt;&lt;s&gt;")&amp;"&lt;/s&gt;&lt;/t&gt;","//s")))</f>
        <v>8.5</v>
      </c>
      <c r="V90" t="s">
        <v>33</v>
      </c>
      <c r="W90" t="s">
        <v>60</v>
      </c>
      <c r="X90" t="s">
        <v>42</v>
      </c>
      <c r="Y90" t="s">
        <v>42</v>
      </c>
      <c r="Z90" t="s">
        <v>43</v>
      </c>
      <c r="AA90" t="s">
        <v>44</v>
      </c>
      <c r="AB90" t="s">
        <v>127</v>
      </c>
      <c r="AC90" t="s">
        <v>54</v>
      </c>
      <c r="AD90" t="s">
        <v>55</v>
      </c>
      <c r="AE90">
        <v>2</v>
      </c>
      <c r="AF90" t="s">
        <v>48</v>
      </c>
      <c r="AG90" t="s">
        <v>76</v>
      </c>
      <c r="AH90">
        <v>4</v>
      </c>
      <c r="AI90">
        <v>11</v>
      </c>
    </row>
    <row r="91" spans="1:35" x14ac:dyDescent="0.3">
      <c r="A91">
        <v>2021150830</v>
      </c>
      <c r="B91" s="3">
        <v>1976</v>
      </c>
      <c r="C91" t="s">
        <v>49</v>
      </c>
      <c r="D91">
        <v>30.86</v>
      </c>
      <c r="E91" t="s">
        <v>33</v>
      </c>
      <c r="F91" t="s">
        <v>33</v>
      </c>
      <c r="G91" t="s">
        <v>33</v>
      </c>
      <c r="H91" t="s">
        <v>34</v>
      </c>
      <c r="I91" t="s">
        <v>33</v>
      </c>
      <c r="J91" t="s">
        <v>57</v>
      </c>
      <c r="K91" t="s">
        <v>50</v>
      </c>
      <c r="N91" s="3">
        <v>2021</v>
      </c>
      <c r="O91" s="5">
        <f t="shared" si="2"/>
        <v>45</v>
      </c>
      <c r="P91" t="s">
        <v>37</v>
      </c>
      <c r="Q91" t="s">
        <v>68</v>
      </c>
      <c r="R91" t="s">
        <v>39</v>
      </c>
      <c r="S91" t="s">
        <v>184</v>
      </c>
      <c r="T91" t="str">
        <f t="shared" si="3"/>
        <v>0.6 x0.7</v>
      </c>
      <c r="U91" cm="1">
        <f t="array" ref="U91">PRODUCT(VALUE(_xlfn.FILTERXML("&lt;t&gt;&lt;s&gt;"&amp;SUBSTITUTE(T91,"x","&lt;/s&gt;&lt;s&gt;")&amp;"&lt;/s&gt;&lt;/t&gt;","//s")))</f>
        <v>0.42</v>
      </c>
      <c r="V91" t="s">
        <v>33</v>
      </c>
      <c r="W91" t="s">
        <v>60</v>
      </c>
      <c r="X91" t="s">
        <v>42</v>
      </c>
      <c r="Y91" t="s">
        <v>42</v>
      </c>
      <c r="Z91" t="s">
        <v>43</v>
      </c>
      <c r="AA91" t="s">
        <v>44</v>
      </c>
      <c r="AB91" t="s">
        <v>45</v>
      </c>
      <c r="AC91" t="s">
        <v>54</v>
      </c>
      <c r="AD91" t="s">
        <v>55</v>
      </c>
      <c r="AE91">
        <v>2</v>
      </c>
      <c r="AF91" t="s">
        <v>48</v>
      </c>
      <c r="AG91" t="s">
        <v>76</v>
      </c>
      <c r="AH91">
        <v>4</v>
      </c>
      <c r="AI91">
        <v>11</v>
      </c>
    </row>
    <row r="92" spans="1:35" x14ac:dyDescent="0.3">
      <c r="A92">
        <v>2021150991</v>
      </c>
      <c r="B92" s="3">
        <v>1955</v>
      </c>
      <c r="C92" t="s">
        <v>32</v>
      </c>
      <c r="D92">
        <v>26.58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57</v>
      </c>
      <c r="K92" t="s">
        <v>36</v>
      </c>
      <c r="N92" s="3">
        <v>2021</v>
      </c>
      <c r="O92" s="5">
        <f t="shared" si="2"/>
        <v>66</v>
      </c>
      <c r="P92" t="s">
        <v>37</v>
      </c>
      <c r="Q92" t="s">
        <v>68</v>
      </c>
      <c r="R92" t="s">
        <v>39</v>
      </c>
      <c r="S92" t="s">
        <v>185</v>
      </c>
      <c r="T92" t="str">
        <f t="shared" si="3"/>
        <v>4x2.5</v>
      </c>
      <c r="U92" cm="1">
        <f t="array" ref="U92">PRODUCT(VALUE(_xlfn.FILTERXML("&lt;t&gt;&lt;s&gt;"&amp;SUBSTITUTE(T92,"x","&lt;/s&gt;&lt;s&gt;")&amp;"&lt;/s&gt;&lt;/t&gt;","//s")))</f>
        <v>10</v>
      </c>
      <c r="W92" t="s">
        <v>60</v>
      </c>
      <c r="X92" t="s">
        <v>42</v>
      </c>
      <c r="Y92" t="s">
        <v>42</v>
      </c>
      <c r="Z92" t="s">
        <v>43</v>
      </c>
      <c r="AA92" t="s">
        <v>44</v>
      </c>
      <c r="AB92" t="s">
        <v>45</v>
      </c>
      <c r="AC92" t="s">
        <v>54</v>
      </c>
      <c r="AD92" t="s">
        <v>132</v>
      </c>
      <c r="AE92">
        <v>1</v>
      </c>
      <c r="AF92" t="s">
        <v>61</v>
      </c>
      <c r="AG92" t="s">
        <v>76</v>
      </c>
      <c r="AH92">
        <v>2</v>
      </c>
      <c r="AI92">
        <v>11</v>
      </c>
    </row>
    <row r="93" spans="1:35" x14ac:dyDescent="0.3">
      <c r="A93">
        <v>2021151036</v>
      </c>
      <c r="B93" s="3">
        <v>1950</v>
      </c>
      <c r="C93" t="s">
        <v>32</v>
      </c>
      <c r="D93">
        <v>45.97</v>
      </c>
      <c r="E93" t="s">
        <v>34</v>
      </c>
      <c r="F93" t="s">
        <v>34</v>
      </c>
      <c r="G93" t="s">
        <v>33</v>
      </c>
      <c r="H93" t="s">
        <v>34</v>
      </c>
      <c r="I93" t="s">
        <v>33</v>
      </c>
      <c r="J93" t="s">
        <v>57</v>
      </c>
      <c r="K93" t="s">
        <v>36</v>
      </c>
      <c r="N93" s="3">
        <v>2021</v>
      </c>
      <c r="O93" s="5">
        <f t="shared" si="2"/>
        <v>71</v>
      </c>
      <c r="P93" t="s">
        <v>89</v>
      </c>
      <c r="Q93" t="s">
        <v>52</v>
      </c>
      <c r="R93" t="s">
        <v>39</v>
      </c>
      <c r="S93" t="s">
        <v>186</v>
      </c>
      <c r="T93" t="str">
        <f t="shared" si="3"/>
        <v>1.6</v>
      </c>
      <c r="U93" cm="1">
        <f t="array" ref="U93">PRODUCT(VALUE(_xlfn.FILTERXML("&lt;t&gt;&lt;s&gt;"&amp;SUBSTITUTE(T93,"x","&lt;/s&gt;&lt;s&gt;")&amp;"&lt;/s&gt;&lt;/t&gt;","//s")))</f>
        <v>1.6</v>
      </c>
      <c r="W93" t="s">
        <v>41</v>
      </c>
      <c r="X93" t="s">
        <v>43</v>
      </c>
      <c r="Y93" t="s">
        <v>42</v>
      </c>
      <c r="Z93" t="s">
        <v>43</v>
      </c>
      <c r="AA93" t="s">
        <v>44</v>
      </c>
      <c r="AB93" t="s">
        <v>45</v>
      </c>
      <c r="AC93" t="s">
        <v>54</v>
      </c>
      <c r="AD93" t="s">
        <v>55</v>
      </c>
      <c r="AE93">
        <v>2</v>
      </c>
      <c r="AF93" t="s">
        <v>61</v>
      </c>
      <c r="AG93" t="s">
        <v>56</v>
      </c>
      <c r="AH93">
        <v>0</v>
      </c>
      <c r="AI93">
        <v>4</v>
      </c>
    </row>
    <row r="94" spans="1:35" x14ac:dyDescent="0.3">
      <c r="A94">
        <v>2021151043</v>
      </c>
      <c r="B94" s="3">
        <v>1947</v>
      </c>
      <c r="C94" t="s">
        <v>142</v>
      </c>
      <c r="D94">
        <v>22.22</v>
      </c>
      <c r="E94" t="s">
        <v>33</v>
      </c>
      <c r="F94" t="s">
        <v>34</v>
      </c>
      <c r="G94" t="s">
        <v>33</v>
      </c>
      <c r="H94" t="s">
        <v>34</v>
      </c>
      <c r="I94" t="s">
        <v>106</v>
      </c>
      <c r="J94" t="s">
        <v>57</v>
      </c>
      <c r="K94" t="s">
        <v>36</v>
      </c>
      <c r="N94" s="3">
        <v>2021</v>
      </c>
      <c r="O94" s="5">
        <f t="shared" si="2"/>
        <v>74</v>
      </c>
      <c r="P94" t="s">
        <v>51</v>
      </c>
      <c r="Q94" t="s">
        <v>52</v>
      </c>
      <c r="R94" t="s">
        <v>39</v>
      </c>
      <c r="S94" t="s">
        <v>187</v>
      </c>
      <c r="T94" t="s">
        <v>414</v>
      </c>
      <c r="U94" cm="1">
        <f t="array" ref="U94">PRODUCT(VALUE(_xlfn.FILTERXML("&lt;t&gt;&lt;s&gt;"&amp;SUBSTITUTE(T94,"x","&lt;/s&gt;&lt;s&gt;")&amp;"&lt;/s&gt;&lt;/t&gt;","//s")))</f>
        <v>13.09</v>
      </c>
      <c r="W94" t="s">
        <v>60</v>
      </c>
      <c r="X94" t="s">
        <v>42</v>
      </c>
      <c r="Y94" t="s">
        <v>42</v>
      </c>
      <c r="Z94" t="s">
        <v>43</v>
      </c>
      <c r="AA94" t="s">
        <v>44</v>
      </c>
      <c r="AB94" t="s">
        <v>45</v>
      </c>
      <c r="AC94" t="s">
        <v>54</v>
      </c>
      <c r="AD94" t="s">
        <v>55</v>
      </c>
      <c r="AE94">
        <v>2</v>
      </c>
      <c r="AF94" t="s">
        <v>61</v>
      </c>
      <c r="AG94" t="s">
        <v>56</v>
      </c>
      <c r="AH94">
        <v>0</v>
      </c>
      <c r="AI94">
        <v>6</v>
      </c>
    </row>
    <row r="95" spans="1:35" x14ac:dyDescent="0.3">
      <c r="A95">
        <v>2021151372</v>
      </c>
      <c r="B95" s="3">
        <v>1973</v>
      </c>
      <c r="C95" t="s">
        <v>142</v>
      </c>
      <c r="D95">
        <v>36.89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35</v>
      </c>
      <c r="K95" t="s">
        <v>36</v>
      </c>
      <c r="N95" s="3">
        <v>2021</v>
      </c>
      <c r="O95" s="5">
        <f t="shared" si="2"/>
        <v>48</v>
      </c>
      <c r="P95" t="s">
        <v>51</v>
      </c>
      <c r="Q95" t="s">
        <v>52</v>
      </c>
      <c r="R95" t="s">
        <v>39</v>
      </c>
      <c r="S95" t="s">
        <v>188</v>
      </c>
      <c r="T95" t="str">
        <f t="shared" si="3"/>
        <v>0.9</v>
      </c>
      <c r="U95" cm="1">
        <f t="array" ref="U95">PRODUCT(VALUE(_xlfn.FILTERXML("&lt;t&gt;&lt;s&gt;"&amp;SUBSTITUTE(T95,"x","&lt;/s&gt;&lt;s&gt;")&amp;"&lt;/s&gt;&lt;/t&gt;","//s")))</f>
        <v>0.9</v>
      </c>
      <c r="W95" t="s">
        <v>60</v>
      </c>
      <c r="X95" t="s">
        <v>42</v>
      </c>
      <c r="Y95" t="s">
        <v>42</v>
      </c>
      <c r="Z95" t="s">
        <v>43</v>
      </c>
      <c r="AA95">
        <v>28</v>
      </c>
      <c r="AB95" t="s">
        <v>45</v>
      </c>
      <c r="AC95" t="s">
        <v>54</v>
      </c>
      <c r="AD95" t="s">
        <v>55</v>
      </c>
      <c r="AE95">
        <v>1</v>
      </c>
      <c r="AF95" t="s">
        <v>48</v>
      </c>
      <c r="AG95" t="s">
        <v>56</v>
      </c>
      <c r="AH95">
        <v>0</v>
      </c>
      <c r="AI95">
        <v>5</v>
      </c>
    </row>
    <row r="96" spans="1:35" x14ac:dyDescent="0.3">
      <c r="A96">
        <v>2021154682</v>
      </c>
      <c r="B96" s="3">
        <v>1955</v>
      </c>
      <c r="C96" t="s">
        <v>49</v>
      </c>
      <c r="D96">
        <v>28.38</v>
      </c>
      <c r="E96" t="s">
        <v>34</v>
      </c>
      <c r="F96" t="s">
        <v>34</v>
      </c>
      <c r="G96" t="s">
        <v>33</v>
      </c>
      <c r="H96" t="s">
        <v>33</v>
      </c>
      <c r="I96" t="s">
        <v>189</v>
      </c>
      <c r="J96" t="s">
        <v>57</v>
      </c>
      <c r="K96" t="s">
        <v>36</v>
      </c>
      <c r="N96" s="3">
        <v>2021</v>
      </c>
      <c r="O96" s="5">
        <f t="shared" si="2"/>
        <v>66</v>
      </c>
      <c r="P96" t="s">
        <v>37</v>
      </c>
      <c r="Q96" t="s">
        <v>52</v>
      </c>
      <c r="R96" t="s">
        <v>39</v>
      </c>
      <c r="S96" t="s">
        <v>190</v>
      </c>
      <c r="T96" t="str">
        <f t="shared" si="3"/>
        <v>1.4</v>
      </c>
      <c r="U96" cm="1">
        <f t="array" ref="U96">PRODUCT(VALUE(_xlfn.FILTERXML("&lt;t&gt;&lt;s&gt;"&amp;SUBSTITUTE(T96,"x","&lt;/s&gt;&lt;s&gt;")&amp;"&lt;/s&gt;&lt;/t&gt;","//s")))</f>
        <v>1.4</v>
      </c>
      <c r="W96" t="s">
        <v>60</v>
      </c>
      <c r="X96" t="s">
        <v>42</v>
      </c>
      <c r="Y96" t="s">
        <v>42</v>
      </c>
      <c r="Z96" t="s">
        <v>43</v>
      </c>
      <c r="AA96">
        <v>25</v>
      </c>
      <c r="AB96" t="s">
        <v>45</v>
      </c>
      <c r="AC96" t="s">
        <v>54</v>
      </c>
      <c r="AD96" t="s">
        <v>191</v>
      </c>
      <c r="AF96" t="s">
        <v>61</v>
      </c>
      <c r="AG96" t="s">
        <v>56</v>
      </c>
      <c r="AH96">
        <v>0</v>
      </c>
      <c r="AI96">
        <v>7</v>
      </c>
    </row>
    <row r="97" spans="1:35" x14ac:dyDescent="0.3">
      <c r="A97">
        <v>2021154730</v>
      </c>
      <c r="B97" s="3">
        <v>1966</v>
      </c>
      <c r="C97" t="s">
        <v>49</v>
      </c>
      <c r="D97">
        <v>41.32</v>
      </c>
      <c r="E97" t="s">
        <v>33</v>
      </c>
      <c r="F97" t="s">
        <v>34</v>
      </c>
      <c r="G97" t="s">
        <v>33</v>
      </c>
      <c r="H97" t="s">
        <v>33</v>
      </c>
      <c r="I97" t="s">
        <v>33</v>
      </c>
      <c r="J97" t="s">
        <v>57</v>
      </c>
      <c r="K97" t="s">
        <v>36</v>
      </c>
      <c r="N97" s="3">
        <v>2021</v>
      </c>
      <c r="O97" s="5">
        <f t="shared" si="2"/>
        <v>55</v>
      </c>
      <c r="P97" t="s">
        <v>37</v>
      </c>
      <c r="Q97" t="s">
        <v>52</v>
      </c>
      <c r="R97" t="s">
        <v>39</v>
      </c>
      <c r="S97" t="s">
        <v>192</v>
      </c>
      <c r="T97" t="str">
        <f t="shared" si="3"/>
        <v>2x1.2x1</v>
      </c>
      <c r="U97" cm="1">
        <f t="array" ref="U97">PRODUCT(VALUE(_xlfn.FILTERXML("&lt;t&gt;&lt;s&gt;"&amp;SUBSTITUTE(T97,"x","&lt;/s&gt;&lt;s&gt;")&amp;"&lt;/s&gt;&lt;/t&gt;","//s")))</f>
        <v>2.4</v>
      </c>
      <c r="W97" t="s">
        <v>60</v>
      </c>
      <c r="X97" t="s">
        <v>42</v>
      </c>
      <c r="Y97" t="s">
        <v>42</v>
      </c>
      <c r="Z97" t="s">
        <v>43</v>
      </c>
      <c r="AA97" t="s">
        <v>44</v>
      </c>
      <c r="AB97" t="s">
        <v>45</v>
      </c>
      <c r="AC97" t="s">
        <v>54</v>
      </c>
      <c r="AD97" t="s">
        <v>55</v>
      </c>
      <c r="AE97">
        <v>2</v>
      </c>
      <c r="AF97" t="s">
        <v>48</v>
      </c>
      <c r="AG97" t="s">
        <v>56</v>
      </c>
      <c r="AH97">
        <v>1</v>
      </c>
      <c r="AI97">
        <v>8</v>
      </c>
    </row>
    <row r="98" spans="1:35" x14ac:dyDescent="0.3">
      <c r="A98">
        <v>2021154747</v>
      </c>
      <c r="B98" s="3">
        <v>1973</v>
      </c>
      <c r="C98" t="s">
        <v>49</v>
      </c>
      <c r="D98">
        <v>38.450000000000003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35</v>
      </c>
      <c r="K98" t="s">
        <v>50</v>
      </c>
      <c r="N98" s="3">
        <v>2021</v>
      </c>
      <c r="O98" s="5">
        <f t="shared" si="2"/>
        <v>48</v>
      </c>
      <c r="P98" t="s">
        <v>37</v>
      </c>
      <c r="Q98" t="s">
        <v>68</v>
      </c>
      <c r="R98" t="s">
        <v>39</v>
      </c>
      <c r="S98" t="s">
        <v>193</v>
      </c>
      <c r="T98">
        <v>5.4</v>
      </c>
      <c r="U98" cm="1">
        <f t="array" ref="U98">PRODUCT(VALUE(_xlfn.FILTERXML("&lt;t&gt;&lt;s&gt;"&amp;SUBSTITUTE(T98,"x","&lt;/s&gt;&lt;s&gt;")&amp;"&lt;/s&gt;&lt;/t&gt;","//s")))</f>
        <v>5.4</v>
      </c>
      <c r="V98" t="s">
        <v>33</v>
      </c>
      <c r="W98" t="s">
        <v>41</v>
      </c>
      <c r="X98" t="s">
        <v>42</v>
      </c>
      <c r="Y98" t="s">
        <v>42</v>
      </c>
      <c r="Z98" t="s">
        <v>43</v>
      </c>
      <c r="AA98" t="s">
        <v>44</v>
      </c>
      <c r="AB98" t="s">
        <v>45</v>
      </c>
      <c r="AC98" t="s">
        <v>54</v>
      </c>
      <c r="AD98" t="s">
        <v>55</v>
      </c>
      <c r="AE98">
        <v>2</v>
      </c>
      <c r="AF98" t="s">
        <v>48</v>
      </c>
      <c r="AG98" t="s">
        <v>76</v>
      </c>
      <c r="AH98">
        <v>1</v>
      </c>
      <c r="AI98">
        <v>13</v>
      </c>
    </row>
    <row r="99" spans="1:35" x14ac:dyDescent="0.3">
      <c r="A99">
        <v>2021154765</v>
      </c>
      <c r="B99" s="3">
        <v>1972</v>
      </c>
      <c r="C99" t="s">
        <v>49</v>
      </c>
      <c r="D99">
        <v>36.14</v>
      </c>
      <c r="E99" t="s">
        <v>34</v>
      </c>
      <c r="F99" t="s">
        <v>33</v>
      </c>
      <c r="G99" t="s">
        <v>33</v>
      </c>
      <c r="H99" t="s">
        <v>33</v>
      </c>
      <c r="I99" t="s">
        <v>33</v>
      </c>
      <c r="J99" t="s">
        <v>57</v>
      </c>
      <c r="K99" t="s">
        <v>50</v>
      </c>
      <c r="N99" s="3">
        <v>2021</v>
      </c>
      <c r="O99" s="5">
        <f t="shared" si="2"/>
        <v>49</v>
      </c>
      <c r="P99" t="s">
        <v>37</v>
      </c>
      <c r="Q99" t="s">
        <v>52</v>
      </c>
      <c r="R99" t="s">
        <v>39</v>
      </c>
      <c r="S99" t="s">
        <v>194</v>
      </c>
      <c r="T99" t="str">
        <f t="shared" si="3"/>
        <v>4.1x3.0</v>
      </c>
      <c r="U99" cm="1">
        <f t="array" ref="U99">PRODUCT(VALUE(_xlfn.FILTERXML("&lt;t&gt;&lt;s&gt;"&amp;SUBSTITUTE(T99,"x","&lt;/s&gt;&lt;s&gt;")&amp;"&lt;/s&gt;&lt;/t&gt;","//s")))</f>
        <v>12.299999999999999</v>
      </c>
      <c r="V99" t="s">
        <v>33</v>
      </c>
      <c r="W99" t="s">
        <v>41</v>
      </c>
      <c r="X99" t="s">
        <v>42</v>
      </c>
      <c r="Y99" t="s">
        <v>42</v>
      </c>
      <c r="Z99" t="s">
        <v>43</v>
      </c>
      <c r="AA99" t="s">
        <v>44</v>
      </c>
      <c r="AB99" t="s">
        <v>45</v>
      </c>
      <c r="AC99" t="s">
        <v>80</v>
      </c>
      <c r="AD99" t="s">
        <v>195</v>
      </c>
      <c r="AE99">
        <v>2</v>
      </c>
      <c r="AF99" t="s">
        <v>61</v>
      </c>
      <c r="AH99">
        <v>1</v>
      </c>
      <c r="AI99">
        <v>17</v>
      </c>
    </row>
    <row r="100" spans="1:35" x14ac:dyDescent="0.3">
      <c r="A100">
        <v>2021154835</v>
      </c>
      <c r="B100" s="3">
        <v>1971</v>
      </c>
      <c r="C100" t="s">
        <v>32</v>
      </c>
      <c r="D100">
        <v>32.47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35</v>
      </c>
      <c r="K100" t="s">
        <v>50</v>
      </c>
      <c r="N100" s="3">
        <v>2021</v>
      </c>
      <c r="O100" s="5">
        <f t="shared" si="2"/>
        <v>50</v>
      </c>
      <c r="P100" t="s">
        <v>89</v>
      </c>
      <c r="Q100" t="s">
        <v>68</v>
      </c>
      <c r="R100" t="s">
        <v>39</v>
      </c>
      <c r="S100" t="s">
        <v>196</v>
      </c>
      <c r="T100" t="str">
        <f t="shared" si="3"/>
        <v>10.6 x 10.7</v>
      </c>
      <c r="U100" cm="1">
        <f t="array" ref="U100">PRODUCT(VALUE(_xlfn.FILTERXML("&lt;t&gt;&lt;s&gt;"&amp;SUBSTITUTE(T100,"x","&lt;/s&gt;&lt;s&gt;")&amp;"&lt;/s&gt;&lt;/t&gt;","//s")))</f>
        <v>113.41999999999999</v>
      </c>
      <c r="W100" t="s">
        <v>41</v>
      </c>
      <c r="X100" t="s">
        <v>42</v>
      </c>
      <c r="Y100" t="s">
        <v>42</v>
      </c>
      <c r="Z100" t="s">
        <v>43</v>
      </c>
      <c r="AA100" t="s">
        <v>44</v>
      </c>
      <c r="AB100" t="s">
        <v>45</v>
      </c>
      <c r="AC100" t="s">
        <v>46</v>
      </c>
      <c r="AD100" t="s">
        <v>85</v>
      </c>
      <c r="AE100">
        <v>2</v>
      </c>
      <c r="AF100" t="s">
        <v>61</v>
      </c>
      <c r="AG100" t="s">
        <v>56</v>
      </c>
      <c r="AH100">
        <v>0</v>
      </c>
      <c r="AI100">
        <v>6</v>
      </c>
    </row>
    <row r="101" spans="1:35" x14ac:dyDescent="0.3">
      <c r="A101">
        <v>2021154918</v>
      </c>
      <c r="B101" s="3">
        <v>1965</v>
      </c>
      <c r="C101" t="s">
        <v>32</v>
      </c>
      <c r="D101">
        <v>43.16</v>
      </c>
      <c r="E101" t="s">
        <v>34</v>
      </c>
      <c r="F101" t="s">
        <v>34</v>
      </c>
      <c r="G101" t="s">
        <v>33</v>
      </c>
      <c r="H101" t="s">
        <v>33</v>
      </c>
      <c r="I101" t="s">
        <v>33</v>
      </c>
      <c r="J101" t="s">
        <v>57</v>
      </c>
      <c r="K101" t="s">
        <v>36</v>
      </c>
      <c r="N101" s="3">
        <v>2021</v>
      </c>
      <c r="O101" s="5">
        <f t="shared" si="2"/>
        <v>56</v>
      </c>
      <c r="P101" t="s">
        <v>89</v>
      </c>
      <c r="Q101" t="s">
        <v>68</v>
      </c>
      <c r="R101" t="s">
        <v>39</v>
      </c>
      <c r="S101" t="s">
        <v>197</v>
      </c>
      <c r="T101" t="str">
        <f t="shared" si="3"/>
        <v>3.6 x 4.3</v>
      </c>
      <c r="U101" cm="1">
        <f t="array" ref="U101">PRODUCT(VALUE(_xlfn.FILTERXML("&lt;t&gt;&lt;s&gt;"&amp;SUBSTITUTE(T101,"x","&lt;/s&gt;&lt;s&gt;")&amp;"&lt;/s&gt;&lt;/t&gt;","//s")))</f>
        <v>15.48</v>
      </c>
      <c r="W101" t="s">
        <v>41</v>
      </c>
      <c r="X101" t="s">
        <v>42</v>
      </c>
      <c r="Y101" t="s">
        <v>42</v>
      </c>
      <c r="Z101" t="s">
        <v>43</v>
      </c>
      <c r="AA101" t="s">
        <v>44</v>
      </c>
      <c r="AB101" t="s">
        <v>45</v>
      </c>
      <c r="AC101" t="s">
        <v>80</v>
      </c>
      <c r="AD101" t="s">
        <v>55</v>
      </c>
      <c r="AE101">
        <v>2</v>
      </c>
      <c r="AF101" t="s">
        <v>61</v>
      </c>
      <c r="AH101">
        <v>1</v>
      </c>
      <c r="AI101">
        <v>16</v>
      </c>
    </row>
    <row r="102" spans="1:35" x14ac:dyDescent="0.3">
      <c r="A102">
        <v>2021155072</v>
      </c>
      <c r="B102" s="3">
        <v>1979</v>
      </c>
      <c r="C102" t="s">
        <v>49</v>
      </c>
      <c r="D102">
        <v>28.2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144</v>
      </c>
      <c r="K102" t="s">
        <v>50</v>
      </c>
      <c r="N102" s="3">
        <v>2021</v>
      </c>
      <c r="O102" s="5">
        <f t="shared" si="2"/>
        <v>42</v>
      </c>
      <c r="P102" t="s">
        <v>37</v>
      </c>
      <c r="Q102" t="s">
        <v>68</v>
      </c>
      <c r="R102" t="s">
        <v>39</v>
      </c>
      <c r="S102" t="s">
        <v>198</v>
      </c>
      <c r="T102" t="str">
        <f t="shared" si="3"/>
        <v>3.6 x2.2</v>
      </c>
      <c r="U102" cm="1">
        <f t="array" ref="U102">PRODUCT(VALUE(_xlfn.FILTERXML("&lt;t&gt;&lt;s&gt;"&amp;SUBSTITUTE(T102,"x","&lt;/s&gt;&lt;s&gt;")&amp;"&lt;/s&gt;&lt;/t&gt;","//s")))</f>
        <v>7.9200000000000008</v>
      </c>
      <c r="W102" t="s">
        <v>41</v>
      </c>
      <c r="X102" t="s">
        <v>42</v>
      </c>
      <c r="Y102" t="s">
        <v>42</v>
      </c>
      <c r="Z102" t="s">
        <v>43</v>
      </c>
      <c r="AA102" t="s">
        <v>44</v>
      </c>
      <c r="AB102" t="s">
        <v>45</v>
      </c>
      <c r="AC102" t="s">
        <v>54</v>
      </c>
      <c r="AD102" t="s">
        <v>55</v>
      </c>
      <c r="AE102">
        <v>2</v>
      </c>
      <c r="AF102" t="s">
        <v>61</v>
      </c>
      <c r="AG102" t="s">
        <v>56</v>
      </c>
      <c r="AH102">
        <v>0</v>
      </c>
      <c r="AI102">
        <v>5</v>
      </c>
    </row>
    <row r="103" spans="1:35" x14ac:dyDescent="0.3">
      <c r="A103">
        <v>2021155097</v>
      </c>
      <c r="B103" s="3">
        <v>1942</v>
      </c>
      <c r="C103" t="s">
        <v>49</v>
      </c>
      <c r="D103">
        <v>96</v>
      </c>
      <c r="E103" t="s">
        <v>34</v>
      </c>
      <c r="F103" t="s">
        <v>34</v>
      </c>
      <c r="G103" t="s">
        <v>33</v>
      </c>
      <c r="H103" t="s">
        <v>34</v>
      </c>
      <c r="I103" t="s">
        <v>33</v>
      </c>
      <c r="J103" t="s">
        <v>57</v>
      </c>
      <c r="K103" t="s">
        <v>36</v>
      </c>
      <c r="N103" s="3">
        <v>2021</v>
      </c>
      <c r="O103" s="5">
        <f t="shared" si="2"/>
        <v>79</v>
      </c>
      <c r="P103" t="s">
        <v>107</v>
      </c>
      <c r="Q103" t="s">
        <v>68</v>
      </c>
      <c r="R103" t="s">
        <v>39</v>
      </c>
      <c r="S103" t="s">
        <v>199</v>
      </c>
      <c r="T103" t="str">
        <f t="shared" si="3"/>
        <v>2.4 x 2.8</v>
      </c>
      <c r="U103" cm="1">
        <f t="array" ref="U103">PRODUCT(VALUE(_xlfn.FILTERXML("&lt;t&gt;&lt;s&gt;"&amp;SUBSTITUTE(T103,"x","&lt;/s&gt;&lt;s&gt;")&amp;"&lt;/s&gt;&lt;/t&gt;","//s")))</f>
        <v>6.72</v>
      </c>
      <c r="W103" t="s">
        <v>60</v>
      </c>
      <c r="X103" t="s">
        <v>42</v>
      </c>
      <c r="Y103" t="s">
        <v>42</v>
      </c>
      <c r="Z103" t="s">
        <v>43</v>
      </c>
      <c r="AA103" t="s">
        <v>44</v>
      </c>
      <c r="AB103" t="s">
        <v>45</v>
      </c>
      <c r="AC103" t="s">
        <v>54</v>
      </c>
      <c r="AD103" t="s">
        <v>55</v>
      </c>
      <c r="AE103">
        <v>2</v>
      </c>
      <c r="AF103" t="s">
        <v>61</v>
      </c>
      <c r="AH103">
        <v>2</v>
      </c>
      <c r="AI103">
        <v>12</v>
      </c>
    </row>
    <row r="104" spans="1:35" x14ac:dyDescent="0.3">
      <c r="A104">
        <v>2021155181</v>
      </c>
      <c r="B104" s="3">
        <v>1965</v>
      </c>
      <c r="C104" t="s">
        <v>32</v>
      </c>
      <c r="D104">
        <v>30.12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57</v>
      </c>
      <c r="K104" t="s">
        <v>36</v>
      </c>
      <c r="N104" s="3">
        <v>2021</v>
      </c>
      <c r="O104" s="5">
        <f t="shared" si="2"/>
        <v>56</v>
      </c>
      <c r="P104" t="s">
        <v>107</v>
      </c>
      <c r="Q104" t="s">
        <v>52</v>
      </c>
      <c r="R104" t="s">
        <v>39</v>
      </c>
      <c r="S104" t="s">
        <v>200</v>
      </c>
      <c r="T104" t="str">
        <f t="shared" si="3"/>
        <v>2.3 x3</v>
      </c>
      <c r="U104" cm="1">
        <f t="array" ref="U104">PRODUCT(VALUE(_xlfn.FILTERXML("&lt;t&gt;&lt;s&gt;"&amp;SUBSTITUTE(T104,"x","&lt;/s&gt;&lt;s&gt;")&amp;"&lt;/s&gt;&lt;/t&gt;","//s")))</f>
        <v>6.8999999999999995</v>
      </c>
      <c r="W104" t="s">
        <v>41</v>
      </c>
      <c r="X104" t="s">
        <v>42</v>
      </c>
      <c r="Y104" t="s">
        <v>42</v>
      </c>
      <c r="Z104" t="s">
        <v>43</v>
      </c>
      <c r="AA104">
        <v>28</v>
      </c>
      <c r="AB104" t="s">
        <v>45</v>
      </c>
      <c r="AC104" t="s">
        <v>54</v>
      </c>
      <c r="AD104" t="s">
        <v>55</v>
      </c>
      <c r="AE104">
        <v>2</v>
      </c>
      <c r="AF104" t="s">
        <v>61</v>
      </c>
      <c r="AH104">
        <v>6</v>
      </c>
      <c r="AI104">
        <v>23</v>
      </c>
    </row>
    <row r="105" spans="1:35" x14ac:dyDescent="0.3">
      <c r="A105">
        <v>2021155198</v>
      </c>
      <c r="B105" s="3">
        <v>1969</v>
      </c>
      <c r="C105" t="s">
        <v>49</v>
      </c>
      <c r="D105">
        <v>32.99</v>
      </c>
      <c r="E105" t="s">
        <v>33</v>
      </c>
      <c r="F105" t="s">
        <v>34</v>
      </c>
      <c r="G105" t="s">
        <v>33</v>
      </c>
      <c r="H105" t="s">
        <v>33</v>
      </c>
      <c r="I105" t="s">
        <v>33</v>
      </c>
      <c r="J105" t="s">
        <v>57</v>
      </c>
      <c r="K105" t="s">
        <v>50</v>
      </c>
      <c r="N105" s="3">
        <v>2021</v>
      </c>
      <c r="O105" s="5">
        <f t="shared" si="2"/>
        <v>52</v>
      </c>
      <c r="P105" t="s">
        <v>51</v>
      </c>
      <c r="Q105" t="s">
        <v>52</v>
      </c>
      <c r="R105" t="s">
        <v>39</v>
      </c>
      <c r="S105" t="s">
        <v>201</v>
      </c>
      <c r="T105" t="str">
        <f t="shared" si="3"/>
        <v>2.3x1.6</v>
      </c>
      <c r="U105" cm="1">
        <f t="array" ref="U105">PRODUCT(VALUE(_xlfn.FILTERXML("&lt;t&gt;&lt;s&gt;"&amp;SUBSTITUTE(T105,"x","&lt;/s&gt;&lt;s&gt;")&amp;"&lt;/s&gt;&lt;/t&gt;","//s")))</f>
        <v>3.6799999999999997</v>
      </c>
      <c r="W105" t="s">
        <v>60</v>
      </c>
      <c r="X105" t="s">
        <v>42</v>
      </c>
      <c r="Y105" t="s">
        <v>42</v>
      </c>
      <c r="Z105" t="s">
        <v>43</v>
      </c>
      <c r="AA105" t="s">
        <v>44</v>
      </c>
      <c r="AB105" t="s">
        <v>45</v>
      </c>
      <c r="AC105" t="s">
        <v>54</v>
      </c>
      <c r="AD105" t="s">
        <v>85</v>
      </c>
      <c r="AE105">
        <v>1</v>
      </c>
      <c r="AF105" t="s">
        <v>48</v>
      </c>
      <c r="AG105" t="s">
        <v>56</v>
      </c>
      <c r="AH105">
        <v>0</v>
      </c>
      <c r="AI105">
        <v>6</v>
      </c>
    </row>
    <row r="106" spans="1:35" x14ac:dyDescent="0.3">
      <c r="A106">
        <v>2021155229</v>
      </c>
      <c r="B106" s="3">
        <v>1965</v>
      </c>
      <c r="C106" t="s">
        <v>142</v>
      </c>
      <c r="D106">
        <v>43.28</v>
      </c>
      <c r="E106" t="s">
        <v>33</v>
      </c>
      <c r="F106" t="s">
        <v>34</v>
      </c>
      <c r="G106" t="s">
        <v>33</v>
      </c>
      <c r="H106" t="s">
        <v>33</v>
      </c>
      <c r="I106" t="s">
        <v>33</v>
      </c>
      <c r="J106" t="s">
        <v>35</v>
      </c>
      <c r="K106" t="s">
        <v>36</v>
      </c>
      <c r="N106" s="3">
        <v>2021</v>
      </c>
      <c r="O106" s="5">
        <f t="shared" si="2"/>
        <v>56</v>
      </c>
      <c r="P106" t="s">
        <v>37</v>
      </c>
      <c r="Q106" t="s">
        <v>52</v>
      </c>
      <c r="R106" t="s">
        <v>39</v>
      </c>
      <c r="S106" t="s">
        <v>202</v>
      </c>
      <c r="T106" t="str">
        <f t="shared" si="3"/>
        <v>11</v>
      </c>
      <c r="U106" cm="1">
        <f t="array" ref="U106">PRODUCT(VALUE(_xlfn.FILTERXML("&lt;t&gt;&lt;s&gt;"&amp;SUBSTITUTE(T106,"x","&lt;/s&gt;&lt;s&gt;")&amp;"&lt;/s&gt;&lt;/t&gt;","//s")))</f>
        <v>11</v>
      </c>
      <c r="V106" t="s">
        <v>33</v>
      </c>
      <c r="W106" t="s">
        <v>60</v>
      </c>
      <c r="X106" t="s">
        <v>43</v>
      </c>
      <c r="Y106" t="s">
        <v>42</v>
      </c>
      <c r="Z106" t="s">
        <v>43</v>
      </c>
      <c r="AA106" t="s">
        <v>44</v>
      </c>
      <c r="AB106" t="s">
        <v>45</v>
      </c>
      <c r="AC106" t="s">
        <v>54</v>
      </c>
      <c r="AD106" t="s">
        <v>55</v>
      </c>
      <c r="AE106">
        <v>3</v>
      </c>
      <c r="AF106" t="s">
        <v>61</v>
      </c>
      <c r="AH106">
        <v>0</v>
      </c>
      <c r="AI106">
        <v>13</v>
      </c>
    </row>
    <row r="107" spans="1:35" x14ac:dyDescent="0.3">
      <c r="A107">
        <v>2021155270</v>
      </c>
      <c r="B107" s="3">
        <v>1959</v>
      </c>
      <c r="C107" t="s">
        <v>32</v>
      </c>
      <c r="D107">
        <v>33.53</v>
      </c>
      <c r="E107" t="s">
        <v>33</v>
      </c>
      <c r="F107" t="s">
        <v>34</v>
      </c>
      <c r="G107" t="s">
        <v>33</v>
      </c>
      <c r="H107" t="s">
        <v>34</v>
      </c>
      <c r="I107" t="s">
        <v>33</v>
      </c>
      <c r="J107" t="s">
        <v>57</v>
      </c>
      <c r="K107" t="s">
        <v>36</v>
      </c>
      <c r="N107" s="3">
        <v>2021</v>
      </c>
      <c r="O107" s="5">
        <f t="shared" si="2"/>
        <v>62</v>
      </c>
      <c r="P107" t="s">
        <v>37</v>
      </c>
      <c r="Q107" t="s">
        <v>68</v>
      </c>
      <c r="R107" t="s">
        <v>39</v>
      </c>
      <c r="S107" t="s">
        <v>203</v>
      </c>
      <c r="T107" t="str">
        <f t="shared" si="3"/>
        <v>3.6x3.3</v>
      </c>
      <c r="U107" cm="1">
        <f t="array" ref="U107">PRODUCT(VALUE(_xlfn.FILTERXML("&lt;t&gt;&lt;s&gt;"&amp;SUBSTITUTE(T107,"x","&lt;/s&gt;&lt;s&gt;")&amp;"&lt;/s&gt;&lt;/t&gt;","//s")))</f>
        <v>11.879999999999999</v>
      </c>
      <c r="V107" t="s">
        <v>33</v>
      </c>
      <c r="W107" t="s">
        <v>60</v>
      </c>
      <c r="X107" t="s">
        <v>42</v>
      </c>
      <c r="Y107" t="s">
        <v>43</v>
      </c>
      <c r="Z107" t="s">
        <v>43</v>
      </c>
      <c r="AA107" t="s">
        <v>44</v>
      </c>
      <c r="AB107" t="s">
        <v>45</v>
      </c>
      <c r="AD107" t="s">
        <v>55</v>
      </c>
      <c r="AE107">
        <v>3</v>
      </c>
      <c r="AF107" t="s">
        <v>48</v>
      </c>
      <c r="AG107" t="s">
        <v>56</v>
      </c>
      <c r="AH107">
        <v>1</v>
      </c>
      <c r="AI107">
        <v>6</v>
      </c>
    </row>
    <row r="108" spans="1:35" x14ac:dyDescent="0.3">
      <c r="A108">
        <v>2021155281</v>
      </c>
      <c r="B108" s="3">
        <v>1969</v>
      </c>
      <c r="C108" t="s">
        <v>142</v>
      </c>
      <c r="D108">
        <v>34.229999999999997</v>
      </c>
      <c r="E108" t="s">
        <v>33</v>
      </c>
      <c r="F108" t="s">
        <v>34</v>
      </c>
      <c r="G108" t="s">
        <v>33</v>
      </c>
      <c r="H108" t="s">
        <v>33</v>
      </c>
      <c r="I108" t="s">
        <v>204</v>
      </c>
      <c r="J108" t="s">
        <v>57</v>
      </c>
      <c r="K108" t="s">
        <v>36</v>
      </c>
      <c r="N108" s="3">
        <v>2021</v>
      </c>
      <c r="O108" s="5">
        <f t="shared" si="2"/>
        <v>52</v>
      </c>
      <c r="P108" t="s">
        <v>51</v>
      </c>
      <c r="Q108" t="s">
        <v>68</v>
      </c>
      <c r="R108" t="s">
        <v>39</v>
      </c>
      <c r="S108" t="s">
        <v>205</v>
      </c>
      <c r="T108" t="str">
        <f t="shared" si="3"/>
        <v>14 x3.7</v>
      </c>
      <c r="U108" cm="1">
        <f t="array" ref="U108">PRODUCT(VALUE(_xlfn.FILTERXML("&lt;t&gt;&lt;s&gt;"&amp;SUBSTITUTE(T108,"x","&lt;/s&gt;&lt;s&gt;")&amp;"&lt;/s&gt;&lt;/t&gt;","//s")))</f>
        <v>51.800000000000004</v>
      </c>
      <c r="W108" t="s">
        <v>41</v>
      </c>
      <c r="X108" t="s">
        <v>43</v>
      </c>
      <c r="Y108" t="s">
        <v>43</v>
      </c>
      <c r="Z108" t="s">
        <v>43</v>
      </c>
      <c r="AA108" t="s">
        <v>44</v>
      </c>
      <c r="AB108" t="s">
        <v>45</v>
      </c>
      <c r="AC108" t="s">
        <v>206</v>
      </c>
      <c r="AD108" t="s">
        <v>67</v>
      </c>
      <c r="AE108" t="s">
        <v>169</v>
      </c>
      <c r="AF108" t="s">
        <v>61</v>
      </c>
      <c r="AH108">
        <v>0</v>
      </c>
      <c r="AI108">
        <v>10</v>
      </c>
    </row>
    <row r="109" spans="1:35" x14ac:dyDescent="0.3">
      <c r="A109">
        <v>2021155301</v>
      </c>
      <c r="B109" s="3">
        <v>1981</v>
      </c>
      <c r="C109" t="s">
        <v>207</v>
      </c>
      <c r="D109">
        <v>30.46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57</v>
      </c>
      <c r="K109" t="s">
        <v>50</v>
      </c>
      <c r="N109" s="3">
        <v>2021</v>
      </c>
      <c r="O109" s="5">
        <f t="shared" si="2"/>
        <v>40</v>
      </c>
      <c r="P109" t="s">
        <v>51</v>
      </c>
      <c r="Q109" t="s">
        <v>52</v>
      </c>
      <c r="R109" t="s">
        <v>39</v>
      </c>
      <c r="S109" t="s">
        <v>208</v>
      </c>
      <c r="T109" t="str">
        <f t="shared" si="3"/>
        <v>2.1x2.2</v>
      </c>
      <c r="U109" cm="1">
        <f t="array" ref="U109">PRODUCT(VALUE(_xlfn.FILTERXML("&lt;t&gt;&lt;s&gt;"&amp;SUBSTITUTE(T109,"x","&lt;/s&gt;&lt;s&gt;")&amp;"&lt;/s&gt;&lt;/t&gt;","//s")))</f>
        <v>4.620000000000001</v>
      </c>
      <c r="V109" t="s">
        <v>33</v>
      </c>
      <c r="W109" t="s">
        <v>60</v>
      </c>
      <c r="X109" t="s">
        <v>42</v>
      </c>
      <c r="Y109" t="s">
        <v>42</v>
      </c>
      <c r="Z109" t="s">
        <v>43</v>
      </c>
      <c r="AA109">
        <v>30</v>
      </c>
      <c r="AB109" t="s">
        <v>45</v>
      </c>
      <c r="AD109" t="s">
        <v>55</v>
      </c>
      <c r="AE109">
        <v>2</v>
      </c>
      <c r="AF109" t="s">
        <v>48</v>
      </c>
      <c r="AG109" t="s">
        <v>56</v>
      </c>
      <c r="AH109">
        <v>0</v>
      </c>
      <c r="AI109">
        <v>4</v>
      </c>
    </row>
    <row r="110" spans="1:35" x14ac:dyDescent="0.3">
      <c r="A110">
        <v>2021155316</v>
      </c>
      <c r="B110" s="4"/>
      <c r="N110" s="4"/>
      <c r="O110" s="5">
        <f t="shared" si="2"/>
        <v>0</v>
      </c>
      <c r="P110" t="s">
        <v>89</v>
      </c>
      <c r="Q110" t="s">
        <v>52</v>
      </c>
      <c r="R110" t="s">
        <v>39</v>
      </c>
      <c r="S110" t="s">
        <v>209</v>
      </c>
      <c r="T110" t="str">
        <f t="shared" si="3"/>
        <v>12x10x9.5</v>
      </c>
      <c r="U110" cm="1">
        <f t="array" ref="U110">PRODUCT(VALUE(_xlfn.FILTERXML("&lt;t&gt;&lt;s&gt;"&amp;SUBSTITUTE(T110,"x","&lt;/s&gt;&lt;s&gt;")&amp;"&lt;/s&gt;&lt;/t&gt;","//s")))</f>
        <v>1140</v>
      </c>
      <c r="W110" t="s">
        <v>60</v>
      </c>
      <c r="X110" t="s">
        <v>42</v>
      </c>
      <c r="Y110" t="s">
        <v>42</v>
      </c>
      <c r="Z110" t="s">
        <v>43</v>
      </c>
      <c r="AA110" t="s">
        <v>44</v>
      </c>
      <c r="AB110" t="s">
        <v>127</v>
      </c>
      <c r="AC110" t="s">
        <v>54</v>
      </c>
      <c r="AD110" t="s">
        <v>132</v>
      </c>
      <c r="AE110">
        <v>1</v>
      </c>
      <c r="AF110" t="s">
        <v>61</v>
      </c>
      <c r="AG110" t="s">
        <v>56</v>
      </c>
      <c r="AH110">
        <v>0</v>
      </c>
      <c r="AI110">
        <v>3</v>
      </c>
    </row>
    <row r="111" spans="1:35" x14ac:dyDescent="0.3">
      <c r="A111">
        <v>2021155325</v>
      </c>
      <c r="B111" s="3">
        <v>1956</v>
      </c>
      <c r="C111" t="s">
        <v>32</v>
      </c>
      <c r="D111">
        <v>32.049999999999997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57</v>
      </c>
      <c r="K111" t="s">
        <v>36</v>
      </c>
      <c r="N111" s="3">
        <v>2021</v>
      </c>
      <c r="O111" s="5">
        <f t="shared" si="2"/>
        <v>65</v>
      </c>
      <c r="P111" t="s">
        <v>37</v>
      </c>
      <c r="Q111" t="s">
        <v>52</v>
      </c>
      <c r="R111" t="s">
        <v>39</v>
      </c>
      <c r="S111" t="s">
        <v>210</v>
      </c>
      <c r="T111" t="str">
        <f t="shared" si="3"/>
        <v>0.4x0.2</v>
      </c>
      <c r="U111" cm="1">
        <f t="array" ref="U111">PRODUCT(VALUE(_xlfn.FILTERXML("&lt;t&gt;&lt;s&gt;"&amp;SUBSTITUTE(T111,"x","&lt;/s&gt;&lt;s&gt;")&amp;"&lt;/s&gt;&lt;/t&gt;","//s")))</f>
        <v>8.0000000000000016E-2</v>
      </c>
      <c r="V111" t="s">
        <v>33</v>
      </c>
      <c r="W111" t="s">
        <v>41</v>
      </c>
      <c r="X111" t="s">
        <v>42</v>
      </c>
      <c r="Y111" t="s">
        <v>42</v>
      </c>
      <c r="Z111" t="s">
        <v>43</v>
      </c>
      <c r="AA111">
        <v>35</v>
      </c>
      <c r="AB111" t="s">
        <v>45</v>
      </c>
      <c r="AC111" t="s">
        <v>80</v>
      </c>
      <c r="AD111" t="s">
        <v>55</v>
      </c>
      <c r="AE111">
        <v>2</v>
      </c>
      <c r="AF111" t="s">
        <v>48</v>
      </c>
      <c r="AG111" t="s">
        <v>56</v>
      </c>
      <c r="AH111">
        <v>0</v>
      </c>
      <c r="AI111">
        <v>6</v>
      </c>
    </row>
    <row r="112" spans="1:35" x14ac:dyDescent="0.3">
      <c r="A112">
        <v>2021155354</v>
      </c>
      <c r="B112" s="3">
        <v>1951</v>
      </c>
      <c r="C112" t="s">
        <v>32</v>
      </c>
      <c r="D112">
        <v>33.200000000000003</v>
      </c>
      <c r="E112" t="s">
        <v>34</v>
      </c>
      <c r="F112" t="s">
        <v>34</v>
      </c>
      <c r="G112" t="s">
        <v>33</v>
      </c>
      <c r="H112" t="s">
        <v>34</v>
      </c>
      <c r="I112" t="s">
        <v>33</v>
      </c>
      <c r="J112" t="s">
        <v>57</v>
      </c>
      <c r="K112" t="s">
        <v>36</v>
      </c>
      <c r="N112" s="3">
        <v>2021</v>
      </c>
      <c r="O112" s="5">
        <f t="shared" si="2"/>
        <v>70</v>
      </c>
      <c r="P112" t="s">
        <v>107</v>
      </c>
      <c r="Q112" t="s">
        <v>68</v>
      </c>
      <c r="R112" t="s">
        <v>39</v>
      </c>
      <c r="S112" t="s">
        <v>211</v>
      </c>
      <c r="T112" t="str">
        <f t="shared" si="3"/>
        <v>3.2</v>
      </c>
      <c r="U112" cm="1">
        <f t="array" ref="U112">PRODUCT(VALUE(_xlfn.FILTERXML("&lt;t&gt;&lt;s&gt;"&amp;SUBSTITUTE(T112,"x","&lt;/s&gt;&lt;s&gt;")&amp;"&lt;/s&gt;&lt;/t&gt;","//s")))</f>
        <v>3.2</v>
      </c>
      <c r="W112" t="s">
        <v>41</v>
      </c>
      <c r="X112" t="s">
        <v>42</v>
      </c>
      <c r="Y112" t="s">
        <v>42</v>
      </c>
      <c r="Z112" t="s">
        <v>43</v>
      </c>
      <c r="AA112" t="s">
        <v>44</v>
      </c>
      <c r="AB112" t="s">
        <v>45</v>
      </c>
      <c r="AC112" t="s">
        <v>46</v>
      </c>
      <c r="AD112" t="s">
        <v>55</v>
      </c>
      <c r="AE112">
        <v>2</v>
      </c>
      <c r="AF112" t="s">
        <v>61</v>
      </c>
      <c r="AH112">
        <v>4</v>
      </c>
      <c r="AI112">
        <v>18</v>
      </c>
    </row>
    <row r="113" spans="1:35" x14ac:dyDescent="0.3">
      <c r="A113">
        <v>2021155382</v>
      </c>
      <c r="B113" s="3">
        <v>1989</v>
      </c>
      <c r="C113" t="s">
        <v>49</v>
      </c>
      <c r="D113">
        <v>26.64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57</v>
      </c>
      <c r="K113" t="s">
        <v>50</v>
      </c>
      <c r="L113" t="s">
        <v>34</v>
      </c>
      <c r="N113" s="3">
        <v>2021</v>
      </c>
      <c r="O113" s="5">
        <f t="shared" si="2"/>
        <v>32</v>
      </c>
      <c r="P113" t="s">
        <v>212</v>
      </c>
      <c r="Q113" t="s">
        <v>52</v>
      </c>
      <c r="R113" t="s">
        <v>39</v>
      </c>
      <c r="S113" t="s">
        <v>213</v>
      </c>
      <c r="T113" t="str">
        <f t="shared" si="3"/>
        <v>5x4</v>
      </c>
      <c r="U113" cm="1">
        <f t="array" ref="U113">PRODUCT(VALUE(_xlfn.FILTERXML("&lt;t&gt;&lt;s&gt;"&amp;SUBSTITUTE(T113,"x","&lt;/s&gt;&lt;s&gt;")&amp;"&lt;/s&gt;&lt;/t&gt;","//s")))</f>
        <v>20</v>
      </c>
      <c r="W113" t="s">
        <v>41</v>
      </c>
      <c r="X113" t="s">
        <v>42</v>
      </c>
      <c r="Y113" t="s">
        <v>42</v>
      </c>
      <c r="Z113" t="s">
        <v>43</v>
      </c>
      <c r="AA113" t="s">
        <v>44</v>
      </c>
      <c r="AB113" t="s">
        <v>45</v>
      </c>
      <c r="AC113" t="s">
        <v>54</v>
      </c>
      <c r="AD113" t="s">
        <v>55</v>
      </c>
      <c r="AE113">
        <v>2</v>
      </c>
      <c r="AF113" t="s">
        <v>61</v>
      </c>
      <c r="AG113" t="s">
        <v>82</v>
      </c>
      <c r="AH113">
        <v>1</v>
      </c>
      <c r="AI113">
        <v>6</v>
      </c>
    </row>
    <row r="114" spans="1:35" x14ac:dyDescent="0.3">
      <c r="A114">
        <v>2021155387</v>
      </c>
      <c r="B114" s="3">
        <v>1963</v>
      </c>
      <c r="C114" t="s">
        <v>49</v>
      </c>
      <c r="D114">
        <v>44</v>
      </c>
      <c r="E114" t="s">
        <v>34</v>
      </c>
      <c r="F114" t="s">
        <v>34</v>
      </c>
      <c r="G114" t="s">
        <v>33</v>
      </c>
      <c r="H114" t="s">
        <v>33</v>
      </c>
      <c r="I114" t="s">
        <v>33</v>
      </c>
      <c r="J114" t="s">
        <v>57</v>
      </c>
      <c r="K114" t="s">
        <v>36</v>
      </c>
      <c r="L114" t="s">
        <v>34</v>
      </c>
      <c r="N114" s="3">
        <v>2021</v>
      </c>
      <c r="O114" s="5">
        <f t="shared" si="2"/>
        <v>58</v>
      </c>
      <c r="P114" t="s">
        <v>37</v>
      </c>
      <c r="Q114" t="s">
        <v>68</v>
      </c>
      <c r="R114" t="s">
        <v>39</v>
      </c>
      <c r="S114" t="s">
        <v>214</v>
      </c>
      <c r="T114" t="str">
        <f t="shared" si="3"/>
        <v>4</v>
      </c>
      <c r="U114" cm="1">
        <f t="array" ref="U114">PRODUCT(VALUE(_xlfn.FILTERXML("&lt;t&gt;&lt;s&gt;"&amp;SUBSTITUTE(T114,"x","&lt;/s&gt;&lt;s&gt;")&amp;"&lt;/s&gt;&lt;/t&gt;","//s")))</f>
        <v>4</v>
      </c>
      <c r="W114" t="s">
        <v>60</v>
      </c>
      <c r="X114" t="s">
        <v>43</v>
      </c>
      <c r="Y114" t="s">
        <v>42</v>
      </c>
      <c r="Z114" t="s">
        <v>43</v>
      </c>
      <c r="AA114" t="s">
        <v>44</v>
      </c>
      <c r="AB114" t="s">
        <v>45</v>
      </c>
      <c r="AC114" t="s">
        <v>54</v>
      </c>
      <c r="AD114" t="s">
        <v>55</v>
      </c>
      <c r="AE114">
        <v>2</v>
      </c>
      <c r="AF114" t="s">
        <v>48</v>
      </c>
      <c r="AG114" t="s">
        <v>56</v>
      </c>
      <c r="AH114">
        <v>0</v>
      </c>
      <c r="AI114">
        <v>10</v>
      </c>
    </row>
    <row r="115" spans="1:35" x14ac:dyDescent="0.3">
      <c r="A115">
        <v>2021155395</v>
      </c>
      <c r="B115" s="3">
        <v>1990</v>
      </c>
      <c r="C115" t="s">
        <v>32</v>
      </c>
      <c r="D115">
        <v>34.65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57</v>
      </c>
      <c r="K115" t="s">
        <v>50</v>
      </c>
      <c r="L115" t="s">
        <v>34</v>
      </c>
      <c r="N115" s="3">
        <v>2021</v>
      </c>
      <c r="O115" s="5">
        <f t="shared" si="2"/>
        <v>31</v>
      </c>
      <c r="P115" t="s">
        <v>37</v>
      </c>
      <c r="Q115" t="s">
        <v>68</v>
      </c>
      <c r="R115" t="s">
        <v>39</v>
      </c>
      <c r="S115" t="s">
        <v>93</v>
      </c>
      <c r="T115" t="str">
        <f t="shared" si="3"/>
        <v>0.4</v>
      </c>
      <c r="U115" cm="1">
        <f t="array" ref="U115">PRODUCT(VALUE(_xlfn.FILTERXML("&lt;t&gt;&lt;s&gt;"&amp;SUBSTITUTE(T115,"x","&lt;/s&gt;&lt;s&gt;")&amp;"&lt;/s&gt;&lt;/t&gt;","//s")))</f>
        <v>0.4</v>
      </c>
      <c r="W115" t="s">
        <v>41</v>
      </c>
      <c r="X115" t="s">
        <v>42</v>
      </c>
      <c r="Y115" t="s">
        <v>42</v>
      </c>
      <c r="Z115" t="s">
        <v>43</v>
      </c>
      <c r="AA115" t="s">
        <v>44</v>
      </c>
      <c r="AB115" t="s">
        <v>45</v>
      </c>
      <c r="AC115" t="s">
        <v>54</v>
      </c>
      <c r="AD115" t="s">
        <v>55</v>
      </c>
      <c r="AE115">
        <v>2</v>
      </c>
      <c r="AF115" t="s">
        <v>48</v>
      </c>
      <c r="AG115" t="s">
        <v>76</v>
      </c>
      <c r="AH115">
        <v>1</v>
      </c>
      <c r="AI115">
        <v>25</v>
      </c>
    </row>
    <row r="116" spans="1:35" x14ac:dyDescent="0.3">
      <c r="A116">
        <v>2021155404</v>
      </c>
      <c r="B116" s="3">
        <v>1969</v>
      </c>
      <c r="C116" t="s">
        <v>49</v>
      </c>
      <c r="D116">
        <v>37.29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35</v>
      </c>
      <c r="K116" t="s">
        <v>36</v>
      </c>
      <c r="N116" s="3">
        <v>2021</v>
      </c>
      <c r="O116" s="5">
        <f t="shared" si="2"/>
        <v>52</v>
      </c>
      <c r="P116" t="s">
        <v>37</v>
      </c>
      <c r="Q116" t="s">
        <v>52</v>
      </c>
      <c r="R116" t="s">
        <v>39</v>
      </c>
      <c r="S116" t="s">
        <v>215</v>
      </c>
      <c r="T116" t="str">
        <f t="shared" si="3"/>
        <v>3x2.4</v>
      </c>
      <c r="U116" cm="1">
        <f t="array" ref="U116">PRODUCT(VALUE(_xlfn.FILTERXML("&lt;t&gt;&lt;s&gt;"&amp;SUBSTITUTE(T116,"x","&lt;/s&gt;&lt;s&gt;")&amp;"&lt;/s&gt;&lt;/t&gt;","//s")))</f>
        <v>7.1999999999999993</v>
      </c>
      <c r="W116" t="s">
        <v>41</v>
      </c>
      <c r="X116" t="s">
        <v>42</v>
      </c>
      <c r="Y116" t="s">
        <v>42</v>
      </c>
      <c r="Z116" t="s">
        <v>43</v>
      </c>
      <c r="AA116" t="s">
        <v>44</v>
      </c>
      <c r="AB116" t="s">
        <v>45</v>
      </c>
      <c r="AC116" t="s">
        <v>54</v>
      </c>
      <c r="AD116" t="s">
        <v>55</v>
      </c>
      <c r="AE116">
        <v>2</v>
      </c>
      <c r="AF116" t="s">
        <v>48</v>
      </c>
      <c r="AG116" t="s">
        <v>76</v>
      </c>
      <c r="AH116">
        <v>6</v>
      </c>
      <c r="AI116">
        <v>31</v>
      </c>
    </row>
    <row r="117" spans="1:35" x14ac:dyDescent="0.3">
      <c r="A117">
        <v>2021155480</v>
      </c>
      <c r="B117" s="3">
        <v>1963</v>
      </c>
      <c r="C117" t="s">
        <v>32</v>
      </c>
      <c r="D117">
        <v>39.950000000000003</v>
      </c>
      <c r="E117" t="s">
        <v>34</v>
      </c>
      <c r="F117" t="s">
        <v>34</v>
      </c>
      <c r="G117" t="s">
        <v>33</v>
      </c>
      <c r="H117" t="s">
        <v>33</v>
      </c>
      <c r="I117" t="s">
        <v>33</v>
      </c>
      <c r="J117" t="s">
        <v>35</v>
      </c>
      <c r="K117" t="s">
        <v>36</v>
      </c>
      <c r="N117" s="3">
        <v>2021</v>
      </c>
      <c r="O117" s="5">
        <f t="shared" si="2"/>
        <v>58</v>
      </c>
      <c r="P117" t="s">
        <v>51</v>
      </c>
      <c r="Q117" t="s">
        <v>52</v>
      </c>
      <c r="R117" t="s">
        <v>39</v>
      </c>
      <c r="S117" t="s">
        <v>216</v>
      </c>
      <c r="T117" t="str">
        <f t="shared" si="3"/>
        <v>3x3</v>
      </c>
      <c r="U117" cm="1">
        <f t="array" ref="U117">PRODUCT(VALUE(_xlfn.FILTERXML("&lt;t&gt;&lt;s&gt;"&amp;SUBSTITUTE(T117,"x","&lt;/s&gt;&lt;s&gt;")&amp;"&lt;/s&gt;&lt;/t&gt;","//s")))</f>
        <v>9</v>
      </c>
      <c r="W117" t="s">
        <v>41</v>
      </c>
      <c r="X117" t="s">
        <v>42</v>
      </c>
      <c r="Y117" t="s">
        <v>42</v>
      </c>
      <c r="Z117" t="s">
        <v>43</v>
      </c>
      <c r="AA117" t="s">
        <v>44</v>
      </c>
      <c r="AB117" t="s">
        <v>45</v>
      </c>
      <c r="AC117" t="s">
        <v>80</v>
      </c>
      <c r="AD117" t="s">
        <v>55</v>
      </c>
      <c r="AE117">
        <v>2</v>
      </c>
      <c r="AF117" t="s">
        <v>61</v>
      </c>
      <c r="AG117" t="s">
        <v>56</v>
      </c>
      <c r="AH117">
        <v>0</v>
      </c>
      <c r="AI117">
        <v>6</v>
      </c>
    </row>
    <row r="118" spans="1:35" x14ac:dyDescent="0.3">
      <c r="A118">
        <v>2021155618</v>
      </c>
      <c r="B118" s="3">
        <v>1961</v>
      </c>
      <c r="C118" t="s">
        <v>49</v>
      </c>
      <c r="D118">
        <v>32.81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57</v>
      </c>
      <c r="K118" t="s">
        <v>50</v>
      </c>
      <c r="N118" s="3">
        <v>2021</v>
      </c>
      <c r="O118" s="5">
        <f t="shared" si="2"/>
        <v>60</v>
      </c>
      <c r="P118" t="s">
        <v>37</v>
      </c>
      <c r="Q118" t="s">
        <v>52</v>
      </c>
      <c r="R118" t="s">
        <v>39</v>
      </c>
      <c r="S118" t="s">
        <v>217</v>
      </c>
      <c r="T118" t="str">
        <f t="shared" si="3"/>
        <v>3.4</v>
      </c>
      <c r="U118" cm="1">
        <f t="array" ref="U118">PRODUCT(VALUE(_xlfn.FILTERXML("&lt;t&gt;&lt;s&gt;"&amp;SUBSTITUTE(T118,"x","&lt;/s&gt;&lt;s&gt;")&amp;"&lt;/s&gt;&lt;/t&gt;","//s")))</f>
        <v>3.4</v>
      </c>
      <c r="W118" t="s">
        <v>60</v>
      </c>
      <c r="X118" t="s">
        <v>42</v>
      </c>
      <c r="Y118" t="s">
        <v>42</v>
      </c>
      <c r="Z118" t="s">
        <v>43</v>
      </c>
      <c r="AA118">
        <v>15</v>
      </c>
      <c r="AB118" t="s">
        <v>45</v>
      </c>
      <c r="AC118" t="s">
        <v>80</v>
      </c>
      <c r="AD118" t="s">
        <v>55</v>
      </c>
      <c r="AE118">
        <v>2</v>
      </c>
      <c r="AF118" t="s">
        <v>48</v>
      </c>
      <c r="AG118" t="s">
        <v>56</v>
      </c>
      <c r="AH118">
        <v>0</v>
      </c>
      <c r="AI118">
        <v>3</v>
      </c>
    </row>
    <row r="119" spans="1:35" x14ac:dyDescent="0.3">
      <c r="A119">
        <v>2021155678</v>
      </c>
      <c r="B119" s="3">
        <v>1968</v>
      </c>
      <c r="C119" t="s">
        <v>32</v>
      </c>
      <c r="D119">
        <v>28.58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57</v>
      </c>
      <c r="K119" t="s">
        <v>36</v>
      </c>
      <c r="N119" s="3">
        <v>2021</v>
      </c>
      <c r="O119" s="5">
        <f t="shared" si="2"/>
        <v>53</v>
      </c>
      <c r="P119" t="s">
        <v>51</v>
      </c>
      <c r="Q119" t="s">
        <v>52</v>
      </c>
      <c r="R119" t="s">
        <v>39</v>
      </c>
      <c r="S119" t="s">
        <v>218</v>
      </c>
      <c r="T119" t="str">
        <f t="shared" si="3"/>
        <v>10</v>
      </c>
      <c r="U119" cm="1">
        <f t="array" ref="U119">PRODUCT(VALUE(_xlfn.FILTERXML("&lt;t&gt;&lt;s&gt;"&amp;SUBSTITUTE(T119,"x","&lt;/s&gt;&lt;s&gt;")&amp;"&lt;/s&gt;&lt;/t&gt;","//s")))</f>
        <v>10</v>
      </c>
      <c r="W119" t="s">
        <v>41</v>
      </c>
      <c r="X119" t="s">
        <v>42</v>
      </c>
      <c r="Y119" t="s">
        <v>42</v>
      </c>
      <c r="Z119" t="s">
        <v>43</v>
      </c>
      <c r="AA119" t="s">
        <v>44</v>
      </c>
      <c r="AB119" t="s">
        <v>45</v>
      </c>
      <c r="AC119" t="s">
        <v>219</v>
      </c>
      <c r="AD119" t="s">
        <v>55</v>
      </c>
      <c r="AE119">
        <v>3</v>
      </c>
      <c r="AF119" t="s">
        <v>48</v>
      </c>
      <c r="AG119" t="s">
        <v>76</v>
      </c>
      <c r="AH119">
        <v>3</v>
      </c>
      <c r="AI119">
        <v>11</v>
      </c>
    </row>
    <row r="120" spans="1:35" x14ac:dyDescent="0.3">
      <c r="A120">
        <v>2021155679</v>
      </c>
      <c r="B120" s="3">
        <v>1968</v>
      </c>
      <c r="C120" t="s">
        <v>32</v>
      </c>
      <c r="D120">
        <v>31.64</v>
      </c>
      <c r="E120" t="s">
        <v>34</v>
      </c>
      <c r="F120" t="s">
        <v>34</v>
      </c>
      <c r="G120" t="s">
        <v>33</v>
      </c>
      <c r="H120" t="s">
        <v>33</v>
      </c>
      <c r="I120" t="s">
        <v>204</v>
      </c>
      <c r="J120" t="s">
        <v>35</v>
      </c>
      <c r="K120" t="s">
        <v>50</v>
      </c>
      <c r="L120" t="s">
        <v>34</v>
      </c>
      <c r="N120" s="3">
        <v>2021</v>
      </c>
      <c r="O120" s="5">
        <f t="shared" si="2"/>
        <v>53</v>
      </c>
      <c r="P120" t="s">
        <v>89</v>
      </c>
      <c r="Q120" t="s">
        <v>68</v>
      </c>
      <c r="R120" t="s">
        <v>39</v>
      </c>
      <c r="S120" t="s">
        <v>220</v>
      </c>
      <c r="T120" t="str">
        <f t="shared" si="3"/>
        <v>12</v>
      </c>
      <c r="U120" cm="1">
        <f t="array" ref="U120">PRODUCT(VALUE(_xlfn.FILTERXML("&lt;t&gt;&lt;s&gt;"&amp;SUBSTITUTE(T120,"x","&lt;/s&gt;&lt;s&gt;")&amp;"&lt;/s&gt;&lt;/t&gt;","//s")))</f>
        <v>12</v>
      </c>
      <c r="V120" t="s">
        <v>33</v>
      </c>
      <c r="W120" t="s">
        <v>60</v>
      </c>
      <c r="X120" t="s">
        <v>42</v>
      </c>
      <c r="Y120" t="s">
        <v>42</v>
      </c>
      <c r="Z120" t="s">
        <v>43</v>
      </c>
      <c r="AA120" t="s">
        <v>44</v>
      </c>
      <c r="AB120" t="s">
        <v>45</v>
      </c>
      <c r="AC120" t="s">
        <v>54</v>
      </c>
      <c r="AD120" t="s">
        <v>55</v>
      </c>
      <c r="AE120">
        <v>2</v>
      </c>
      <c r="AF120" t="s">
        <v>61</v>
      </c>
      <c r="AH120">
        <v>5</v>
      </c>
      <c r="AI120">
        <v>15</v>
      </c>
    </row>
    <row r="121" spans="1:35" x14ac:dyDescent="0.3">
      <c r="A121">
        <v>2021155785</v>
      </c>
      <c r="B121" s="3">
        <v>1969</v>
      </c>
      <c r="C121" t="s">
        <v>221</v>
      </c>
      <c r="D121">
        <v>41.12</v>
      </c>
      <c r="E121" t="s">
        <v>34</v>
      </c>
      <c r="F121" t="s">
        <v>34</v>
      </c>
      <c r="G121" t="s">
        <v>33</v>
      </c>
      <c r="H121" t="s">
        <v>33</v>
      </c>
      <c r="I121" t="s">
        <v>130</v>
      </c>
      <c r="J121" t="s">
        <v>57</v>
      </c>
      <c r="K121" t="s">
        <v>36</v>
      </c>
      <c r="N121" s="3">
        <v>2021</v>
      </c>
      <c r="O121" s="5">
        <f t="shared" si="2"/>
        <v>52</v>
      </c>
      <c r="P121" t="s">
        <v>51</v>
      </c>
      <c r="Q121" t="s">
        <v>52</v>
      </c>
      <c r="R121" t="s">
        <v>39</v>
      </c>
      <c r="S121" t="s">
        <v>222</v>
      </c>
      <c r="T121" t="str">
        <f t="shared" si="3"/>
        <v>3.2 x 2.5</v>
      </c>
      <c r="U121" cm="1">
        <f t="array" ref="U121">PRODUCT(VALUE(_xlfn.FILTERXML("&lt;t&gt;&lt;s&gt;"&amp;SUBSTITUTE(T121,"x","&lt;/s&gt;&lt;s&gt;")&amp;"&lt;/s&gt;&lt;/t&gt;","//s")))</f>
        <v>8</v>
      </c>
      <c r="V121" t="s">
        <v>33</v>
      </c>
      <c r="W121" t="s">
        <v>60</v>
      </c>
      <c r="X121" t="s">
        <v>42</v>
      </c>
      <c r="Y121" t="s">
        <v>42</v>
      </c>
      <c r="Z121" t="s">
        <v>43</v>
      </c>
      <c r="AA121" t="s">
        <v>44</v>
      </c>
      <c r="AB121" t="s">
        <v>45</v>
      </c>
      <c r="AD121" t="s">
        <v>55</v>
      </c>
      <c r="AE121">
        <v>2</v>
      </c>
      <c r="AG121" t="s">
        <v>76</v>
      </c>
      <c r="AH121">
        <v>2</v>
      </c>
      <c r="AI121">
        <v>18</v>
      </c>
    </row>
    <row r="122" spans="1:35" x14ac:dyDescent="0.3">
      <c r="A122">
        <v>2021155810</v>
      </c>
      <c r="B122" s="3">
        <v>1953</v>
      </c>
      <c r="C122" t="s">
        <v>223</v>
      </c>
      <c r="D122">
        <v>31.2</v>
      </c>
      <c r="E122" t="s">
        <v>33</v>
      </c>
      <c r="F122" t="s">
        <v>34</v>
      </c>
      <c r="G122" t="s">
        <v>33</v>
      </c>
      <c r="H122" t="s">
        <v>33</v>
      </c>
      <c r="I122" t="s">
        <v>33</v>
      </c>
      <c r="J122" t="s">
        <v>57</v>
      </c>
      <c r="K122" t="s">
        <v>36</v>
      </c>
      <c r="L122" t="s">
        <v>34</v>
      </c>
      <c r="N122" s="3">
        <v>2021</v>
      </c>
      <c r="O122" s="5">
        <f t="shared" si="2"/>
        <v>68</v>
      </c>
      <c r="P122" t="s">
        <v>37</v>
      </c>
      <c r="Q122" t="s">
        <v>52</v>
      </c>
      <c r="R122" t="s">
        <v>39</v>
      </c>
      <c r="S122" t="s">
        <v>224</v>
      </c>
      <c r="T122" t="str">
        <f t="shared" si="3"/>
        <v>2.1 x1.6</v>
      </c>
      <c r="U122" cm="1">
        <f t="array" ref="U122">PRODUCT(VALUE(_xlfn.FILTERXML("&lt;t&gt;&lt;s&gt;"&amp;SUBSTITUTE(T122,"x","&lt;/s&gt;&lt;s&gt;")&amp;"&lt;/s&gt;&lt;/t&gt;","//s")))</f>
        <v>3.3600000000000003</v>
      </c>
      <c r="W122" t="s">
        <v>41</v>
      </c>
      <c r="X122" t="s">
        <v>42</v>
      </c>
      <c r="Y122" t="s">
        <v>42</v>
      </c>
      <c r="Z122" t="s">
        <v>43</v>
      </c>
      <c r="AA122">
        <v>28</v>
      </c>
      <c r="AB122" t="s">
        <v>45</v>
      </c>
      <c r="AC122" t="s">
        <v>54</v>
      </c>
      <c r="AD122" t="s">
        <v>55</v>
      </c>
      <c r="AE122">
        <v>3</v>
      </c>
      <c r="AF122" t="s">
        <v>48</v>
      </c>
      <c r="AG122" t="s">
        <v>76</v>
      </c>
      <c r="AH122">
        <v>1</v>
      </c>
      <c r="AI122">
        <v>21</v>
      </c>
    </row>
    <row r="123" spans="1:35" x14ac:dyDescent="0.3">
      <c r="A123">
        <v>2021155855</v>
      </c>
      <c r="B123" s="3">
        <v>1963</v>
      </c>
      <c r="C123" t="s">
        <v>32</v>
      </c>
      <c r="D123">
        <v>36.200000000000003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144</v>
      </c>
      <c r="K123" t="s">
        <v>36</v>
      </c>
      <c r="N123" s="3">
        <v>2021</v>
      </c>
      <c r="O123" s="5">
        <f t="shared" si="2"/>
        <v>58</v>
      </c>
      <c r="P123" t="s">
        <v>89</v>
      </c>
      <c r="Q123" t="s">
        <v>68</v>
      </c>
      <c r="R123" t="s">
        <v>39</v>
      </c>
      <c r="S123" t="s">
        <v>225</v>
      </c>
      <c r="T123" t="str">
        <f t="shared" si="3"/>
        <v>4.6 x 4.2</v>
      </c>
      <c r="U123" cm="1">
        <f t="array" ref="U123">PRODUCT(VALUE(_xlfn.FILTERXML("&lt;t&gt;&lt;s&gt;"&amp;SUBSTITUTE(T123,"x","&lt;/s&gt;&lt;s&gt;")&amp;"&lt;/s&gt;&lt;/t&gt;","//s")))</f>
        <v>19.32</v>
      </c>
      <c r="W123" t="s">
        <v>41</v>
      </c>
      <c r="X123" t="s">
        <v>42</v>
      </c>
      <c r="Y123" t="s">
        <v>42</v>
      </c>
      <c r="Z123" t="s">
        <v>43</v>
      </c>
      <c r="AA123" t="s">
        <v>44</v>
      </c>
      <c r="AB123" t="s">
        <v>45</v>
      </c>
      <c r="AD123" t="s">
        <v>55</v>
      </c>
      <c r="AE123">
        <v>2</v>
      </c>
      <c r="AF123" t="s">
        <v>61</v>
      </c>
      <c r="AH123">
        <v>1</v>
      </c>
      <c r="AI123">
        <v>15</v>
      </c>
    </row>
    <row r="124" spans="1:35" x14ac:dyDescent="0.3">
      <c r="A124">
        <v>2021155859</v>
      </c>
      <c r="B124" s="3">
        <v>1989</v>
      </c>
      <c r="C124" t="s">
        <v>32</v>
      </c>
      <c r="D124">
        <v>26.93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35</v>
      </c>
      <c r="K124" t="s">
        <v>50</v>
      </c>
      <c r="N124" s="3">
        <v>2021</v>
      </c>
      <c r="O124" s="5">
        <f t="shared" si="2"/>
        <v>32</v>
      </c>
      <c r="P124" t="s">
        <v>37</v>
      </c>
      <c r="Q124" t="s">
        <v>52</v>
      </c>
      <c r="R124" t="s">
        <v>39</v>
      </c>
      <c r="S124" t="s">
        <v>226</v>
      </c>
      <c r="T124" t="str">
        <f t="shared" si="3"/>
        <v>0.4x0.3</v>
      </c>
      <c r="U124" cm="1">
        <f t="array" ref="U124">PRODUCT(VALUE(_xlfn.FILTERXML("&lt;t&gt;&lt;s&gt;"&amp;SUBSTITUTE(T124,"x","&lt;/s&gt;&lt;s&gt;")&amp;"&lt;/s&gt;&lt;/t&gt;","//s")))</f>
        <v>0.12</v>
      </c>
      <c r="W124" t="s">
        <v>60</v>
      </c>
      <c r="X124" t="s">
        <v>42</v>
      </c>
      <c r="Y124" t="s">
        <v>42</v>
      </c>
      <c r="Z124" t="s">
        <v>43</v>
      </c>
      <c r="AA124" t="s">
        <v>44</v>
      </c>
      <c r="AB124" t="s">
        <v>45</v>
      </c>
      <c r="AC124" t="s">
        <v>54</v>
      </c>
      <c r="AD124" t="s">
        <v>55</v>
      </c>
      <c r="AE124">
        <v>1</v>
      </c>
      <c r="AF124" t="s">
        <v>48</v>
      </c>
      <c r="AG124" t="s">
        <v>76</v>
      </c>
      <c r="AH124">
        <v>3</v>
      </c>
      <c r="AI124">
        <v>19</v>
      </c>
    </row>
    <row r="125" spans="1:35" x14ac:dyDescent="0.3">
      <c r="A125">
        <v>2021155904</v>
      </c>
      <c r="B125" s="3">
        <v>1937</v>
      </c>
      <c r="C125" t="s">
        <v>227</v>
      </c>
      <c r="D125">
        <v>28.83</v>
      </c>
      <c r="E125" t="s">
        <v>33</v>
      </c>
      <c r="F125" t="s">
        <v>34</v>
      </c>
      <c r="G125" t="s">
        <v>33</v>
      </c>
      <c r="H125" t="s">
        <v>33</v>
      </c>
      <c r="I125" t="s">
        <v>33</v>
      </c>
      <c r="J125" t="s">
        <v>57</v>
      </c>
      <c r="K125" t="s">
        <v>36</v>
      </c>
      <c r="N125" s="3">
        <v>2021</v>
      </c>
      <c r="O125" s="5">
        <f t="shared" si="2"/>
        <v>84</v>
      </c>
      <c r="P125" t="s">
        <v>107</v>
      </c>
      <c r="Q125" t="s">
        <v>52</v>
      </c>
      <c r="R125" t="s">
        <v>39</v>
      </c>
      <c r="S125" t="s">
        <v>228</v>
      </c>
      <c r="T125" t="str">
        <f t="shared" si="3"/>
        <v>5.1 x3.2</v>
      </c>
      <c r="U125" cm="1">
        <f t="array" ref="U125">PRODUCT(VALUE(_xlfn.FILTERXML("&lt;t&gt;&lt;s&gt;"&amp;SUBSTITUTE(T125,"x","&lt;/s&gt;&lt;s&gt;")&amp;"&lt;/s&gt;&lt;/t&gt;","//s")))</f>
        <v>16.32</v>
      </c>
      <c r="W125" t="s">
        <v>41</v>
      </c>
      <c r="X125" t="s">
        <v>42</v>
      </c>
      <c r="Y125" t="s">
        <v>42</v>
      </c>
      <c r="Z125" t="s">
        <v>43</v>
      </c>
      <c r="AA125" t="s">
        <v>44</v>
      </c>
      <c r="AB125" t="s">
        <v>45</v>
      </c>
      <c r="AC125" t="s">
        <v>103</v>
      </c>
      <c r="AD125" t="s">
        <v>55</v>
      </c>
      <c r="AE125">
        <v>3</v>
      </c>
      <c r="AF125" t="s">
        <v>61</v>
      </c>
      <c r="AH125">
        <v>0</v>
      </c>
      <c r="AI125">
        <v>19</v>
      </c>
    </row>
    <row r="126" spans="1:35" x14ac:dyDescent="0.3">
      <c r="A126">
        <v>2021156007</v>
      </c>
      <c r="B126" s="3">
        <v>1975</v>
      </c>
      <c r="C126" t="s">
        <v>49</v>
      </c>
      <c r="D126">
        <v>35.56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57</v>
      </c>
      <c r="K126" t="s">
        <v>50</v>
      </c>
      <c r="L126" t="s">
        <v>34</v>
      </c>
      <c r="N126" s="3">
        <v>2021</v>
      </c>
      <c r="O126" s="5">
        <f t="shared" si="2"/>
        <v>46</v>
      </c>
      <c r="P126" t="s">
        <v>37</v>
      </c>
      <c r="Q126" t="s">
        <v>52</v>
      </c>
      <c r="R126" t="s">
        <v>39</v>
      </c>
      <c r="S126" t="s">
        <v>229</v>
      </c>
      <c r="T126" t="str">
        <f t="shared" si="3"/>
        <v>9 x 5.7</v>
      </c>
      <c r="U126" cm="1">
        <f t="array" ref="U126">PRODUCT(VALUE(_xlfn.FILTERXML("&lt;t&gt;&lt;s&gt;"&amp;SUBSTITUTE(T126,"x","&lt;/s&gt;&lt;s&gt;")&amp;"&lt;/s&gt;&lt;/t&gt;","//s")))</f>
        <v>51.300000000000004</v>
      </c>
      <c r="W126" t="s">
        <v>60</v>
      </c>
      <c r="X126" t="s">
        <v>42</v>
      </c>
      <c r="Y126" t="s">
        <v>42</v>
      </c>
      <c r="Z126" t="s">
        <v>43</v>
      </c>
      <c r="AA126">
        <v>25</v>
      </c>
      <c r="AB126" t="s">
        <v>45</v>
      </c>
      <c r="AC126" t="s">
        <v>54</v>
      </c>
      <c r="AD126" t="s">
        <v>195</v>
      </c>
      <c r="AE126">
        <v>1</v>
      </c>
      <c r="AF126" t="s">
        <v>48</v>
      </c>
      <c r="AG126" t="s">
        <v>56</v>
      </c>
      <c r="AH126">
        <v>0</v>
      </c>
      <c r="AI126">
        <v>10</v>
      </c>
    </row>
    <row r="127" spans="1:35" x14ac:dyDescent="0.3">
      <c r="A127">
        <v>2021156082</v>
      </c>
      <c r="B127" s="3">
        <v>1955</v>
      </c>
      <c r="C127" t="s">
        <v>32</v>
      </c>
      <c r="D127">
        <v>36.51</v>
      </c>
      <c r="E127" t="s">
        <v>33</v>
      </c>
      <c r="F127" t="s">
        <v>34</v>
      </c>
      <c r="G127" t="s">
        <v>33</v>
      </c>
      <c r="H127" t="s">
        <v>33</v>
      </c>
      <c r="I127" t="s">
        <v>33</v>
      </c>
      <c r="J127" t="s">
        <v>57</v>
      </c>
      <c r="K127" t="s">
        <v>36</v>
      </c>
      <c r="N127" s="3">
        <v>2021</v>
      </c>
      <c r="O127" s="5">
        <f t="shared" si="2"/>
        <v>66</v>
      </c>
      <c r="P127" t="s">
        <v>51</v>
      </c>
      <c r="Q127" t="s">
        <v>68</v>
      </c>
      <c r="R127" t="s">
        <v>39</v>
      </c>
      <c r="S127" t="s">
        <v>230</v>
      </c>
      <c r="T127" t="str">
        <f t="shared" si="3"/>
        <v>1.5x1.6</v>
      </c>
      <c r="U127" cm="1">
        <f t="array" ref="U127">PRODUCT(VALUE(_xlfn.FILTERXML("&lt;t&gt;&lt;s&gt;"&amp;SUBSTITUTE(T127,"x","&lt;/s&gt;&lt;s&gt;")&amp;"&lt;/s&gt;&lt;/t&gt;","//s")))</f>
        <v>2.4000000000000004</v>
      </c>
      <c r="W127" t="s">
        <v>41</v>
      </c>
      <c r="X127" t="s">
        <v>42</v>
      </c>
      <c r="Y127" t="s">
        <v>42</v>
      </c>
      <c r="Z127" t="s">
        <v>43</v>
      </c>
      <c r="AA127" t="s">
        <v>44</v>
      </c>
      <c r="AB127" t="s">
        <v>45</v>
      </c>
      <c r="AC127" t="s">
        <v>54</v>
      </c>
      <c r="AD127" t="s">
        <v>55</v>
      </c>
      <c r="AE127">
        <v>2</v>
      </c>
      <c r="AF127" t="s">
        <v>48</v>
      </c>
      <c r="AG127" t="s">
        <v>76</v>
      </c>
      <c r="AH127">
        <v>3</v>
      </c>
      <c r="AI127">
        <v>17</v>
      </c>
    </row>
    <row r="128" spans="1:35" x14ac:dyDescent="0.3">
      <c r="A128">
        <v>2021156179</v>
      </c>
      <c r="B128" s="3">
        <v>1965</v>
      </c>
      <c r="C128" t="s">
        <v>142</v>
      </c>
      <c r="D128">
        <v>31.25</v>
      </c>
      <c r="E128" t="s">
        <v>34</v>
      </c>
      <c r="F128" t="s">
        <v>34</v>
      </c>
      <c r="G128" t="s">
        <v>33</v>
      </c>
      <c r="H128" t="s">
        <v>34</v>
      </c>
      <c r="I128" t="s">
        <v>33</v>
      </c>
      <c r="J128" t="s">
        <v>57</v>
      </c>
      <c r="K128" t="s">
        <v>36</v>
      </c>
      <c r="N128" s="3">
        <v>2021</v>
      </c>
      <c r="O128" s="5">
        <f t="shared" si="2"/>
        <v>56</v>
      </c>
      <c r="P128" t="s">
        <v>37</v>
      </c>
      <c r="Q128" t="s">
        <v>68</v>
      </c>
      <c r="R128" t="s">
        <v>39</v>
      </c>
      <c r="S128" t="s">
        <v>231</v>
      </c>
      <c r="T128" t="str">
        <f t="shared" si="3"/>
        <v>26x2</v>
      </c>
      <c r="U128" cm="1">
        <f t="array" ref="U128">PRODUCT(VALUE(_xlfn.FILTERXML("&lt;t&gt;&lt;s&gt;"&amp;SUBSTITUTE(T128,"x","&lt;/s&gt;&lt;s&gt;")&amp;"&lt;/s&gt;&lt;/t&gt;","//s")))</f>
        <v>52</v>
      </c>
      <c r="W128" t="s">
        <v>60</v>
      </c>
      <c r="X128" t="s">
        <v>42</v>
      </c>
      <c r="Y128" t="s">
        <v>42</v>
      </c>
      <c r="Z128" t="s">
        <v>43</v>
      </c>
      <c r="AA128" t="s">
        <v>44</v>
      </c>
      <c r="AB128" t="s">
        <v>45</v>
      </c>
      <c r="AC128" t="s">
        <v>54</v>
      </c>
      <c r="AD128" t="s">
        <v>55</v>
      </c>
      <c r="AE128">
        <v>2</v>
      </c>
      <c r="AF128" t="s">
        <v>61</v>
      </c>
      <c r="AG128" t="s">
        <v>56</v>
      </c>
      <c r="AH128">
        <v>0</v>
      </c>
      <c r="AI128">
        <v>11</v>
      </c>
    </row>
    <row r="129" spans="1:35" x14ac:dyDescent="0.3">
      <c r="A129">
        <v>2021156270</v>
      </c>
      <c r="B129" s="3">
        <v>1975</v>
      </c>
      <c r="C129" t="s">
        <v>32</v>
      </c>
      <c r="D129">
        <v>55.17</v>
      </c>
      <c r="E129" t="s">
        <v>34</v>
      </c>
      <c r="F129" t="s">
        <v>34</v>
      </c>
      <c r="G129" t="s">
        <v>33</v>
      </c>
      <c r="H129" t="s">
        <v>33</v>
      </c>
      <c r="I129" t="s">
        <v>33</v>
      </c>
      <c r="J129" t="s">
        <v>35</v>
      </c>
      <c r="K129" t="s">
        <v>50</v>
      </c>
      <c r="N129" s="3">
        <v>2021</v>
      </c>
      <c r="O129" s="5">
        <f t="shared" si="2"/>
        <v>46</v>
      </c>
      <c r="P129" t="s">
        <v>51</v>
      </c>
      <c r="Q129" t="s">
        <v>58</v>
      </c>
      <c r="R129" t="s">
        <v>39</v>
      </c>
      <c r="S129" t="s">
        <v>232</v>
      </c>
      <c r="T129" t="str">
        <f t="shared" si="3"/>
        <v>5x5</v>
      </c>
      <c r="U129" cm="1">
        <f t="array" ref="U129">PRODUCT(VALUE(_xlfn.FILTERXML("&lt;t&gt;&lt;s&gt;"&amp;SUBSTITUTE(T129,"x","&lt;/s&gt;&lt;s&gt;")&amp;"&lt;/s&gt;&lt;/t&gt;","//s")))</f>
        <v>25</v>
      </c>
      <c r="W129" t="s">
        <v>41</v>
      </c>
      <c r="X129" t="s">
        <v>42</v>
      </c>
      <c r="Y129" t="s">
        <v>42</v>
      </c>
      <c r="Z129" t="s">
        <v>43</v>
      </c>
      <c r="AA129" t="s">
        <v>44</v>
      </c>
      <c r="AB129" t="s">
        <v>45</v>
      </c>
      <c r="AC129" t="s">
        <v>116</v>
      </c>
      <c r="AD129" t="s">
        <v>85</v>
      </c>
      <c r="AE129">
        <v>2</v>
      </c>
      <c r="AF129" t="s">
        <v>61</v>
      </c>
      <c r="AH129">
        <v>2</v>
      </c>
      <c r="AI129">
        <v>24</v>
      </c>
    </row>
    <row r="130" spans="1:35" x14ac:dyDescent="0.3">
      <c r="A130">
        <v>2021156283</v>
      </c>
      <c r="B130" s="3">
        <v>1957</v>
      </c>
      <c r="C130" t="s">
        <v>32</v>
      </c>
      <c r="D130">
        <v>45.67</v>
      </c>
      <c r="E130" t="s">
        <v>33</v>
      </c>
      <c r="F130" t="s">
        <v>33</v>
      </c>
      <c r="G130" t="s">
        <v>33</v>
      </c>
      <c r="H130" t="s">
        <v>33</v>
      </c>
      <c r="I130" t="s">
        <v>130</v>
      </c>
      <c r="J130" t="s">
        <v>57</v>
      </c>
      <c r="K130" t="s">
        <v>36</v>
      </c>
      <c r="N130" s="3">
        <v>2021</v>
      </c>
      <c r="O130" s="5">
        <f t="shared" ref="O130:O192" si="4">N130-B130</f>
        <v>64</v>
      </c>
      <c r="P130" t="s">
        <v>37</v>
      </c>
      <c r="Q130" t="s">
        <v>52</v>
      </c>
      <c r="R130" t="s">
        <v>39</v>
      </c>
      <c r="S130" t="s">
        <v>233</v>
      </c>
      <c r="T130" t="str">
        <f t="shared" si="3"/>
        <v>7.2x2.7</v>
      </c>
      <c r="U130" cm="1">
        <f t="array" ref="U130">PRODUCT(VALUE(_xlfn.FILTERXML("&lt;t&gt;&lt;s&gt;"&amp;SUBSTITUTE(T130,"x","&lt;/s&gt;&lt;s&gt;")&amp;"&lt;/s&gt;&lt;/t&gt;","//s")))</f>
        <v>19.440000000000001</v>
      </c>
      <c r="W130" t="s">
        <v>60</v>
      </c>
      <c r="X130" t="s">
        <v>42</v>
      </c>
      <c r="Y130" t="s">
        <v>42</v>
      </c>
      <c r="Z130" t="s">
        <v>43</v>
      </c>
      <c r="AA130" t="s">
        <v>44</v>
      </c>
      <c r="AB130" t="s">
        <v>45</v>
      </c>
      <c r="AC130" t="s">
        <v>116</v>
      </c>
      <c r="AD130" t="s">
        <v>234</v>
      </c>
      <c r="AF130" t="s">
        <v>61</v>
      </c>
      <c r="AG130" t="s">
        <v>56</v>
      </c>
      <c r="AH130">
        <v>0</v>
      </c>
      <c r="AI130">
        <v>4</v>
      </c>
    </row>
    <row r="131" spans="1:35" x14ac:dyDescent="0.3">
      <c r="A131">
        <v>2021156315</v>
      </c>
      <c r="B131" s="3">
        <v>1948</v>
      </c>
      <c r="C131" t="s">
        <v>32</v>
      </c>
      <c r="D131">
        <v>36.06</v>
      </c>
      <c r="E131" t="s">
        <v>33</v>
      </c>
      <c r="F131" t="s">
        <v>33</v>
      </c>
      <c r="G131" t="s">
        <v>33</v>
      </c>
      <c r="H131" t="s">
        <v>34</v>
      </c>
      <c r="I131" t="s">
        <v>33</v>
      </c>
      <c r="J131" t="s">
        <v>144</v>
      </c>
      <c r="K131" t="s">
        <v>36</v>
      </c>
      <c r="N131" s="3">
        <v>2021</v>
      </c>
      <c r="O131" s="5">
        <f t="shared" si="4"/>
        <v>73</v>
      </c>
      <c r="P131" t="s">
        <v>107</v>
      </c>
      <c r="Q131" t="s">
        <v>68</v>
      </c>
      <c r="R131" t="s">
        <v>39</v>
      </c>
      <c r="S131" t="s">
        <v>235</v>
      </c>
      <c r="T131" t="str">
        <f t="shared" ref="T131:T194" si="5">TRIM(SUBSTITUTE(S131,"cm",""))</f>
        <v>5x4.5x4</v>
      </c>
      <c r="U131" cm="1">
        <f t="array" ref="U131">PRODUCT(VALUE(_xlfn.FILTERXML("&lt;t&gt;&lt;s&gt;"&amp;SUBSTITUTE(T131,"x","&lt;/s&gt;&lt;s&gt;")&amp;"&lt;/s&gt;&lt;/t&gt;","//s")))</f>
        <v>90</v>
      </c>
      <c r="W131" t="s">
        <v>41</v>
      </c>
      <c r="X131" t="s">
        <v>42</v>
      </c>
      <c r="Y131" t="s">
        <v>42</v>
      </c>
      <c r="Z131" t="s">
        <v>43</v>
      </c>
      <c r="AA131" t="s">
        <v>44</v>
      </c>
      <c r="AB131" t="s">
        <v>45</v>
      </c>
      <c r="AC131" t="s">
        <v>54</v>
      </c>
      <c r="AD131" t="s">
        <v>55</v>
      </c>
      <c r="AE131">
        <v>2</v>
      </c>
      <c r="AF131" t="s">
        <v>61</v>
      </c>
      <c r="AH131">
        <v>0</v>
      </c>
      <c r="AI131">
        <v>29</v>
      </c>
    </row>
    <row r="132" spans="1:35" x14ac:dyDescent="0.3">
      <c r="A132">
        <v>2021156339</v>
      </c>
      <c r="B132" s="3">
        <v>1957</v>
      </c>
      <c r="C132" t="s">
        <v>78</v>
      </c>
      <c r="D132">
        <v>33.79</v>
      </c>
      <c r="E132" t="s">
        <v>33</v>
      </c>
      <c r="F132" t="s">
        <v>34</v>
      </c>
      <c r="G132" t="s">
        <v>33</v>
      </c>
      <c r="H132" t="s">
        <v>34</v>
      </c>
      <c r="I132" t="s">
        <v>33</v>
      </c>
      <c r="J132" t="s">
        <v>57</v>
      </c>
      <c r="K132" t="s">
        <v>36</v>
      </c>
      <c r="N132" s="3">
        <v>2021</v>
      </c>
      <c r="O132" s="5">
        <f t="shared" si="4"/>
        <v>64</v>
      </c>
      <c r="P132" t="s">
        <v>89</v>
      </c>
      <c r="Q132" t="s">
        <v>68</v>
      </c>
      <c r="R132" t="s">
        <v>39</v>
      </c>
      <c r="S132" t="s">
        <v>236</v>
      </c>
      <c r="T132" t="str">
        <f t="shared" si="5"/>
        <v>2.4</v>
      </c>
      <c r="U132" cm="1">
        <f t="array" ref="U132">PRODUCT(VALUE(_xlfn.FILTERXML("&lt;t&gt;&lt;s&gt;"&amp;SUBSTITUTE(T132,"x","&lt;/s&gt;&lt;s&gt;")&amp;"&lt;/s&gt;&lt;/t&gt;","//s")))</f>
        <v>2.4</v>
      </c>
      <c r="W132" t="s">
        <v>60</v>
      </c>
      <c r="X132" t="s">
        <v>42</v>
      </c>
      <c r="Y132" t="s">
        <v>42</v>
      </c>
      <c r="Z132" t="s">
        <v>43</v>
      </c>
      <c r="AA132" t="s">
        <v>44</v>
      </c>
      <c r="AB132" t="s">
        <v>45</v>
      </c>
      <c r="AC132" t="s">
        <v>54</v>
      </c>
      <c r="AD132" t="s">
        <v>55</v>
      </c>
      <c r="AE132">
        <v>3</v>
      </c>
      <c r="AF132" t="s">
        <v>61</v>
      </c>
      <c r="AH132">
        <v>3</v>
      </c>
      <c r="AI132">
        <v>28</v>
      </c>
    </row>
    <row r="133" spans="1:35" x14ac:dyDescent="0.3">
      <c r="A133">
        <v>2021156379</v>
      </c>
      <c r="B133" s="3">
        <v>1959</v>
      </c>
      <c r="C133" t="s">
        <v>49</v>
      </c>
      <c r="D133">
        <v>37.28</v>
      </c>
      <c r="E133" t="s">
        <v>34</v>
      </c>
      <c r="F133" t="s">
        <v>34</v>
      </c>
      <c r="G133" t="s">
        <v>33</v>
      </c>
      <c r="H133" t="s">
        <v>33</v>
      </c>
      <c r="I133" t="s">
        <v>130</v>
      </c>
      <c r="J133" t="s">
        <v>57</v>
      </c>
      <c r="K133" t="s">
        <v>36</v>
      </c>
      <c r="N133" s="3">
        <v>2021</v>
      </c>
      <c r="O133" s="5">
        <f t="shared" si="4"/>
        <v>62</v>
      </c>
      <c r="P133" t="s">
        <v>37</v>
      </c>
      <c r="Q133" t="s">
        <v>52</v>
      </c>
      <c r="R133" t="s">
        <v>39</v>
      </c>
      <c r="S133" t="s">
        <v>237</v>
      </c>
      <c r="T133" t="str">
        <f t="shared" si="5"/>
        <v>15</v>
      </c>
      <c r="U133" cm="1">
        <f t="array" ref="U133">PRODUCT(VALUE(_xlfn.FILTERXML("&lt;t&gt;&lt;s&gt;"&amp;SUBSTITUTE(T133,"x","&lt;/s&gt;&lt;s&gt;")&amp;"&lt;/s&gt;&lt;/t&gt;","//s")))</f>
        <v>15</v>
      </c>
      <c r="W133" t="s">
        <v>41</v>
      </c>
      <c r="X133" t="s">
        <v>42</v>
      </c>
      <c r="Y133" t="s">
        <v>42</v>
      </c>
      <c r="Z133" t="s">
        <v>43</v>
      </c>
      <c r="AA133" t="s">
        <v>44</v>
      </c>
      <c r="AB133" t="s">
        <v>45</v>
      </c>
      <c r="AC133" t="s">
        <v>116</v>
      </c>
      <c r="AD133" t="s">
        <v>132</v>
      </c>
      <c r="AE133">
        <v>1</v>
      </c>
      <c r="AF133" t="s">
        <v>48</v>
      </c>
      <c r="AG133" t="s">
        <v>76</v>
      </c>
      <c r="AH133">
        <v>5</v>
      </c>
      <c r="AI133">
        <v>15</v>
      </c>
    </row>
    <row r="134" spans="1:35" x14ac:dyDescent="0.3">
      <c r="A134">
        <v>2021156404</v>
      </c>
      <c r="B134" s="3">
        <v>1959</v>
      </c>
      <c r="C134" t="s">
        <v>142</v>
      </c>
      <c r="D134">
        <v>36.75</v>
      </c>
      <c r="E134" t="s">
        <v>33</v>
      </c>
      <c r="F134" t="s">
        <v>34</v>
      </c>
      <c r="G134" t="s">
        <v>33</v>
      </c>
      <c r="H134" t="s">
        <v>33</v>
      </c>
      <c r="I134" t="s">
        <v>33</v>
      </c>
      <c r="J134" t="s">
        <v>57</v>
      </c>
      <c r="K134" t="s">
        <v>36</v>
      </c>
      <c r="N134" s="3">
        <v>2021</v>
      </c>
      <c r="O134" s="5">
        <f t="shared" si="4"/>
        <v>62</v>
      </c>
      <c r="P134" t="s">
        <v>89</v>
      </c>
      <c r="Q134" t="s">
        <v>68</v>
      </c>
      <c r="R134" t="s">
        <v>39</v>
      </c>
      <c r="S134" t="s">
        <v>238</v>
      </c>
      <c r="T134" t="str">
        <f t="shared" si="5"/>
        <v>7x4</v>
      </c>
      <c r="U134" cm="1">
        <f t="array" ref="U134">PRODUCT(VALUE(_xlfn.FILTERXML("&lt;t&gt;&lt;s&gt;"&amp;SUBSTITUTE(T134,"x","&lt;/s&gt;&lt;s&gt;")&amp;"&lt;/s&gt;&lt;/t&gt;","//s")))</f>
        <v>28</v>
      </c>
      <c r="V134" t="s">
        <v>33</v>
      </c>
      <c r="W134" t="s">
        <v>41</v>
      </c>
      <c r="X134" t="s">
        <v>42</v>
      </c>
      <c r="Y134" t="s">
        <v>42</v>
      </c>
      <c r="Z134" t="s">
        <v>43</v>
      </c>
      <c r="AA134" t="s">
        <v>44</v>
      </c>
      <c r="AB134" t="s">
        <v>45</v>
      </c>
      <c r="AC134" t="s">
        <v>239</v>
      </c>
      <c r="AD134" t="s">
        <v>234</v>
      </c>
      <c r="AF134" t="s">
        <v>61</v>
      </c>
      <c r="AG134" t="s">
        <v>76</v>
      </c>
      <c r="AH134">
        <v>1</v>
      </c>
      <c r="AI134">
        <v>14</v>
      </c>
    </row>
    <row r="135" spans="1:35" x14ac:dyDescent="0.3">
      <c r="A135">
        <v>2021156423</v>
      </c>
      <c r="B135" s="3">
        <v>1977</v>
      </c>
      <c r="C135" t="s">
        <v>32</v>
      </c>
      <c r="D135">
        <v>44.92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35</v>
      </c>
      <c r="K135" t="s">
        <v>50</v>
      </c>
      <c r="N135" s="3">
        <v>2021</v>
      </c>
      <c r="O135" s="5">
        <f t="shared" si="4"/>
        <v>44</v>
      </c>
      <c r="P135" t="s">
        <v>37</v>
      </c>
      <c r="Q135" t="s">
        <v>52</v>
      </c>
      <c r="R135" t="s">
        <v>39</v>
      </c>
      <c r="S135" t="s">
        <v>183</v>
      </c>
      <c r="T135" t="str">
        <f t="shared" si="5"/>
        <v>8.5</v>
      </c>
      <c r="U135" cm="1">
        <f t="array" ref="U135">PRODUCT(VALUE(_xlfn.FILTERXML("&lt;t&gt;&lt;s&gt;"&amp;SUBSTITUTE(T135,"x","&lt;/s&gt;&lt;s&gt;")&amp;"&lt;/s&gt;&lt;/t&gt;","//s")))</f>
        <v>8.5</v>
      </c>
      <c r="V135" t="s">
        <v>33</v>
      </c>
      <c r="W135" t="s">
        <v>60</v>
      </c>
      <c r="X135" t="s">
        <v>42</v>
      </c>
      <c r="Y135" t="s">
        <v>42</v>
      </c>
      <c r="Z135" t="s">
        <v>43</v>
      </c>
      <c r="AA135" t="s">
        <v>44</v>
      </c>
      <c r="AB135" t="s">
        <v>45</v>
      </c>
      <c r="AC135" t="s">
        <v>80</v>
      </c>
      <c r="AD135" t="s">
        <v>67</v>
      </c>
      <c r="AE135" t="s">
        <v>72</v>
      </c>
      <c r="AF135" t="s">
        <v>61</v>
      </c>
      <c r="AG135" t="s">
        <v>56</v>
      </c>
      <c r="AH135">
        <v>0</v>
      </c>
      <c r="AI135">
        <v>4</v>
      </c>
    </row>
    <row r="136" spans="1:35" x14ac:dyDescent="0.3">
      <c r="A136">
        <v>2021156495</v>
      </c>
      <c r="B136" s="3">
        <v>1979</v>
      </c>
      <c r="C136" t="s">
        <v>32</v>
      </c>
      <c r="D136">
        <v>24.69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57</v>
      </c>
      <c r="K136" t="s">
        <v>50</v>
      </c>
      <c r="N136" s="3">
        <v>2021</v>
      </c>
      <c r="O136" s="5">
        <f t="shared" si="4"/>
        <v>42</v>
      </c>
      <c r="P136" t="s">
        <v>51</v>
      </c>
      <c r="Q136" t="s">
        <v>52</v>
      </c>
      <c r="R136" t="s">
        <v>39</v>
      </c>
      <c r="S136" t="s">
        <v>240</v>
      </c>
      <c r="T136" t="str">
        <f t="shared" si="5"/>
        <v>2.4 x 1.5</v>
      </c>
      <c r="U136" cm="1">
        <f t="array" ref="U136">PRODUCT(VALUE(_xlfn.FILTERXML("&lt;t&gt;&lt;s&gt;"&amp;SUBSTITUTE(T136,"x","&lt;/s&gt;&lt;s&gt;")&amp;"&lt;/s&gt;&lt;/t&gt;","//s")))</f>
        <v>3.5999999999999996</v>
      </c>
      <c r="W136" t="s">
        <v>60</v>
      </c>
      <c r="X136" t="s">
        <v>42</v>
      </c>
      <c r="Y136" t="s">
        <v>42</v>
      </c>
      <c r="Z136" t="s">
        <v>43</v>
      </c>
      <c r="AA136">
        <v>18</v>
      </c>
      <c r="AB136" t="s">
        <v>45</v>
      </c>
      <c r="AC136" t="s">
        <v>140</v>
      </c>
      <c r="AD136" t="s">
        <v>195</v>
      </c>
      <c r="AE136">
        <v>1</v>
      </c>
      <c r="AF136" t="s">
        <v>61</v>
      </c>
      <c r="AG136" t="s">
        <v>76</v>
      </c>
      <c r="AH136">
        <v>0</v>
      </c>
      <c r="AI136">
        <v>19</v>
      </c>
    </row>
    <row r="137" spans="1:35" x14ac:dyDescent="0.3">
      <c r="A137">
        <v>2021156547</v>
      </c>
      <c r="B137" s="3">
        <v>1963</v>
      </c>
      <c r="C137" t="s">
        <v>32</v>
      </c>
      <c r="D137">
        <v>42.25</v>
      </c>
      <c r="E137" t="s">
        <v>34</v>
      </c>
      <c r="F137" t="s">
        <v>34</v>
      </c>
      <c r="G137" t="s">
        <v>33</v>
      </c>
      <c r="H137" t="s">
        <v>33</v>
      </c>
      <c r="I137" t="s">
        <v>33</v>
      </c>
      <c r="J137" t="s">
        <v>57</v>
      </c>
      <c r="K137" t="s">
        <v>36</v>
      </c>
      <c r="N137" s="3">
        <v>2021</v>
      </c>
      <c r="O137" s="5">
        <f t="shared" si="4"/>
        <v>58</v>
      </c>
      <c r="P137" t="s">
        <v>37</v>
      </c>
      <c r="Q137" t="s">
        <v>68</v>
      </c>
      <c r="R137" t="s">
        <v>39</v>
      </c>
      <c r="S137" t="s">
        <v>241</v>
      </c>
      <c r="T137" t="str">
        <f t="shared" si="5"/>
        <v>13</v>
      </c>
      <c r="U137" cm="1">
        <f t="array" ref="U137">PRODUCT(VALUE(_xlfn.FILTERXML("&lt;t&gt;&lt;s&gt;"&amp;SUBSTITUTE(T137,"x","&lt;/s&gt;&lt;s&gt;")&amp;"&lt;/s&gt;&lt;/t&gt;","//s")))</f>
        <v>13</v>
      </c>
      <c r="W137" t="s">
        <v>41</v>
      </c>
      <c r="X137" t="s">
        <v>42</v>
      </c>
      <c r="Y137" t="s">
        <v>42</v>
      </c>
      <c r="Z137" t="s">
        <v>43</v>
      </c>
      <c r="AA137">
        <v>20</v>
      </c>
      <c r="AB137" t="s">
        <v>45</v>
      </c>
      <c r="AC137" t="s">
        <v>54</v>
      </c>
      <c r="AD137" t="s">
        <v>55</v>
      </c>
      <c r="AE137">
        <v>3</v>
      </c>
      <c r="AF137" t="s">
        <v>48</v>
      </c>
      <c r="AG137" t="s">
        <v>56</v>
      </c>
      <c r="AH137">
        <v>0</v>
      </c>
      <c r="AI137">
        <v>8</v>
      </c>
    </row>
    <row r="138" spans="1:35" x14ac:dyDescent="0.3">
      <c r="A138">
        <v>2021156566</v>
      </c>
      <c r="B138" s="3">
        <v>1953</v>
      </c>
      <c r="C138" t="s">
        <v>49</v>
      </c>
      <c r="D138">
        <v>33.28</v>
      </c>
      <c r="E138" t="s">
        <v>34</v>
      </c>
      <c r="F138" t="s">
        <v>34</v>
      </c>
      <c r="G138" t="s">
        <v>33</v>
      </c>
      <c r="H138" t="s">
        <v>34</v>
      </c>
      <c r="I138" t="s">
        <v>33</v>
      </c>
      <c r="J138" t="s">
        <v>57</v>
      </c>
      <c r="K138" t="s">
        <v>36</v>
      </c>
      <c r="N138" s="3">
        <v>2021</v>
      </c>
      <c r="O138" s="5">
        <f t="shared" si="4"/>
        <v>68</v>
      </c>
      <c r="P138" t="s">
        <v>37</v>
      </c>
      <c r="Q138" t="s">
        <v>38</v>
      </c>
      <c r="R138" t="s">
        <v>242</v>
      </c>
      <c r="S138" t="s">
        <v>243</v>
      </c>
      <c r="T138" t="str">
        <f t="shared" si="5"/>
        <v>5.1 x 1.8</v>
      </c>
      <c r="U138" cm="1">
        <f t="array" ref="U138">PRODUCT(VALUE(_xlfn.FILTERXML("&lt;t&gt;&lt;s&gt;"&amp;SUBSTITUTE(T138,"x","&lt;/s&gt;&lt;s&gt;")&amp;"&lt;/s&gt;&lt;/t&gt;","//s")))</f>
        <v>9.18</v>
      </c>
      <c r="W138" t="s">
        <v>60</v>
      </c>
      <c r="X138" t="s">
        <v>42</v>
      </c>
      <c r="Y138" t="s">
        <v>43</v>
      </c>
      <c r="Z138" t="s">
        <v>43</v>
      </c>
      <c r="AA138" t="s">
        <v>44</v>
      </c>
      <c r="AB138" t="s">
        <v>45</v>
      </c>
      <c r="AC138" t="s">
        <v>116</v>
      </c>
      <c r="AD138" t="s">
        <v>67</v>
      </c>
      <c r="AE138" t="s">
        <v>169</v>
      </c>
      <c r="AF138" t="s">
        <v>61</v>
      </c>
      <c r="AG138" t="s">
        <v>56</v>
      </c>
      <c r="AH138">
        <v>0</v>
      </c>
      <c r="AI138">
        <v>6</v>
      </c>
    </row>
    <row r="139" spans="1:35" x14ac:dyDescent="0.3">
      <c r="A139">
        <v>2021156629</v>
      </c>
      <c r="B139" s="3">
        <v>1955</v>
      </c>
      <c r="C139" t="s">
        <v>49</v>
      </c>
      <c r="D139">
        <v>37.42</v>
      </c>
      <c r="E139" t="s">
        <v>34</v>
      </c>
      <c r="F139" t="s">
        <v>34</v>
      </c>
      <c r="G139" t="s">
        <v>33</v>
      </c>
      <c r="H139" t="s">
        <v>33</v>
      </c>
      <c r="I139" t="s">
        <v>33</v>
      </c>
      <c r="J139" t="s">
        <v>57</v>
      </c>
      <c r="K139" t="s">
        <v>36</v>
      </c>
      <c r="L139" t="s">
        <v>34</v>
      </c>
      <c r="N139" s="3">
        <v>2021</v>
      </c>
      <c r="O139" s="5">
        <f t="shared" si="4"/>
        <v>66</v>
      </c>
      <c r="P139" t="s">
        <v>89</v>
      </c>
      <c r="Q139" t="s">
        <v>68</v>
      </c>
      <c r="R139" t="s">
        <v>39</v>
      </c>
      <c r="S139" t="s">
        <v>244</v>
      </c>
      <c r="T139" t="str">
        <f t="shared" si="5"/>
        <v>10x7</v>
      </c>
      <c r="U139" cm="1">
        <f t="array" ref="U139">PRODUCT(VALUE(_xlfn.FILTERXML("&lt;t&gt;&lt;s&gt;"&amp;SUBSTITUTE(T139,"x","&lt;/s&gt;&lt;s&gt;")&amp;"&lt;/s&gt;&lt;/t&gt;","//s")))</f>
        <v>70</v>
      </c>
      <c r="W139" t="s">
        <v>60</v>
      </c>
      <c r="X139" t="s">
        <v>42</v>
      </c>
      <c r="Y139" t="s">
        <v>42</v>
      </c>
      <c r="Z139" t="s">
        <v>43</v>
      </c>
      <c r="AA139" t="s">
        <v>44</v>
      </c>
      <c r="AB139" t="s">
        <v>45</v>
      </c>
      <c r="AC139" t="s">
        <v>54</v>
      </c>
      <c r="AD139" t="s">
        <v>55</v>
      </c>
      <c r="AE139">
        <v>3</v>
      </c>
      <c r="AF139" t="s">
        <v>61</v>
      </c>
      <c r="AH139">
        <v>2</v>
      </c>
      <c r="AI139">
        <v>21</v>
      </c>
    </row>
    <row r="140" spans="1:35" x14ac:dyDescent="0.3">
      <c r="A140">
        <v>2021156631</v>
      </c>
      <c r="B140" s="3">
        <v>1983</v>
      </c>
      <c r="C140" t="s">
        <v>142</v>
      </c>
      <c r="D140">
        <v>28.67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57</v>
      </c>
      <c r="K140" t="s">
        <v>50</v>
      </c>
      <c r="L140" t="s">
        <v>34</v>
      </c>
      <c r="N140" s="3">
        <v>2021</v>
      </c>
      <c r="O140" s="5">
        <f t="shared" si="4"/>
        <v>38</v>
      </c>
      <c r="P140" t="s">
        <v>51</v>
      </c>
      <c r="Q140" t="s">
        <v>52</v>
      </c>
      <c r="R140" t="s">
        <v>39</v>
      </c>
      <c r="S140" t="s">
        <v>245</v>
      </c>
      <c r="T140" t="str">
        <f t="shared" si="5"/>
        <v>3.8</v>
      </c>
      <c r="U140" cm="1">
        <f t="array" ref="U140">PRODUCT(VALUE(_xlfn.FILTERXML("&lt;t&gt;&lt;s&gt;"&amp;SUBSTITUTE(T140,"x","&lt;/s&gt;&lt;s&gt;")&amp;"&lt;/s&gt;&lt;/t&gt;","//s")))</f>
        <v>3.8</v>
      </c>
      <c r="W140" t="s">
        <v>41</v>
      </c>
      <c r="X140" t="s">
        <v>42</v>
      </c>
      <c r="Y140" t="s">
        <v>42</v>
      </c>
      <c r="Z140" t="s">
        <v>43</v>
      </c>
      <c r="AA140" t="s">
        <v>44</v>
      </c>
      <c r="AB140" t="s">
        <v>45</v>
      </c>
      <c r="AC140" t="s">
        <v>80</v>
      </c>
      <c r="AD140" t="s">
        <v>55</v>
      </c>
      <c r="AE140">
        <v>3</v>
      </c>
      <c r="AF140" t="s">
        <v>61</v>
      </c>
      <c r="AG140" t="s">
        <v>56</v>
      </c>
      <c r="AH140">
        <v>1</v>
      </c>
      <c r="AI140">
        <v>8</v>
      </c>
    </row>
    <row r="141" spans="1:35" x14ac:dyDescent="0.3">
      <c r="A141">
        <v>2021156664</v>
      </c>
      <c r="B141" s="3">
        <v>1957</v>
      </c>
      <c r="C141" t="s">
        <v>32</v>
      </c>
      <c r="D141">
        <v>42.86</v>
      </c>
      <c r="E141" t="s">
        <v>33</v>
      </c>
      <c r="F141" t="s">
        <v>34</v>
      </c>
      <c r="G141" t="s">
        <v>33</v>
      </c>
      <c r="H141" t="s">
        <v>34</v>
      </c>
      <c r="I141" t="s">
        <v>33</v>
      </c>
      <c r="J141" t="s">
        <v>35</v>
      </c>
      <c r="K141" t="s">
        <v>36</v>
      </c>
      <c r="L141" t="s">
        <v>33</v>
      </c>
      <c r="N141" s="3">
        <v>2021</v>
      </c>
      <c r="O141" s="5">
        <f t="shared" si="4"/>
        <v>64</v>
      </c>
      <c r="P141" t="s">
        <v>51</v>
      </c>
      <c r="Q141" t="s">
        <v>68</v>
      </c>
      <c r="R141" t="s">
        <v>39</v>
      </c>
      <c r="S141" t="s">
        <v>246</v>
      </c>
      <c r="T141" t="str">
        <f t="shared" si="5"/>
        <v>1.8 x1.3</v>
      </c>
      <c r="U141" cm="1">
        <f t="array" ref="U141">PRODUCT(VALUE(_xlfn.FILTERXML("&lt;t&gt;&lt;s&gt;"&amp;SUBSTITUTE(T141,"x","&lt;/s&gt;&lt;s&gt;")&amp;"&lt;/s&gt;&lt;/t&gt;","//s")))</f>
        <v>2.3400000000000003</v>
      </c>
      <c r="W141" t="s">
        <v>60</v>
      </c>
      <c r="X141" t="s">
        <v>42</v>
      </c>
      <c r="Y141" t="s">
        <v>42</v>
      </c>
      <c r="Z141" t="s">
        <v>43</v>
      </c>
      <c r="AA141" t="s">
        <v>44</v>
      </c>
      <c r="AB141" t="s">
        <v>45</v>
      </c>
      <c r="AC141" t="s">
        <v>54</v>
      </c>
      <c r="AD141" t="s">
        <v>55</v>
      </c>
      <c r="AE141">
        <v>2</v>
      </c>
      <c r="AF141" t="s">
        <v>48</v>
      </c>
      <c r="AG141" t="s">
        <v>76</v>
      </c>
      <c r="AH141">
        <v>2</v>
      </c>
      <c r="AI141">
        <v>18</v>
      </c>
    </row>
    <row r="142" spans="1:35" x14ac:dyDescent="0.3">
      <c r="A142">
        <v>2021156693</v>
      </c>
      <c r="B142" s="3">
        <v>1957</v>
      </c>
      <c r="C142" t="s">
        <v>32</v>
      </c>
      <c r="D142">
        <v>35</v>
      </c>
      <c r="E142" t="s">
        <v>34</v>
      </c>
      <c r="F142" t="s">
        <v>34</v>
      </c>
      <c r="G142" t="s">
        <v>33</v>
      </c>
      <c r="H142" t="s">
        <v>34</v>
      </c>
      <c r="I142" t="s">
        <v>33</v>
      </c>
      <c r="J142" t="s">
        <v>57</v>
      </c>
      <c r="K142" t="s">
        <v>36</v>
      </c>
      <c r="N142" s="3">
        <v>2021</v>
      </c>
      <c r="O142" s="5">
        <f t="shared" si="4"/>
        <v>64</v>
      </c>
      <c r="P142" t="s">
        <v>51</v>
      </c>
      <c r="Q142" t="s">
        <v>52</v>
      </c>
      <c r="R142" t="s">
        <v>39</v>
      </c>
      <c r="S142" t="s">
        <v>247</v>
      </c>
      <c r="T142" t="str">
        <f t="shared" si="5"/>
        <v>6x4</v>
      </c>
      <c r="U142" cm="1">
        <f t="array" ref="U142">PRODUCT(VALUE(_xlfn.FILTERXML("&lt;t&gt;&lt;s&gt;"&amp;SUBSTITUTE(T142,"x","&lt;/s&gt;&lt;s&gt;")&amp;"&lt;/s&gt;&lt;/t&gt;","//s")))</f>
        <v>24</v>
      </c>
      <c r="W142" t="s">
        <v>41</v>
      </c>
      <c r="X142" t="s">
        <v>42</v>
      </c>
      <c r="Y142" t="s">
        <v>42</v>
      </c>
      <c r="Z142" t="s">
        <v>43</v>
      </c>
      <c r="AA142" t="s">
        <v>44</v>
      </c>
      <c r="AB142" t="s">
        <v>127</v>
      </c>
      <c r="AC142" t="s">
        <v>54</v>
      </c>
      <c r="AD142" t="s">
        <v>55</v>
      </c>
      <c r="AE142">
        <v>2</v>
      </c>
      <c r="AF142" t="s">
        <v>61</v>
      </c>
      <c r="AH142">
        <v>11</v>
      </c>
      <c r="AI142">
        <v>17</v>
      </c>
    </row>
    <row r="143" spans="1:35" x14ac:dyDescent="0.3">
      <c r="A143">
        <v>2021156761</v>
      </c>
      <c r="B143" s="3">
        <v>1947</v>
      </c>
      <c r="C143" t="s">
        <v>49</v>
      </c>
      <c r="D143">
        <v>24.12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57</v>
      </c>
      <c r="K143" t="s">
        <v>36</v>
      </c>
      <c r="N143" s="3">
        <v>2021</v>
      </c>
      <c r="O143" s="5">
        <f t="shared" si="4"/>
        <v>74</v>
      </c>
      <c r="P143" t="s">
        <v>37</v>
      </c>
      <c r="Q143" t="s">
        <v>52</v>
      </c>
      <c r="R143" t="s">
        <v>39</v>
      </c>
      <c r="S143" t="s">
        <v>248</v>
      </c>
      <c r="T143" t="str">
        <f t="shared" si="5"/>
        <v>1.9x2.3</v>
      </c>
      <c r="U143" cm="1">
        <f t="array" ref="U143">PRODUCT(VALUE(_xlfn.FILTERXML("&lt;t&gt;&lt;s&gt;"&amp;SUBSTITUTE(T143,"x","&lt;/s&gt;&lt;s&gt;")&amp;"&lt;/s&gt;&lt;/t&gt;","//s")))</f>
        <v>4.3699999999999992</v>
      </c>
      <c r="V143" t="s">
        <v>34</v>
      </c>
      <c r="W143" t="s">
        <v>41</v>
      </c>
      <c r="X143" t="s">
        <v>42</v>
      </c>
      <c r="Y143" t="s">
        <v>42</v>
      </c>
      <c r="Z143" t="s">
        <v>43</v>
      </c>
      <c r="AA143" t="s">
        <v>44</v>
      </c>
      <c r="AB143" t="s">
        <v>45</v>
      </c>
      <c r="AC143" t="s">
        <v>54</v>
      </c>
      <c r="AD143" t="s">
        <v>55</v>
      </c>
      <c r="AE143">
        <v>2</v>
      </c>
      <c r="AF143" t="s">
        <v>61</v>
      </c>
      <c r="AG143" t="s">
        <v>56</v>
      </c>
      <c r="AH143">
        <v>0</v>
      </c>
      <c r="AI143">
        <v>8</v>
      </c>
    </row>
    <row r="144" spans="1:35" x14ac:dyDescent="0.3">
      <c r="A144">
        <v>2021156765</v>
      </c>
      <c r="B144" s="3">
        <v>1962</v>
      </c>
      <c r="C144" t="s">
        <v>32</v>
      </c>
      <c r="D144">
        <v>49.55</v>
      </c>
      <c r="E144" t="s">
        <v>33</v>
      </c>
      <c r="F144" t="s">
        <v>34</v>
      </c>
      <c r="G144" t="s">
        <v>33</v>
      </c>
      <c r="H144" t="s">
        <v>33</v>
      </c>
      <c r="I144" t="s">
        <v>106</v>
      </c>
      <c r="J144" t="s">
        <v>57</v>
      </c>
      <c r="K144" t="s">
        <v>36</v>
      </c>
      <c r="L144" t="s">
        <v>33</v>
      </c>
      <c r="N144" s="3">
        <v>2021</v>
      </c>
      <c r="O144" s="5">
        <f t="shared" si="4"/>
        <v>59</v>
      </c>
      <c r="P144" t="s">
        <v>37</v>
      </c>
      <c r="Q144" t="s">
        <v>52</v>
      </c>
      <c r="R144" t="s">
        <v>39</v>
      </c>
      <c r="S144" t="s">
        <v>249</v>
      </c>
      <c r="T144" t="s">
        <v>413</v>
      </c>
      <c r="U144" cm="1">
        <f t="array" ref="U144">PRODUCT(VALUE(_xlfn.FILTERXML("&lt;t&gt;&lt;s&gt;"&amp;SUBSTITUTE(T144,"x","&lt;/s&gt;&lt;s&gt;")&amp;"&lt;/s&gt;&lt;/t&gt;","//s")))</f>
        <v>6.516</v>
      </c>
      <c r="V144" t="s">
        <v>33</v>
      </c>
      <c r="W144" t="s">
        <v>41</v>
      </c>
      <c r="X144" t="s">
        <v>42</v>
      </c>
      <c r="Y144" t="s">
        <v>42</v>
      </c>
      <c r="Z144" t="s">
        <v>43</v>
      </c>
      <c r="AA144" t="s">
        <v>44</v>
      </c>
      <c r="AB144" t="s">
        <v>45</v>
      </c>
      <c r="AC144" t="s">
        <v>54</v>
      </c>
      <c r="AD144" t="s">
        <v>55</v>
      </c>
      <c r="AE144">
        <v>2</v>
      </c>
      <c r="AF144" t="s">
        <v>48</v>
      </c>
      <c r="AG144" t="s">
        <v>76</v>
      </c>
      <c r="AH144">
        <v>13</v>
      </c>
      <c r="AI144">
        <v>19</v>
      </c>
    </row>
    <row r="145" spans="1:35" x14ac:dyDescent="0.3">
      <c r="A145">
        <v>2021156927</v>
      </c>
      <c r="B145" s="3">
        <v>1965</v>
      </c>
      <c r="C145" t="s">
        <v>49</v>
      </c>
      <c r="D145">
        <v>37.340000000000003</v>
      </c>
      <c r="E145" t="s">
        <v>34</v>
      </c>
      <c r="F145" t="s">
        <v>34</v>
      </c>
      <c r="G145" t="s">
        <v>33</v>
      </c>
      <c r="H145" t="s">
        <v>33</v>
      </c>
      <c r="I145" t="s">
        <v>33</v>
      </c>
      <c r="J145" t="s">
        <v>35</v>
      </c>
      <c r="K145" t="s">
        <v>36</v>
      </c>
      <c r="L145" t="s">
        <v>34</v>
      </c>
      <c r="N145" s="3">
        <v>2021</v>
      </c>
      <c r="O145" s="5">
        <f t="shared" si="4"/>
        <v>56</v>
      </c>
      <c r="P145" t="s">
        <v>37</v>
      </c>
      <c r="Q145" t="s">
        <v>52</v>
      </c>
      <c r="R145" t="s">
        <v>39</v>
      </c>
      <c r="S145" t="s">
        <v>250</v>
      </c>
      <c r="T145" t="str">
        <f t="shared" si="5"/>
        <v>3.5</v>
      </c>
      <c r="U145" cm="1">
        <f t="array" ref="U145">PRODUCT(VALUE(_xlfn.FILTERXML("&lt;t&gt;&lt;s&gt;"&amp;SUBSTITUTE(T145,"x","&lt;/s&gt;&lt;s&gt;")&amp;"&lt;/s&gt;&lt;/t&gt;","//s")))</f>
        <v>3.5</v>
      </c>
      <c r="V145" t="s">
        <v>33</v>
      </c>
      <c r="W145" t="s">
        <v>41</v>
      </c>
      <c r="X145" t="s">
        <v>42</v>
      </c>
      <c r="Y145" t="s">
        <v>42</v>
      </c>
      <c r="Z145" t="s">
        <v>43</v>
      </c>
      <c r="AA145" t="s">
        <v>44</v>
      </c>
      <c r="AB145" t="s">
        <v>45</v>
      </c>
      <c r="AC145" t="s">
        <v>46</v>
      </c>
      <c r="AD145" t="s">
        <v>55</v>
      </c>
      <c r="AE145">
        <v>2</v>
      </c>
      <c r="AF145" t="s">
        <v>61</v>
      </c>
      <c r="AG145" t="s">
        <v>56</v>
      </c>
      <c r="AH145">
        <v>6</v>
      </c>
      <c r="AI145">
        <v>9</v>
      </c>
    </row>
    <row r="146" spans="1:35" x14ac:dyDescent="0.3">
      <c r="A146">
        <v>2021156979</v>
      </c>
      <c r="B146" s="3">
        <v>1955</v>
      </c>
      <c r="C146" t="s">
        <v>207</v>
      </c>
      <c r="D146">
        <v>41.21</v>
      </c>
      <c r="E146" t="s">
        <v>34</v>
      </c>
      <c r="F146" t="s">
        <v>34</v>
      </c>
      <c r="G146" t="s">
        <v>33</v>
      </c>
      <c r="H146" t="s">
        <v>34</v>
      </c>
      <c r="I146" t="s">
        <v>33</v>
      </c>
      <c r="J146" t="s">
        <v>35</v>
      </c>
      <c r="K146" t="s">
        <v>36</v>
      </c>
      <c r="L146" t="s">
        <v>33</v>
      </c>
      <c r="N146" s="3">
        <v>2021</v>
      </c>
      <c r="O146" s="5">
        <f t="shared" si="4"/>
        <v>66</v>
      </c>
      <c r="P146" t="s">
        <v>37</v>
      </c>
      <c r="Q146" t="s">
        <v>52</v>
      </c>
      <c r="R146" t="s">
        <v>39</v>
      </c>
      <c r="S146" t="s">
        <v>251</v>
      </c>
      <c r="T146" t="str">
        <f t="shared" si="5"/>
        <v>9.4</v>
      </c>
      <c r="U146" cm="1">
        <f t="array" ref="U146">PRODUCT(VALUE(_xlfn.FILTERXML("&lt;t&gt;&lt;s&gt;"&amp;SUBSTITUTE(T146,"x","&lt;/s&gt;&lt;s&gt;")&amp;"&lt;/s&gt;&lt;/t&gt;","//s")))</f>
        <v>9.4</v>
      </c>
      <c r="W146" t="s">
        <v>60</v>
      </c>
      <c r="X146" t="s">
        <v>42</v>
      </c>
      <c r="Y146" t="s">
        <v>42</v>
      </c>
      <c r="Z146" t="s">
        <v>43</v>
      </c>
      <c r="AA146" t="s">
        <v>44</v>
      </c>
      <c r="AB146" t="s">
        <v>45</v>
      </c>
      <c r="AC146" t="s">
        <v>80</v>
      </c>
      <c r="AD146" t="s">
        <v>252</v>
      </c>
      <c r="AE146">
        <v>2</v>
      </c>
      <c r="AF146" t="s">
        <v>48</v>
      </c>
      <c r="AG146" t="s">
        <v>56</v>
      </c>
      <c r="AH146">
        <v>0</v>
      </c>
      <c r="AI146">
        <v>4</v>
      </c>
    </row>
    <row r="147" spans="1:35" x14ac:dyDescent="0.3">
      <c r="A147">
        <v>2021157001</v>
      </c>
      <c r="B147" s="3">
        <v>1957</v>
      </c>
      <c r="C147" t="s">
        <v>142</v>
      </c>
      <c r="D147">
        <v>34.29</v>
      </c>
      <c r="E147" t="s">
        <v>34</v>
      </c>
      <c r="F147" t="s">
        <v>33</v>
      </c>
      <c r="G147" t="s">
        <v>33</v>
      </c>
      <c r="H147" t="s">
        <v>33</v>
      </c>
      <c r="I147" t="s">
        <v>33</v>
      </c>
      <c r="J147" t="s">
        <v>88</v>
      </c>
      <c r="K147" t="s">
        <v>36</v>
      </c>
      <c r="L147" t="s">
        <v>33</v>
      </c>
      <c r="N147" s="3">
        <v>2021</v>
      </c>
      <c r="O147" s="5">
        <f t="shared" si="4"/>
        <v>64</v>
      </c>
      <c r="P147" t="s">
        <v>37</v>
      </c>
      <c r="Q147" t="s">
        <v>68</v>
      </c>
      <c r="R147" t="s">
        <v>39</v>
      </c>
      <c r="S147" t="s">
        <v>253</v>
      </c>
      <c r="T147" t="str">
        <f t="shared" si="5"/>
        <v>4.2x5.6</v>
      </c>
      <c r="U147" cm="1">
        <f t="array" ref="U147">PRODUCT(VALUE(_xlfn.FILTERXML("&lt;t&gt;&lt;s&gt;"&amp;SUBSTITUTE(T147,"x","&lt;/s&gt;&lt;s&gt;")&amp;"&lt;/s&gt;&lt;/t&gt;","//s")))</f>
        <v>23.52</v>
      </c>
      <c r="W147" t="s">
        <v>41</v>
      </c>
      <c r="X147" t="s">
        <v>42</v>
      </c>
      <c r="Y147" t="s">
        <v>42</v>
      </c>
      <c r="Z147" t="s">
        <v>43</v>
      </c>
      <c r="AA147" t="s">
        <v>44</v>
      </c>
      <c r="AB147" t="s">
        <v>45</v>
      </c>
      <c r="AC147" t="s">
        <v>80</v>
      </c>
      <c r="AD147" t="s">
        <v>254</v>
      </c>
      <c r="AE147">
        <v>2</v>
      </c>
      <c r="AF147" t="s">
        <v>61</v>
      </c>
      <c r="AG147" t="s">
        <v>56</v>
      </c>
      <c r="AH147">
        <v>2</v>
      </c>
      <c r="AI147">
        <v>13</v>
      </c>
    </row>
    <row r="148" spans="1:35" x14ac:dyDescent="0.3">
      <c r="A148">
        <v>2021157006</v>
      </c>
      <c r="B148" s="3">
        <v>1965</v>
      </c>
      <c r="C148" t="s">
        <v>49</v>
      </c>
      <c r="D148">
        <v>32.69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144</v>
      </c>
      <c r="K148" t="s">
        <v>36</v>
      </c>
      <c r="L148" t="s">
        <v>33</v>
      </c>
      <c r="N148" s="3">
        <v>2021</v>
      </c>
      <c r="O148" s="5">
        <f t="shared" si="4"/>
        <v>56</v>
      </c>
      <c r="P148" t="s">
        <v>37</v>
      </c>
      <c r="Q148" t="s">
        <v>52</v>
      </c>
      <c r="R148" t="s">
        <v>39</v>
      </c>
      <c r="S148" t="s">
        <v>255</v>
      </c>
      <c r="T148" t="str">
        <f t="shared" si="5"/>
        <v>2.6</v>
      </c>
      <c r="U148" cm="1">
        <f t="array" ref="U148">PRODUCT(VALUE(_xlfn.FILTERXML("&lt;t&gt;&lt;s&gt;"&amp;SUBSTITUTE(T148,"x","&lt;/s&gt;&lt;s&gt;")&amp;"&lt;/s&gt;&lt;/t&gt;","//s")))</f>
        <v>2.6</v>
      </c>
      <c r="V148" t="s">
        <v>33</v>
      </c>
      <c r="W148" t="s">
        <v>41</v>
      </c>
      <c r="X148" t="s">
        <v>42</v>
      </c>
      <c r="Y148" t="s">
        <v>42</v>
      </c>
      <c r="Z148" t="s">
        <v>43</v>
      </c>
      <c r="AA148">
        <v>35</v>
      </c>
      <c r="AB148" t="s">
        <v>45</v>
      </c>
      <c r="AC148" t="s">
        <v>54</v>
      </c>
      <c r="AD148" t="s">
        <v>252</v>
      </c>
      <c r="AE148">
        <v>2</v>
      </c>
      <c r="AF148" t="s">
        <v>48</v>
      </c>
      <c r="AG148" t="s">
        <v>76</v>
      </c>
      <c r="AH148">
        <v>1</v>
      </c>
      <c r="AI148">
        <v>12</v>
      </c>
    </row>
    <row r="149" spans="1:35" x14ac:dyDescent="0.3">
      <c r="A149">
        <v>2021157051</v>
      </c>
      <c r="B149" s="3">
        <v>1978</v>
      </c>
      <c r="C149" t="s">
        <v>32</v>
      </c>
      <c r="D149">
        <v>31.91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57</v>
      </c>
      <c r="K149" t="s">
        <v>50</v>
      </c>
      <c r="L149" t="s">
        <v>33</v>
      </c>
      <c r="N149" s="3">
        <v>2021</v>
      </c>
      <c r="O149" s="5">
        <f t="shared" si="4"/>
        <v>43</v>
      </c>
      <c r="P149" t="s">
        <v>37</v>
      </c>
      <c r="Q149" t="s">
        <v>52</v>
      </c>
      <c r="R149" t="s">
        <v>39</v>
      </c>
      <c r="S149" t="s">
        <v>256</v>
      </c>
      <c r="T149" t="str">
        <f t="shared" si="5"/>
        <v>3.8x3.2</v>
      </c>
      <c r="U149" cm="1">
        <f t="array" ref="U149">PRODUCT(VALUE(_xlfn.FILTERXML("&lt;t&gt;&lt;s&gt;"&amp;SUBSTITUTE(T149,"x","&lt;/s&gt;&lt;s&gt;")&amp;"&lt;/s&gt;&lt;/t&gt;","//s")))</f>
        <v>12.16</v>
      </c>
      <c r="W149" t="s">
        <v>60</v>
      </c>
      <c r="X149" t="s">
        <v>42</v>
      </c>
      <c r="Y149" t="s">
        <v>42</v>
      </c>
      <c r="Z149" t="s">
        <v>43</v>
      </c>
      <c r="AA149" t="s">
        <v>44</v>
      </c>
      <c r="AB149" t="s">
        <v>45</v>
      </c>
      <c r="AC149" t="s">
        <v>54</v>
      </c>
      <c r="AD149" t="s">
        <v>55</v>
      </c>
      <c r="AE149">
        <v>3</v>
      </c>
      <c r="AF149" t="s">
        <v>48</v>
      </c>
      <c r="AG149" t="s">
        <v>56</v>
      </c>
      <c r="AH149">
        <v>0</v>
      </c>
      <c r="AI149">
        <v>8</v>
      </c>
    </row>
    <row r="150" spans="1:35" x14ac:dyDescent="0.3">
      <c r="A150">
        <v>2021157065</v>
      </c>
      <c r="B150" s="3">
        <v>1967</v>
      </c>
      <c r="C150" t="s">
        <v>32</v>
      </c>
      <c r="D150">
        <v>31.65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57</v>
      </c>
      <c r="K150" t="s">
        <v>36</v>
      </c>
      <c r="L150" t="s">
        <v>34</v>
      </c>
      <c r="N150" s="3">
        <v>2021</v>
      </c>
      <c r="O150" s="5">
        <f t="shared" si="4"/>
        <v>54</v>
      </c>
      <c r="P150" t="s">
        <v>89</v>
      </c>
      <c r="Q150" t="s">
        <v>52</v>
      </c>
      <c r="R150" t="s">
        <v>39</v>
      </c>
      <c r="S150" t="s">
        <v>257</v>
      </c>
      <c r="T150" t="str">
        <f t="shared" si="5"/>
        <v>5.8</v>
      </c>
      <c r="U150" cm="1">
        <f t="array" ref="U150">PRODUCT(VALUE(_xlfn.FILTERXML("&lt;t&gt;&lt;s&gt;"&amp;SUBSTITUTE(T150,"x","&lt;/s&gt;&lt;s&gt;")&amp;"&lt;/s&gt;&lt;/t&gt;","//s")))</f>
        <v>5.8</v>
      </c>
      <c r="W150" t="s">
        <v>41</v>
      </c>
      <c r="X150" t="s">
        <v>42</v>
      </c>
      <c r="Y150" t="s">
        <v>42</v>
      </c>
      <c r="Z150" t="s">
        <v>43</v>
      </c>
      <c r="AA150" t="s">
        <v>44</v>
      </c>
      <c r="AB150" t="s">
        <v>45</v>
      </c>
      <c r="AC150" t="s">
        <v>54</v>
      </c>
      <c r="AD150" t="s">
        <v>252</v>
      </c>
      <c r="AE150">
        <v>3</v>
      </c>
      <c r="AF150" t="s">
        <v>48</v>
      </c>
      <c r="AG150" t="s">
        <v>56</v>
      </c>
      <c r="AH150">
        <v>0</v>
      </c>
      <c r="AI150">
        <v>3</v>
      </c>
    </row>
    <row r="151" spans="1:35" x14ac:dyDescent="0.3">
      <c r="A151">
        <v>2021157114</v>
      </c>
      <c r="B151" s="3">
        <v>1974</v>
      </c>
      <c r="C151" t="s">
        <v>32</v>
      </c>
      <c r="D151">
        <v>36.200000000000003</v>
      </c>
      <c r="E151" t="s">
        <v>33</v>
      </c>
      <c r="F151" t="s">
        <v>34</v>
      </c>
      <c r="G151" t="s">
        <v>33</v>
      </c>
      <c r="H151" t="s">
        <v>34</v>
      </c>
      <c r="I151" t="s">
        <v>33</v>
      </c>
      <c r="K151" t="s">
        <v>50</v>
      </c>
      <c r="L151" t="s">
        <v>33</v>
      </c>
      <c r="N151" s="3">
        <v>2021</v>
      </c>
      <c r="O151" s="5">
        <f t="shared" si="4"/>
        <v>47</v>
      </c>
      <c r="P151" t="s">
        <v>37</v>
      </c>
      <c r="Q151" t="s">
        <v>52</v>
      </c>
      <c r="R151" t="s">
        <v>39</v>
      </c>
      <c r="S151" t="s">
        <v>258</v>
      </c>
      <c r="T151" t="str">
        <f t="shared" si="5"/>
        <v>0.6x0.9</v>
      </c>
      <c r="U151" cm="1">
        <f t="array" ref="U151">PRODUCT(VALUE(_xlfn.FILTERXML("&lt;t&gt;&lt;s&gt;"&amp;SUBSTITUTE(T151,"x","&lt;/s&gt;&lt;s&gt;")&amp;"&lt;/s&gt;&lt;/t&gt;","//s")))</f>
        <v>0.54</v>
      </c>
      <c r="W151" t="s">
        <v>60</v>
      </c>
      <c r="X151" t="s">
        <v>42</v>
      </c>
      <c r="Y151" t="s">
        <v>42</v>
      </c>
      <c r="Z151" t="s">
        <v>43</v>
      </c>
      <c r="AA151">
        <v>30</v>
      </c>
      <c r="AB151" t="s">
        <v>45</v>
      </c>
      <c r="AC151" t="s">
        <v>54</v>
      </c>
      <c r="AD151" t="s">
        <v>55</v>
      </c>
      <c r="AE151">
        <v>2</v>
      </c>
      <c r="AF151" t="s">
        <v>48</v>
      </c>
      <c r="AG151" t="s">
        <v>76</v>
      </c>
      <c r="AH151">
        <v>1</v>
      </c>
      <c r="AI151">
        <v>16</v>
      </c>
    </row>
    <row r="152" spans="1:35" x14ac:dyDescent="0.3">
      <c r="A152">
        <v>2021157132</v>
      </c>
      <c r="B152" s="3">
        <v>1962</v>
      </c>
      <c r="C152" t="s">
        <v>32</v>
      </c>
      <c r="D152">
        <v>29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57</v>
      </c>
      <c r="K152" t="s">
        <v>36</v>
      </c>
      <c r="L152" t="s">
        <v>33</v>
      </c>
      <c r="N152" s="3">
        <v>2021</v>
      </c>
      <c r="O152" s="5">
        <f t="shared" si="4"/>
        <v>59</v>
      </c>
      <c r="P152" t="s">
        <v>37</v>
      </c>
      <c r="Q152" t="s">
        <v>52</v>
      </c>
      <c r="R152" t="s">
        <v>39</v>
      </c>
      <c r="S152" t="s">
        <v>259</v>
      </c>
      <c r="T152" t="str">
        <f t="shared" si="5"/>
        <v>2.5 x 1.4</v>
      </c>
      <c r="U152" cm="1">
        <f t="array" ref="U152">PRODUCT(VALUE(_xlfn.FILTERXML("&lt;t&gt;&lt;s&gt;"&amp;SUBSTITUTE(T152,"x","&lt;/s&gt;&lt;s&gt;")&amp;"&lt;/s&gt;&lt;/t&gt;","//s")))</f>
        <v>3.5</v>
      </c>
      <c r="W152" t="s">
        <v>41</v>
      </c>
      <c r="X152" t="s">
        <v>42</v>
      </c>
      <c r="Y152" t="s">
        <v>42</v>
      </c>
      <c r="Z152" t="s">
        <v>43</v>
      </c>
      <c r="AA152" t="s">
        <v>44</v>
      </c>
      <c r="AB152" t="s">
        <v>45</v>
      </c>
      <c r="AC152" t="s">
        <v>206</v>
      </c>
      <c r="AD152" t="s">
        <v>55</v>
      </c>
      <c r="AE152">
        <v>2</v>
      </c>
      <c r="AF152" t="s">
        <v>61</v>
      </c>
      <c r="AG152" t="s">
        <v>56</v>
      </c>
      <c r="AH152">
        <v>1</v>
      </c>
      <c r="AI152">
        <v>11</v>
      </c>
    </row>
    <row r="153" spans="1:35" x14ac:dyDescent="0.3">
      <c r="A153">
        <v>2021157223</v>
      </c>
      <c r="B153" s="3">
        <v>1963</v>
      </c>
      <c r="C153" t="s">
        <v>32</v>
      </c>
      <c r="D153">
        <v>30.12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35</v>
      </c>
      <c r="K153" t="s">
        <v>36</v>
      </c>
      <c r="L153" t="s">
        <v>34</v>
      </c>
      <c r="N153" s="3">
        <v>2021</v>
      </c>
      <c r="O153" s="5">
        <f t="shared" si="4"/>
        <v>58</v>
      </c>
      <c r="P153" t="s">
        <v>37</v>
      </c>
      <c r="Q153" t="s">
        <v>68</v>
      </c>
      <c r="R153" t="s">
        <v>39</v>
      </c>
      <c r="S153" t="s">
        <v>260</v>
      </c>
      <c r="T153" t="str">
        <f t="shared" si="5"/>
        <v>6.1</v>
      </c>
      <c r="U153" cm="1">
        <f t="array" ref="U153">PRODUCT(VALUE(_xlfn.FILTERXML("&lt;t&gt;&lt;s&gt;"&amp;SUBSTITUTE(T153,"x","&lt;/s&gt;&lt;s&gt;")&amp;"&lt;/s&gt;&lt;/t&gt;","//s")))</f>
        <v>6.1</v>
      </c>
      <c r="W153" t="s">
        <v>60</v>
      </c>
      <c r="X153" t="s">
        <v>42</v>
      </c>
      <c r="Y153" t="s">
        <v>42</v>
      </c>
      <c r="Z153" t="s">
        <v>43</v>
      </c>
      <c r="AA153">
        <v>25</v>
      </c>
      <c r="AB153" t="s">
        <v>45</v>
      </c>
      <c r="AC153" t="s">
        <v>116</v>
      </c>
      <c r="AD153" t="s">
        <v>55</v>
      </c>
      <c r="AE153">
        <v>2</v>
      </c>
      <c r="AF153" t="s">
        <v>61</v>
      </c>
      <c r="AG153" t="s">
        <v>56</v>
      </c>
      <c r="AH153">
        <v>0</v>
      </c>
      <c r="AI153">
        <v>5</v>
      </c>
    </row>
    <row r="154" spans="1:35" x14ac:dyDescent="0.3">
      <c r="A154">
        <v>2021157237</v>
      </c>
      <c r="B154" s="3">
        <v>1965</v>
      </c>
      <c r="C154" t="s">
        <v>32</v>
      </c>
      <c r="D154">
        <v>37.46</v>
      </c>
      <c r="E154" t="s">
        <v>34</v>
      </c>
      <c r="F154" t="s">
        <v>33</v>
      </c>
      <c r="G154" t="s">
        <v>33</v>
      </c>
      <c r="H154" t="s">
        <v>33</v>
      </c>
      <c r="I154" t="s">
        <v>33</v>
      </c>
      <c r="J154" t="s">
        <v>57</v>
      </c>
      <c r="K154" t="s">
        <v>36</v>
      </c>
      <c r="L154" t="s">
        <v>34</v>
      </c>
      <c r="N154" s="3">
        <v>2021</v>
      </c>
      <c r="O154" s="5">
        <f t="shared" si="4"/>
        <v>56</v>
      </c>
      <c r="P154" t="s">
        <v>212</v>
      </c>
      <c r="Q154" t="s">
        <v>52</v>
      </c>
      <c r="R154" t="s">
        <v>39</v>
      </c>
      <c r="S154" t="s">
        <v>150</v>
      </c>
      <c r="T154" t="str">
        <f t="shared" si="5"/>
        <v>1.7 x 1.5</v>
      </c>
      <c r="U154" cm="1">
        <f t="array" ref="U154">PRODUCT(VALUE(_xlfn.FILTERXML("&lt;t&gt;&lt;s&gt;"&amp;SUBSTITUTE(T154,"x","&lt;/s&gt;&lt;s&gt;")&amp;"&lt;/s&gt;&lt;/t&gt;","//s")))</f>
        <v>2.5499999999999998</v>
      </c>
      <c r="W154" t="s">
        <v>60</v>
      </c>
      <c r="X154" t="s">
        <v>42</v>
      </c>
      <c r="Y154" t="s">
        <v>42</v>
      </c>
      <c r="Z154" t="s">
        <v>43</v>
      </c>
      <c r="AA154" t="s">
        <v>44</v>
      </c>
      <c r="AB154" t="s">
        <v>45</v>
      </c>
      <c r="AC154" t="s">
        <v>54</v>
      </c>
      <c r="AD154" t="s">
        <v>55</v>
      </c>
      <c r="AE154">
        <v>2</v>
      </c>
      <c r="AF154" t="s">
        <v>48</v>
      </c>
      <c r="AG154" t="s">
        <v>56</v>
      </c>
      <c r="AH154">
        <v>0</v>
      </c>
      <c r="AI154">
        <v>3</v>
      </c>
    </row>
    <row r="155" spans="1:35" x14ac:dyDescent="0.3">
      <c r="A155">
        <v>2021157267</v>
      </c>
      <c r="B155" s="3">
        <v>1968</v>
      </c>
      <c r="C155" t="s">
        <v>32</v>
      </c>
      <c r="D155">
        <v>32.46</v>
      </c>
      <c r="E155" t="s">
        <v>33</v>
      </c>
      <c r="F155" t="s">
        <v>33</v>
      </c>
      <c r="G155" t="s">
        <v>33</v>
      </c>
      <c r="H155" t="s">
        <v>33</v>
      </c>
      <c r="I155" t="s">
        <v>106</v>
      </c>
      <c r="J155" t="s">
        <v>144</v>
      </c>
      <c r="K155" t="s">
        <v>36</v>
      </c>
      <c r="L155" t="s">
        <v>33</v>
      </c>
      <c r="N155" s="3">
        <v>2021</v>
      </c>
      <c r="O155" s="5">
        <f t="shared" si="4"/>
        <v>53</v>
      </c>
      <c r="P155" t="s">
        <v>37</v>
      </c>
      <c r="Q155" t="s">
        <v>68</v>
      </c>
      <c r="R155" t="s">
        <v>39</v>
      </c>
      <c r="S155" t="s">
        <v>261</v>
      </c>
      <c r="T155" t="str">
        <f t="shared" si="5"/>
        <v>2.7x1.6</v>
      </c>
      <c r="U155" cm="1">
        <f t="array" ref="U155">PRODUCT(VALUE(_xlfn.FILTERXML("&lt;t&gt;&lt;s&gt;"&amp;SUBSTITUTE(T155,"x","&lt;/s&gt;&lt;s&gt;")&amp;"&lt;/s&gt;&lt;/t&gt;","//s")))</f>
        <v>4.32</v>
      </c>
      <c r="W155" t="s">
        <v>60</v>
      </c>
      <c r="X155" t="s">
        <v>42</v>
      </c>
      <c r="Y155" t="s">
        <v>42</v>
      </c>
      <c r="Z155" t="s">
        <v>43</v>
      </c>
      <c r="AA155" t="s">
        <v>44</v>
      </c>
      <c r="AB155" t="s">
        <v>45</v>
      </c>
      <c r="AC155" t="s">
        <v>262</v>
      </c>
      <c r="AD155" t="s">
        <v>55</v>
      </c>
      <c r="AE155">
        <v>2</v>
      </c>
      <c r="AF155" t="s">
        <v>48</v>
      </c>
      <c r="AG155" t="s">
        <v>62</v>
      </c>
      <c r="AH155">
        <v>11</v>
      </c>
      <c r="AI155">
        <v>29</v>
      </c>
    </row>
    <row r="156" spans="1:35" x14ac:dyDescent="0.3">
      <c r="A156">
        <v>2021157371</v>
      </c>
      <c r="B156" s="3">
        <v>1948</v>
      </c>
      <c r="C156" t="s">
        <v>32</v>
      </c>
      <c r="D156">
        <v>41.87</v>
      </c>
      <c r="E156" t="s">
        <v>34</v>
      </c>
      <c r="F156" t="s">
        <v>34</v>
      </c>
      <c r="G156" t="s">
        <v>33</v>
      </c>
      <c r="H156" t="s">
        <v>33</v>
      </c>
      <c r="I156" t="s">
        <v>33</v>
      </c>
      <c r="J156" t="s">
        <v>57</v>
      </c>
      <c r="K156" t="s">
        <v>36</v>
      </c>
      <c r="L156" t="s">
        <v>33</v>
      </c>
      <c r="N156" s="3">
        <v>2021</v>
      </c>
      <c r="O156" s="5">
        <f t="shared" si="4"/>
        <v>73</v>
      </c>
      <c r="P156" t="s">
        <v>37</v>
      </c>
      <c r="Q156" t="s">
        <v>38</v>
      </c>
      <c r="R156" t="s">
        <v>39</v>
      </c>
      <c r="S156" t="s">
        <v>263</v>
      </c>
      <c r="T156" t="str">
        <f t="shared" si="5"/>
        <v>2.6x0.9</v>
      </c>
      <c r="U156" cm="1">
        <f t="array" ref="U156">PRODUCT(VALUE(_xlfn.FILTERXML("&lt;t&gt;&lt;s&gt;"&amp;SUBSTITUTE(T156,"x","&lt;/s&gt;&lt;s&gt;")&amp;"&lt;/s&gt;&lt;/t&gt;","//s")))</f>
        <v>2.3400000000000003</v>
      </c>
      <c r="V156" t="s">
        <v>33</v>
      </c>
      <c r="W156" t="s">
        <v>60</v>
      </c>
      <c r="X156" t="s">
        <v>42</v>
      </c>
      <c r="Y156" t="s">
        <v>42</v>
      </c>
      <c r="Z156" t="s">
        <v>43</v>
      </c>
      <c r="AA156">
        <v>15</v>
      </c>
      <c r="AB156" t="s">
        <v>45</v>
      </c>
      <c r="AC156" t="s">
        <v>99</v>
      </c>
      <c r="AD156" t="s">
        <v>252</v>
      </c>
      <c r="AE156">
        <v>2</v>
      </c>
      <c r="AF156" t="s">
        <v>48</v>
      </c>
      <c r="AG156" t="s">
        <v>76</v>
      </c>
      <c r="AH156">
        <v>1</v>
      </c>
      <c r="AI156">
        <v>12</v>
      </c>
    </row>
    <row r="157" spans="1:35" x14ac:dyDescent="0.3">
      <c r="A157">
        <v>2021157376</v>
      </c>
      <c r="B157" s="3">
        <v>1956</v>
      </c>
      <c r="C157" t="s">
        <v>32</v>
      </c>
      <c r="D157">
        <v>44.06</v>
      </c>
      <c r="E157" t="s">
        <v>33</v>
      </c>
      <c r="F157" t="s">
        <v>34</v>
      </c>
      <c r="G157" t="s">
        <v>33</v>
      </c>
      <c r="H157" t="s">
        <v>33</v>
      </c>
      <c r="I157" t="s">
        <v>33</v>
      </c>
      <c r="J157" t="s">
        <v>57</v>
      </c>
      <c r="K157" t="s">
        <v>36</v>
      </c>
      <c r="L157" t="s">
        <v>33</v>
      </c>
      <c r="N157" s="3">
        <v>2021</v>
      </c>
      <c r="O157" s="5">
        <f t="shared" si="4"/>
        <v>65</v>
      </c>
      <c r="P157" t="s">
        <v>107</v>
      </c>
      <c r="Q157" t="s">
        <v>68</v>
      </c>
      <c r="R157" t="s">
        <v>39</v>
      </c>
      <c r="S157" t="s">
        <v>264</v>
      </c>
      <c r="T157" t="str">
        <f t="shared" si="5"/>
        <v>10 x 2.5</v>
      </c>
      <c r="U157" cm="1">
        <f t="array" ref="U157">PRODUCT(VALUE(_xlfn.FILTERXML("&lt;t&gt;&lt;s&gt;"&amp;SUBSTITUTE(T157,"x","&lt;/s&gt;&lt;s&gt;")&amp;"&lt;/s&gt;&lt;/t&gt;","//s")))</f>
        <v>25</v>
      </c>
      <c r="V157" t="s">
        <v>33</v>
      </c>
      <c r="W157" t="s">
        <v>60</v>
      </c>
      <c r="X157" t="s">
        <v>42</v>
      </c>
      <c r="Y157" t="s">
        <v>42</v>
      </c>
      <c r="Z157" t="s">
        <v>43</v>
      </c>
      <c r="AA157" t="s">
        <v>44</v>
      </c>
      <c r="AB157" t="s">
        <v>45</v>
      </c>
      <c r="AC157" t="s">
        <v>116</v>
      </c>
      <c r="AD157" t="s">
        <v>55</v>
      </c>
      <c r="AE157">
        <v>2</v>
      </c>
      <c r="AF157" t="s">
        <v>61</v>
      </c>
      <c r="AH157">
        <v>2</v>
      </c>
      <c r="AI157">
        <v>15</v>
      </c>
    </row>
    <row r="158" spans="1:35" x14ac:dyDescent="0.3">
      <c r="A158">
        <v>2021157419</v>
      </c>
      <c r="B158" s="3">
        <v>1984</v>
      </c>
      <c r="C158" t="s">
        <v>78</v>
      </c>
      <c r="D158">
        <v>38.049999999999997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144</v>
      </c>
      <c r="K158" t="s">
        <v>50</v>
      </c>
      <c r="L158" t="s">
        <v>33</v>
      </c>
      <c r="N158" s="3">
        <v>2021</v>
      </c>
      <c r="O158" s="5">
        <f t="shared" si="4"/>
        <v>37</v>
      </c>
      <c r="P158" t="s">
        <v>37</v>
      </c>
      <c r="Q158" t="s">
        <v>68</v>
      </c>
      <c r="R158" t="s">
        <v>39</v>
      </c>
      <c r="S158" t="s">
        <v>265</v>
      </c>
      <c r="T158" t="str">
        <f t="shared" si="5"/>
        <v>4.7x4.6</v>
      </c>
      <c r="U158" cm="1">
        <f t="array" ref="U158">PRODUCT(VALUE(_xlfn.FILTERXML("&lt;t&gt;&lt;s&gt;"&amp;SUBSTITUTE(T158,"x","&lt;/s&gt;&lt;s&gt;")&amp;"&lt;/s&gt;&lt;/t&gt;","//s")))</f>
        <v>21.619999999999997</v>
      </c>
      <c r="W158" t="s">
        <v>60</v>
      </c>
      <c r="X158" t="s">
        <v>42</v>
      </c>
      <c r="Y158" t="s">
        <v>42</v>
      </c>
      <c r="Z158" t="s">
        <v>43</v>
      </c>
      <c r="AA158" t="s">
        <v>44</v>
      </c>
      <c r="AB158" t="s">
        <v>45</v>
      </c>
      <c r="AC158" t="s">
        <v>54</v>
      </c>
      <c r="AD158" t="s">
        <v>55</v>
      </c>
      <c r="AE158">
        <v>2</v>
      </c>
      <c r="AF158" t="s">
        <v>48</v>
      </c>
      <c r="AG158" t="s">
        <v>76</v>
      </c>
      <c r="AH158">
        <v>5</v>
      </c>
      <c r="AI158">
        <v>13</v>
      </c>
    </row>
    <row r="159" spans="1:35" x14ac:dyDescent="0.3">
      <c r="A159">
        <v>2021157520</v>
      </c>
      <c r="B159" s="3">
        <v>1962</v>
      </c>
      <c r="C159" t="s">
        <v>49</v>
      </c>
      <c r="D159">
        <v>37.65</v>
      </c>
      <c r="E159" t="s">
        <v>34</v>
      </c>
      <c r="F159" t="s">
        <v>34</v>
      </c>
      <c r="G159" t="s">
        <v>33</v>
      </c>
      <c r="H159" t="s">
        <v>34</v>
      </c>
      <c r="I159" t="s">
        <v>130</v>
      </c>
      <c r="J159" t="s">
        <v>35</v>
      </c>
      <c r="K159" t="s">
        <v>36</v>
      </c>
      <c r="L159" t="s">
        <v>33</v>
      </c>
      <c r="M159" t="s">
        <v>33</v>
      </c>
      <c r="N159" s="3">
        <v>2021</v>
      </c>
      <c r="O159" s="5">
        <f t="shared" si="4"/>
        <v>59</v>
      </c>
      <c r="P159" t="s">
        <v>51</v>
      </c>
      <c r="Q159" t="s">
        <v>52</v>
      </c>
      <c r="R159" t="s">
        <v>39</v>
      </c>
      <c r="S159" t="s">
        <v>266</v>
      </c>
      <c r="T159" t="str">
        <f t="shared" si="5"/>
        <v>1.4x1.3</v>
      </c>
      <c r="U159" cm="1">
        <f t="array" ref="U159">PRODUCT(VALUE(_xlfn.FILTERXML("&lt;t&gt;&lt;s&gt;"&amp;SUBSTITUTE(T159,"x","&lt;/s&gt;&lt;s&gt;")&amp;"&lt;/s&gt;&lt;/t&gt;","//s")))</f>
        <v>1.8199999999999998</v>
      </c>
      <c r="W159" t="s">
        <v>41</v>
      </c>
      <c r="X159" t="s">
        <v>42</v>
      </c>
      <c r="Y159" t="s">
        <v>42</v>
      </c>
      <c r="Z159" t="s">
        <v>43</v>
      </c>
      <c r="AA159" t="s">
        <v>44</v>
      </c>
      <c r="AB159" t="s">
        <v>45</v>
      </c>
      <c r="AC159" t="s">
        <v>80</v>
      </c>
      <c r="AD159" t="s">
        <v>267</v>
      </c>
      <c r="AE159">
        <v>2</v>
      </c>
      <c r="AF159" t="s">
        <v>48</v>
      </c>
      <c r="AG159" t="s">
        <v>56</v>
      </c>
      <c r="AH159">
        <v>0</v>
      </c>
      <c r="AI159">
        <v>3</v>
      </c>
    </row>
    <row r="160" spans="1:35" x14ac:dyDescent="0.3">
      <c r="A160">
        <v>2021157566</v>
      </c>
      <c r="B160" s="3">
        <v>1975</v>
      </c>
      <c r="C160" t="s">
        <v>142</v>
      </c>
      <c r="D160">
        <v>38.869999999999997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57</v>
      </c>
      <c r="K160" t="s">
        <v>50</v>
      </c>
      <c r="L160" t="s">
        <v>34</v>
      </c>
      <c r="M160" t="s">
        <v>33</v>
      </c>
      <c r="N160" s="3">
        <v>2021</v>
      </c>
      <c r="O160" s="5">
        <f t="shared" si="4"/>
        <v>46</v>
      </c>
      <c r="P160" t="s">
        <v>37</v>
      </c>
      <c r="Q160" t="s">
        <v>52</v>
      </c>
      <c r="R160" t="s">
        <v>39</v>
      </c>
      <c r="S160" t="s">
        <v>268</v>
      </c>
      <c r="T160" t="str">
        <f t="shared" si="5"/>
        <v>3.5x3.4</v>
      </c>
      <c r="U160" cm="1">
        <f t="array" ref="U160">PRODUCT(VALUE(_xlfn.FILTERXML("&lt;t&gt;&lt;s&gt;"&amp;SUBSTITUTE(T160,"x","&lt;/s&gt;&lt;s&gt;")&amp;"&lt;/s&gt;&lt;/t&gt;","//s")))</f>
        <v>11.9</v>
      </c>
      <c r="V160" t="s">
        <v>33</v>
      </c>
      <c r="W160" t="s">
        <v>41</v>
      </c>
      <c r="X160" t="s">
        <v>42</v>
      </c>
      <c r="Y160" t="s">
        <v>42</v>
      </c>
      <c r="Z160" t="s">
        <v>43</v>
      </c>
      <c r="AA160" t="s">
        <v>44</v>
      </c>
      <c r="AB160" t="s">
        <v>45</v>
      </c>
      <c r="AC160" t="s">
        <v>84</v>
      </c>
      <c r="AD160" t="s">
        <v>132</v>
      </c>
      <c r="AE160">
        <v>1</v>
      </c>
      <c r="AF160" t="s">
        <v>48</v>
      </c>
      <c r="AG160" t="s">
        <v>56</v>
      </c>
      <c r="AH160">
        <v>0</v>
      </c>
      <c r="AI160">
        <v>5</v>
      </c>
    </row>
    <row r="161" spans="1:35" x14ac:dyDescent="0.3">
      <c r="A161">
        <v>2021157628</v>
      </c>
      <c r="B161" s="3">
        <v>1981</v>
      </c>
      <c r="C161" t="s">
        <v>269</v>
      </c>
      <c r="D161">
        <v>34.54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57</v>
      </c>
      <c r="K161" t="s">
        <v>50</v>
      </c>
      <c r="L161" t="s">
        <v>33</v>
      </c>
      <c r="M161" t="s">
        <v>33</v>
      </c>
      <c r="N161" s="3">
        <v>2021</v>
      </c>
      <c r="O161" s="5">
        <f t="shared" si="4"/>
        <v>40</v>
      </c>
      <c r="P161" t="s">
        <v>37</v>
      </c>
      <c r="Q161" t="s">
        <v>52</v>
      </c>
      <c r="R161" t="s">
        <v>39</v>
      </c>
      <c r="S161" t="s">
        <v>270</v>
      </c>
      <c r="T161" t="str">
        <f t="shared" si="5"/>
        <v>2.7x2</v>
      </c>
      <c r="U161" cm="1">
        <f t="array" ref="U161">PRODUCT(VALUE(_xlfn.FILTERXML("&lt;t&gt;&lt;s&gt;"&amp;SUBSTITUTE(T161,"x","&lt;/s&gt;&lt;s&gt;")&amp;"&lt;/s&gt;&lt;/t&gt;","//s")))</f>
        <v>5.4</v>
      </c>
      <c r="V161" t="s">
        <v>34</v>
      </c>
      <c r="W161" t="s">
        <v>41</v>
      </c>
      <c r="X161" t="s">
        <v>42</v>
      </c>
      <c r="Y161" t="s">
        <v>42</v>
      </c>
      <c r="Z161" t="s">
        <v>43</v>
      </c>
      <c r="AA161" t="s">
        <v>44</v>
      </c>
      <c r="AB161" t="s">
        <v>45</v>
      </c>
      <c r="AC161" t="s">
        <v>84</v>
      </c>
      <c r="AD161" t="s">
        <v>55</v>
      </c>
      <c r="AE161">
        <v>3</v>
      </c>
      <c r="AF161" t="s">
        <v>61</v>
      </c>
      <c r="AH161">
        <v>2</v>
      </c>
      <c r="AI161">
        <v>13</v>
      </c>
    </row>
    <row r="162" spans="1:35" x14ac:dyDescent="0.3">
      <c r="A162">
        <v>2021157634</v>
      </c>
      <c r="B162" s="3">
        <v>1966</v>
      </c>
      <c r="C162" t="s">
        <v>49</v>
      </c>
      <c r="D162">
        <v>38.299999999999997</v>
      </c>
      <c r="E162" t="s">
        <v>34</v>
      </c>
      <c r="F162" t="s">
        <v>34</v>
      </c>
      <c r="G162" t="s">
        <v>33</v>
      </c>
      <c r="H162" t="s">
        <v>33</v>
      </c>
      <c r="I162" t="s">
        <v>130</v>
      </c>
      <c r="J162" t="s">
        <v>57</v>
      </c>
      <c r="K162" t="s">
        <v>36</v>
      </c>
      <c r="L162" t="s">
        <v>33</v>
      </c>
      <c r="M162" t="s">
        <v>33</v>
      </c>
      <c r="N162" s="3">
        <v>2021</v>
      </c>
      <c r="O162" s="5">
        <f t="shared" si="4"/>
        <v>55</v>
      </c>
      <c r="P162" t="s">
        <v>37</v>
      </c>
      <c r="Q162" t="s">
        <v>52</v>
      </c>
      <c r="R162" t="s">
        <v>39</v>
      </c>
      <c r="S162" t="s">
        <v>271</v>
      </c>
      <c r="T162" t="str">
        <f t="shared" si="5"/>
        <v>3.5x2.0</v>
      </c>
      <c r="U162" cm="1">
        <f t="array" ref="U162">PRODUCT(VALUE(_xlfn.FILTERXML("&lt;t&gt;&lt;s&gt;"&amp;SUBSTITUTE(T162,"x","&lt;/s&gt;&lt;s&gt;")&amp;"&lt;/s&gt;&lt;/t&gt;","//s")))</f>
        <v>7</v>
      </c>
      <c r="W162" t="s">
        <v>41</v>
      </c>
      <c r="X162" t="s">
        <v>42</v>
      </c>
      <c r="Y162" t="s">
        <v>42</v>
      </c>
      <c r="Z162" t="s">
        <v>43</v>
      </c>
      <c r="AA162">
        <v>70</v>
      </c>
      <c r="AB162" t="s">
        <v>45</v>
      </c>
      <c r="AC162" t="s">
        <v>80</v>
      </c>
      <c r="AD162" t="s">
        <v>55</v>
      </c>
      <c r="AE162">
        <v>2</v>
      </c>
      <c r="AF162" t="s">
        <v>48</v>
      </c>
      <c r="AG162" t="s">
        <v>56</v>
      </c>
      <c r="AH162">
        <v>0</v>
      </c>
      <c r="AI162">
        <v>14</v>
      </c>
    </row>
    <row r="163" spans="1:35" x14ac:dyDescent="0.3">
      <c r="A163">
        <v>2021157710</v>
      </c>
      <c r="B163" s="3">
        <v>1960</v>
      </c>
      <c r="C163" t="s">
        <v>32</v>
      </c>
      <c r="D163">
        <v>37.020000000000003</v>
      </c>
      <c r="E163" t="s">
        <v>34</v>
      </c>
      <c r="F163" t="s">
        <v>34</v>
      </c>
      <c r="G163" t="s">
        <v>33</v>
      </c>
      <c r="H163" t="s">
        <v>33</v>
      </c>
      <c r="I163" t="s">
        <v>33</v>
      </c>
      <c r="J163" t="s">
        <v>57</v>
      </c>
      <c r="K163" t="s">
        <v>36</v>
      </c>
      <c r="L163" t="s">
        <v>33</v>
      </c>
      <c r="M163" t="s">
        <v>33</v>
      </c>
      <c r="N163" s="3">
        <v>2021</v>
      </c>
      <c r="O163" s="5">
        <f t="shared" si="4"/>
        <v>61</v>
      </c>
      <c r="P163" t="s">
        <v>89</v>
      </c>
      <c r="Q163" t="s">
        <v>52</v>
      </c>
      <c r="R163" t="s">
        <v>39</v>
      </c>
      <c r="S163" t="s">
        <v>272</v>
      </c>
      <c r="T163" t="str">
        <f t="shared" si="5"/>
        <v>3.7x1.5x3.3</v>
      </c>
      <c r="U163" cm="1">
        <f t="array" ref="U163">PRODUCT(VALUE(_xlfn.FILTERXML("&lt;t&gt;&lt;s&gt;"&amp;SUBSTITUTE(T163,"x","&lt;/s&gt;&lt;s&gt;")&amp;"&lt;/s&gt;&lt;/t&gt;","//s")))</f>
        <v>18.315000000000001</v>
      </c>
      <c r="W163" t="s">
        <v>41</v>
      </c>
      <c r="X163" t="s">
        <v>42</v>
      </c>
      <c r="Y163" t="s">
        <v>42</v>
      </c>
      <c r="Z163" t="s">
        <v>43</v>
      </c>
      <c r="AA163" t="s">
        <v>44</v>
      </c>
      <c r="AB163" t="s">
        <v>45</v>
      </c>
      <c r="AC163" t="s">
        <v>80</v>
      </c>
      <c r="AD163" t="s">
        <v>85</v>
      </c>
      <c r="AE163">
        <v>1</v>
      </c>
      <c r="AF163" t="s">
        <v>61</v>
      </c>
      <c r="AG163" t="s">
        <v>56</v>
      </c>
      <c r="AH163">
        <v>3</v>
      </c>
      <c r="AI163">
        <v>10</v>
      </c>
    </row>
    <row r="164" spans="1:35" x14ac:dyDescent="0.3">
      <c r="A164">
        <v>2021157714</v>
      </c>
      <c r="B164" s="3">
        <v>1954</v>
      </c>
      <c r="C164" t="s">
        <v>32</v>
      </c>
      <c r="D164">
        <v>38.35</v>
      </c>
      <c r="E164" t="s">
        <v>33</v>
      </c>
      <c r="F164" t="s">
        <v>34</v>
      </c>
      <c r="G164" t="s">
        <v>33</v>
      </c>
      <c r="H164" t="s">
        <v>34</v>
      </c>
      <c r="I164" t="s">
        <v>33</v>
      </c>
      <c r="J164" t="s">
        <v>144</v>
      </c>
      <c r="K164" t="s">
        <v>36</v>
      </c>
      <c r="L164" t="s">
        <v>33</v>
      </c>
      <c r="M164" t="s">
        <v>33</v>
      </c>
      <c r="N164" s="3">
        <v>2021</v>
      </c>
      <c r="O164" s="5">
        <f t="shared" si="4"/>
        <v>67</v>
      </c>
      <c r="P164" t="s">
        <v>51</v>
      </c>
      <c r="Q164" t="s">
        <v>52</v>
      </c>
      <c r="R164" t="s">
        <v>39</v>
      </c>
      <c r="S164" t="s">
        <v>141</v>
      </c>
      <c r="T164" t="str">
        <f t="shared" si="5"/>
        <v>4.2</v>
      </c>
      <c r="U164" cm="1">
        <f t="array" ref="U164">PRODUCT(VALUE(_xlfn.FILTERXML("&lt;t&gt;&lt;s&gt;"&amp;SUBSTITUTE(T164,"x","&lt;/s&gt;&lt;s&gt;")&amp;"&lt;/s&gt;&lt;/t&gt;","//s")))</f>
        <v>4.2</v>
      </c>
      <c r="V164" t="s">
        <v>33</v>
      </c>
      <c r="W164" t="s">
        <v>60</v>
      </c>
      <c r="X164" t="s">
        <v>42</v>
      </c>
      <c r="Y164" t="s">
        <v>42</v>
      </c>
      <c r="Z164" t="s">
        <v>43</v>
      </c>
      <c r="AA164" t="s">
        <v>44</v>
      </c>
      <c r="AB164" t="s">
        <v>45</v>
      </c>
      <c r="AC164" t="s">
        <v>54</v>
      </c>
      <c r="AD164" t="s">
        <v>55</v>
      </c>
      <c r="AE164">
        <v>2</v>
      </c>
      <c r="AF164" t="s">
        <v>48</v>
      </c>
      <c r="AG164" t="s">
        <v>56</v>
      </c>
      <c r="AH164">
        <v>0</v>
      </c>
      <c r="AI164">
        <v>3</v>
      </c>
    </row>
    <row r="165" spans="1:35" x14ac:dyDescent="0.3">
      <c r="A165">
        <v>2021157724</v>
      </c>
      <c r="B165" s="3">
        <v>1981</v>
      </c>
      <c r="C165" t="s">
        <v>49</v>
      </c>
      <c r="D165">
        <v>43.91</v>
      </c>
      <c r="E165" t="s">
        <v>34</v>
      </c>
      <c r="F165" t="s">
        <v>34</v>
      </c>
      <c r="G165" t="s">
        <v>33</v>
      </c>
      <c r="H165" t="s">
        <v>33</v>
      </c>
      <c r="I165" t="s">
        <v>106</v>
      </c>
      <c r="J165" t="s">
        <v>57</v>
      </c>
      <c r="K165" t="s">
        <v>50</v>
      </c>
      <c r="L165" t="s">
        <v>33</v>
      </c>
      <c r="M165" t="s">
        <v>33</v>
      </c>
      <c r="N165" s="3">
        <v>2021</v>
      </c>
      <c r="O165" s="5">
        <f t="shared" si="4"/>
        <v>40</v>
      </c>
      <c r="P165" t="s">
        <v>37</v>
      </c>
      <c r="Q165" t="s">
        <v>52</v>
      </c>
      <c r="R165" t="s">
        <v>39</v>
      </c>
      <c r="S165" t="s">
        <v>273</v>
      </c>
      <c r="T165" t="str">
        <f t="shared" si="5"/>
        <v>5x4</v>
      </c>
      <c r="U165" cm="1">
        <f t="array" ref="U165">PRODUCT(VALUE(_xlfn.FILTERXML("&lt;t&gt;&lt;s&gt;"&amp;SUBSTITUTE(T165,"x","&lt;/s&gt;&lt;s&gt;")&amp;"&lt;/s&gt;&lt;/t&gt;","//s")))</f>
        <v>20</v>
      </c>
      <c r="W165" t="s">
        <v>60</v>
      </c>
      <c r="X165" t="s">
        <v>43</v>
      </c>
      <c r="Y165" t="s">
        <v>42</v>
      </c>
      <c r="Z165" t="s">
        <v>43</v>
      </c>
      <c r="AA165" t="s">
        <v>44</v>
      </c>
      <c r="AB165" t="s">
        <v>45</v>
      </c>
      <c r="AC165" t="s">
        <v>46</v>
      </c>
      <c r="AD165" t="s">
        <v>191</v>
      </c>
      <c r="AE165">
        <v>3</v>
      </c>
      <c r="AF165" t="s">
        <v>48</v>
      </c>
      <c r="AG165" t="s">
        <v>56</v>
      </c>
      <c r="AH165">
        <v>0</v>
      </c>
      <c r="AI165">
        <v>6</v>
      </c>
    </row>
    <row r="166" spans="1:35" x14ac:dyDescent="0.3">
      <c r="A166">
        <v>2021157748</v>
      </c>
      <c r="B166" s="3">
        <v>1972</v>
      </c>
      <c r="C166" t="s">
        <v>142</v>
      </c>
      <c r="D166">
        <v>46.48</v>
      </c>
      <c r="E166" t="s">
        <v>34</v>
      </c>
      <c r="F166" t="s">
        <v>34</v>
      </c>
      <c r="G166" t="s">
        <v>33</v>
      </c>
      <c r="H166" t="s">
        <v>33</v>
      </c>
      <c r="I166" t="s">
        <v>106</v>
      </c>
      <c r="J166" t="s">
        <v>57</v>
      </c>
      <c r="K166" t="s">
        <v>36</v>
      </c>
      <c r="L166" t="s">
        <v>34</v>
      </c>
      <c r="M166" t="s">
        <v>33</v>
      </c>
      <c r="N166" s="3">
        <v>2021</v>
      </c>
      <c r="O166" s="5">
        <f t="shared" si="4"/>
        <v>49</v>
      </c>
      <c r="P166" t="s">
        <v>51</v>
      </c>
      <c r="Q166" t="s">
        <v>52</v>
      </c>
      <c r="R166" t="s">
        <v>39</v>
      </c>
      <c r="S166" t="s">
        <v>274</v>
      </c>
      <c r="T166" t="str">
        <f t="shared" si="5"/>
        <v>3.1</v>
      </c>
      <c r="U166" cm="1">
        <f t="array" ref="U166">PRODUCT(VALUE(_xlfn.FILTERXML("&lt;t&gt;&lt;s&gt;"&amp;SUBSTITUTE(T166,"x","&lt;/s&gt;&lt;s&gt;")&amp;"&lt;/s&gt;&lt;/t&gt;","//s")))</f>
        <v>3.1</v>
      </c>
      <c r="W166" t="s">
        <v>41</v>
      </c>
      <c r="X166" t="s">
        <v>42</v>
      </c>
      <c r="Y166" t="s">
        <v>42</v>
      </c>
      <c r="Z166" t="s">
        <v>43</v>
      </c>
      <c r="AA166">
        <v>17</v>
      </c>
      <c r="AB166" t="s">
        <v>45</v>
      </c>
      <c r="AC166" t="s">
        <v>80</v>
      </c>
      <c r="AD166" t="s">
        <v>55</v>
      </c>
      <c r="AE166">
        <v>2</v>
      </c>
      <c r="AF166" t="s">
        <v>48</v>
      </c>
      <c r="AG166" t="s">
        <v>56</v>
      </c>
      <c r="AH166">
        <v>0</v>
      </c>
      <c r="AI166">
        <v>6</v>
      </c>
    </row>
    <row r="167" spans="1:35" x14ac:dyDescent="0.3">
      <c r="A167">
        <v>2021157759</v>
      </c>
      <c r="B167" s="4"/>
      <c r="N167" s="4"/>
      <c r="O167" s="5">
        <f t="shared" si="4"/>
        <v>0</v>
      </c>
      <c r="P167" t="s">
        <v>107</v>
      </c>
      <c r="Q167" t="s">
        <v>52</v>
      </c>
      <c r="R167" t="s">
        <v>39</v>
      </c>
      <c r="S167" t="s">
        <v>275</v>
      </c>
      <c r="T167" t="str">
        <f t="shared" si="5"/>
        <v>2.5 x 3.5</v>
      </c>
      <c r="U167" cm="1">
        <f t="array" ref="U167">PRODUCT(VALUE(_xlfn.FILTERXML("&lt;t&gt;&lt;s&gt;"&amp;SUBSTITUTE(T167,"x","&lt;/s&gt;&lt;s&gt;")&amp;"&lt;/s&gt;&lt;/t&gt;","//s")))</f>
        <v>8.75</v>
      </c>
      <c r="V167" t="s">
        <v>33</v>
      </c>
      <c r="W167" t="s">
        <v>60</v>
      </c>
      <c r="X167" t="s">
        <v>42</v>
      </c>
      <c r="Y167" t="s">
        <v>42</v>
      </c>
      <c r="Z167" t="s">
        <v>43</v>
      </c>
      <c r="AA167" t="s">
        <v>44</v>
      </c>
      <c r="AB167" t="s">
        <v>127</v>
      </c>
      <c r="AD167" t="s">
        <v>55</v>
      </c>
      <c r="AE167">
        <v>1</v>
      </c>
      <c r="AF167" t="s">
        <v>61</v>
      </c>
      <c r="AH167">
        <v>1</v>
      </c>
      <c r="AI167">
        <v>12</v>
      </c>
    </row>
    <row r="168" spans="1:35" x14ac:dyDescent="0.3">
      <c r="A168">
        <v>2021157776</v>
      </c>
      <c r="B168" s="3">
        <v>1973</v>
      </c>
      <c r="C168" t="s">
        <v>221</v>
      </c>
      <c r="D168">
        <v>83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57</v>
      </c>
      <c r="K168" t="s">
        <v>50</v>
      </c>
      <c r="L168" t="s">
        <v>34</v>
      </c>
      <c r="M168" t="s">
        <v>33</v>
      </c>
      <c r="N168" s="3">
        <v>2021</v>
      </c>
      <c r="O168" s="5">
        <f t="shared" si="4"/>
        <v>48</v>
      </c>
      <c r="P168" t="s">
        <v>37</v>
      </c>
      <c r="Q168" t="s">
        <v>68</v>
      </c>
      <c r="R168" t="s">
        <v>39</v>
      </c>
      <c r="S168" t="s">
        <v>276</v>
      </c>
      <c r="T168" t="str">
        <f t="shared" si="5"/>
        <v>2x2.2</v>
      </c>
      <c r="U168" cm="1">
        <f t="array" ref="U168">PRODUCT(VALUE(_xlfn.FILTERXML("&lt;t&gt;&lt;s&gt;"&amp;SUBSTITUTE(T168,"x","&lt;/s&gt;&lt;s&gt;")&amp;"&lt;/s&gt;&lt;/t&gt;","//s")))</f>
        <v>4.4000000000000004</v>
      </c>
      <c r="V168" t="s">
        <v>34</v>
      </c>
      <c r="W168" t="s">
        <v>60</v>
      </c>
      <c r="X168" t="s">
        <v>42</v>
      </c>
      <c r="Y168" t="s">
        <v>42</v>
      </c>
      <c r="Z168" t="s">
        <v>43</v>
      </c>
      <c r="AA168" t="s">
        <v>44</v>
      </c>
      <c r="AB168" t="s">
        <v>45</v>
      </c>
      <c r="AC168" t="s">
        <v>103</v>
      </c>
      <c r="AD168" t="s">
        <v>85</v>
      </c>
      <c r="AE168">
        <v>2</v>
      </c>
      <c r="AF168" t="s">
        <v>61</v>
      </c>
      <c r="AH168">
        <v>5</v>
      </c>
      <c r="AI168">
        <v>16</v>
      </c>
    </row>
    <row r="169" spans="1:35" x14ac:dyDescent="0.3">
      <c r="A169">
        <v>2021157865</v>
      </c>
      <c r="B169" s="3">
        <v>1945</v>
      </c>
      <c r="C169" t="s">
        <v>32</v>
      </c>
      <c r="D169">
        <v>35.880000000000003</v>
      </c>
      <c r="E169" t="s">
        <v>33</v>
      </c>
      <c r="F169" t="s">
        <v>34</v>
      </c>
      <c r="G169" t="s">
        <v>33</v>
      </c>
      <c r="H169" t="s">
        <v>33</v>
      </c>
      <c r="I169" t="s">
        <v>33</v>
      </c>
      <c r="J169" t="s">
        <v>57</v>
      </c>
      <c r="K169" t="s">
        <v>36</v>
      </c>
      <c r="L169" t="s">
        <v>33</v>
      </c>
      <c r="M169" t="s">
        <v>33</v>
      </c>
      <c r="N169" s="3">
        <v>2021</v>
      </c>
      <c r="O169" s="5">
        <f t="shared" si="4"/>
        <v>76</v>
      </c>
      <c r="P169" t="s">
        <v>37</v>
      </c>
      <c r="Q169" t="s">
        <v>52</v>
      </c>
      <c r="R169" t="s">
        <v>39</v>
      </c>
      <c r="S169" t="s">
        <v>277</v>
      </c>
      <c r="T169" t="str">
        <f t="shared" si="5"/>
        <v>2.6 x 2.3</v>
      </c>
      <c r="U169" cm="1">
        <f t="array" ref="U169">PRODUCT(VALUE(_xlfn.FILTERXML("&lt;t&gt;&lt;s&gt;"&amp;SUBSTITUTE(T169,"x","&lt;/s&gt;&lt;s&gt;")&amp;"&lt;/s&gt;&lt;/t&gt;","//s")))</f>
        <v>5.9799999999999995</v>
      </c>
      <c r="W169" t="s">
        <v>60</v>
      </c>
      <c r="X169" t="s">
        <v>42</v>
      </c>
      <c r="Y169" t="s">
        <v>42</v>
      </c>
      <c r="Z169" t="s">
        <v>43</v>
      </c>
      <c r="AA169" t="s">
        <v>44</v>
      </c>
      <c r="AB169" t="s">
        <v>45</v>
      </c>
      <c r="AC169" t="s">
        <v>80</v>
      </c>
      <c r="AD169" t="s">
        <v>278</v>
      </c>
      <c r="AE169">
        <v>2</v>
      </c>
      <c r="AF169" t="s">
        <v>48</v>
      </c>
      <c r="AG169" t="s">
        <v>56</v>
      </c>
      <c r="AH169">
        <v>1</v>
      </c>
      <c r="AI169">
        <v>6</v>
      </c>
    </row>
    <row r="170" spans="1:35" x14ac:dyDescent="0.3">
      <c r="A170">
        <v>2021157886</v>
      </c>
      <c r="B170" s="3">
        <v>1941</v>
      </c>
      <c r="C170" t="s">
        <v>32</v>
      </c>
      <c r="D170">
        <v>36.159999999999997</v>
      </c>
      <c r="E170" t="s">
        <v>34</v>
      </c>
      <c r="F170" t="s">
        <v>34</v>
      </c>
      <c r="G170" t="s">
        <v>33</v>
      </c>
      <c r="H170" t="s">
        <v>33</v>
      </c>
      <c r="I170" t="s">
        <v>106</v>
      </c>
      <c r="J170" t="s">
        <v>57</v>
      </c>
      <c r="K170" t="s">
        <v>36</v>
      </c>
      <c r="L170" t="s">
        <v>33</v>
      </c>
      <c r="M170" t="s">
        <v>33</v>
      </c>
      <c r="N170" s="3">
        <v>2021</v>
      </c>
      <c r="O170" s="5">
        <f t="shared" si="4"/>
        <v>80</v>
      </c>
      <c r="P170" t="s">
        <v>89</v>
      </c>
      <c r="Q170" t="s">
        <v>38</v>
      </c>
      <c r="R170" t="s">
        <v>39</v>
      </c>
      <c r="S170" t="s">
        <v>279</v>
      </c>
      <c r="T170" t="s">
        <v>412</v>
      </c>
      <c r="U170" cm="1">
        <f t="array" ref="U170">PRODUCT(VALUE(_xlfn.FILTERXML("&lt;t&gt;&lt;s&gt;"&amp;SUBSTITUTE(T170,"x","&lt;/s&gt;&lt;s&gt;")&amp;"&lt;/s&gt;&lt;/t&gt;","//s")))</f>
        <v>32.479999999999997</v>
      </c>
      <c r="W170" t="s">
        <v>60</v>
      </c>
      <c r="X170" t="s">
        <v>42</v>
      </c>
      <c r="Y170" t="s">
        <v>42</v>
      </c>
      <c r="Z170" t="s">
        <v>43</v>
      </c>
      <c r="AA170" t="s">
        <v>44</v>
      </c>
      <c r="AB170" t="s">
        <v>45</v>
      </c>
      <c r="AC170" t="s">
        <v>54</v>
      </c>
      <c r="AD170" t="s">
        <v>55</v>
      </c>
      <c r="AE170">
        <v>2</v>
      </c>
      <c r="AF170" t="s">
        <v>61</v>
      </c>
      <c r="AH170">
        <v>0</v>
      </c>
      <c r="AI170">
        <v>19</v>
      </c>
    </row>
    <row r="171" spans="1:35" x14ac:dyDescent="0.3">
      <c r="A171">
        <v>2021157928</v>
      </c>
      <c r="B171" s="3">
        <v>1977</v>
      </c>
      <c r="C171" t="s">
        <v>32</v>
      </c>
      <c r="D171">
        <v>33.28</v>
      </c>
      <c r="E171" t="s">
        <v>33</v>
      </c>
      <c r="F171" t="s">
        <v>34</v>
      </c>
      <c r="G171" t="s">
        <v>33</v>
      </c>
      <c r="H171" t="s">
        <v>33</v>
      </c>
      <c r="I171" t="s">
        <v>33</v>
      </c>
      <c r="J171" t="s">
        <v>88</v>
      </c>
      <c r="K171" t="s">
        <v>50</v>
      </c>
      <c r="L171" t="s">
        <v>34</v>
      </c>
      <c r="M171" t="s">
        <v>33</v>
      </c>
      <c r="N171" s="3">
        <v>2021</v>
      </c>
      <c r="O171" s="5">
        <f t="shared" si="4"/>
        <v>44</v>
      </c>
      <c r="P171" t="s">
        <v>37</v>
      </c>
      <c r="Q171" t="s">
        <v>52</v>
      </c>
      <c r="R171" t="s">
        <v>39</v>
      </c>
      <c r="S171" t="s">
        <v>280</v>
      </c>
      <c r="T171" t="str">
        <f t="shared" si="5"/>
        <v>5.7 x 3.7</v>
      </c>
      <c r="U171" cm="1">
        <f t="array" ref="U171">PRODUCT(VALUE(_xlfn.FILTERXML("&lt;t&gt;&lt;s&gt;"&amp;SUBSTITUTE(T171,"x","&lt;/s&gt;&lt;s&gt;")&amp;"&lt;/s&gt;&lt;/t&gt;","//s")))</f>
        <v>21.090000000000003</v>
      </c>
      <c r="W171" t="s">
        <v>41</v>
      </c>
      <c r="X171" t="s">
        <v>42</v>
      </c>
      <c r="Y171" t="s">
        <v>42</v>
      </c>
      <c r="Z171" t="s">
        <v>43</v>
      </c>
      <c r="AA171" t="s">
        <v>44</v>
      </c>
      <c r="AB171" t="s">
        <v>45</v>
      </c>
      <c r="AC171" t="s">
        <v>54</v>
      </c>
      <c r="AD171" t="s">
        <v>55</v>
      </c>
      <c r="AE171">
        <v>2</v>
      </c>
      <c r="AF171" t="s">
        <v>61</v>
      </c>
      <c r="AH171">
        <v>18</v>
      </c>
      <c r="AI171">
        <v>18</v>
      </c>
    </row>
    <row r="172" spans="1:35" x14ac:dyDescent="0.3">
      <c r="A172">
        <v>2021157968</v>
      </c>
      <c r="B172" s="3">
        <v>1974</v>
      </c>
      <c r="C172" t="s">
        <v>32</v>
      </c>
      <c r="D172">
        <v>37.39</v>
      </c>
      <c r="E172" t="s">
        <v>33</v>
      </c>
      <c r="F172" t="s">
        <v>34</v>
      </c>
      <c r="G172" t="s">
        <v>33</v>
      </c>
      <c r="H172" t="s">
        <v>33</v>
      </c>
      <c r="I172" t="s">
        <v>104</v>
      </c>
      <c r="J172" t="s">
        <v>35</v>
      </c>
      <c r="K172" t="s">
        <v>50</v>
      </c>
      <c r="L172" t="s">
        <v>33</v>
      </c>
      <c r="M172" t="s">
        <v>33</v>
      </c>
      <c r="N172" s="3">
        <v>2021</v>
      </c>
      <c r="O172" s="5">
        <f t="shared" si="4"/>
        <v>47</v>
      </c>
      <c r="P172" t="s">
        <v>51</v>
      </c>
      <c r="Q172" t="s">
        <v>52</v>
      </c>
      <c r="R172" t="s">
        <v>39</v>
      </c>
      <c r="S172" t="s">
        <v>281</v>
      </c>
      <c r="T172" t="str">
        <f t="shared" si="5"/>
        <v>0.5x1.5</v>
      </c>
      <c r="U172" cm="1">
        <f t="array" ref="U172">PRODUCT(VALUE(_xlfn.FILTERXML("&lt;t&gt;&lt;s&gt;"&amp;SUBSTITUTE(T172,"x","&lt;/s&gt;&lt;s&gt;")&amp;"&lt;/s&gt;&lt;/t&gt;","//s")))</f>
        <v>0.75</v>
      </c>
      <c r="V172" t="s">
        <v>33</v>
      </c>
      <c r="W172" t="s">
        <v>41</v>
      </c>
      <c r="X172" t="s">
        <v>42</v>
      </c>
      <c r="Y172" t="s">
        <v>42</v>
      </c>
      <c r="Z172" t="s">
        <v>43</v>
      </c>
      <c r="AA172">
        <v>15</v>
      </c>
      <c r="AB172" t="s">
        <v>45</v>
      </c>
      <c r="AC172" t="s">
        <v>206</v>
      </c>
      <c r="AD172" t="s">
        <v>85</v>
      </c>
      <c r="AE172">
        <v>1</v>
      </c>
      <c r="AF172" t="s">
        <v>61</v>
      </c>
      <c r="AG172" t="s">
        <v>56</v>
      </c>
      <c r="AH172">
        <v>0</v>
      </c>
      <c r="AI172">
        <v>8</v>
      </c>
    </row>
    <row r="173" spans="1:35" x14ac:dyDescent="0.3">
      <c r="A173">
        <v>2021158010</v>
      </c>
      <c r="B173" s="3">
        <v>1941</v>
      </c>
      <c r="C173" t="s">
        <v>49</v>
      </c>
      <c r="D173">
        <v>35.299999999999997</v>
      </c>
      <c r="E173" t="s">
        <v>33</v>
      </c>
      <c r="F173" t="s">
        <v>34</v>
      </c>
      <c r="G173" t="s">
        <v>33</v>
      </c>
      <c r="H173" t="s">
        <v>33</v>
      </c>
      <c r="I173" t="s">
        <v>33</v>
      </c>
      <c r="J173" t="s">
        <v>57</v>
      </c>
      <c r="K173" t="s">
        <v>36</v>
      </c>
      <c r="L173" t="s">
        <v>34</v>
      </c>
      <c r="M173" t="s">
        <v>33</v>
      </c>
      <c r="N173" s="3">
        <v>2021</v>
      </c>
      <c r="O173" s="5">
        <f t="shared" si="4"/>
        <v>80</v>
      </c>
      <c r="P173" t="s">
        <v>37</v>
      </c>
      <c r="Q173" t="s">
        <v>52</v>
      </c>
      <c r="R173" t="s">
        <v>39</v>
      </c>
      <c r="S173" t="s">
        <v>282</v>
      </c>
      <c r="T173" t="str">
        <f t="shared" si="5"/>
        <v>5.1 x 2.6</v>
      </c>
      <c r="U173" cm="1">
        <f t="array" ref="U173">PRODUCT(VALUE(_xlfn.FILTERXML("&lt;t&gt;&lt;s&gt;"&amp;SUBSTITUTE(T173,"x","&lt;/s&gt;&lt;s&gt;")&amp;"&lt;/s&gt;&lt;/t&gt;","//s")))</f>
        <v>13.26</v>
      </c>
      <c r="W173" t="s">
        <v>60</v>
      </c>
      <c r="X173" t="s">
        <v>43</v>
      </c>
      <c r="Y173" t="s">
        <v>43</v>
      </c>
      <c r="Z173" t="s">
        <v>43</v>
      </c>
      <c r="AA173" t="s">
        <v>44</v>
      </c>
      <c r="AB173" t="s">
        <v>45</v>
      </c>
      <c r="AC173" t="s">
        <v>54</v>
      </c>
      <c r="AD173" t="s">
        <v>67</v>
      </c>
      <c r="AE173" t="s">
        <v>72</v>
      </c>
      <c r="AF173" t="s">
        <v>61</v>
      </c>
      <c r="AG173" t="s">
        <v>56</v>
      </c>
      <c r="AH173">
        <v>0</v>
      </c>
      <c r="AI173">
        <v>3</v>
      </c>
    </row>
    <row r="174" spans="1:35" x14ac:dyDescent="0.3">
      <c r="A174">
        <v>2021158083</v>
      </c>
      <c r="B174" s="3">
        <v>1960</v>
      </c>
      <c r="C174" t="s">
        <v>32</v>
      </c>
      <c r="D174">
        <v>33.299999999999997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35</v>
      </c>
      <c r="K174" t="s">
        <v>36</v>
      </c>
      <c r="L174" t="s">
        <v>34</v>
      </c>
      <c r="M174" t="s">
        <v>33</v>
      </c>
      <c r="N174" s="3">
        <v>2021</v>
      </c>
      <c r="O174" s="5">
        <f t="shared" si="4"/>
        <v>61</v>
      </c>
      <c r="P174" t="s">
        <v>37</v>
      </c>
      <c r="Q174" t="s">
        <v>52</v>
      </c>
      <c r="R174" t="s">
        <v>39</v>
      </c>
      <c r="S174" t="s">
        <v>283</v>
      </c>
      <c r="T174" t="str">
        <f t="shared" si="5"/>
        <v>2.8 x 2.1</v>
      </c>
      <c r="U174" cm="1">
        <f t="array" ref="U174">PRODUCT(VALUE(_xlfn.FILTERXML("&lt;t&gt;&lt;s&gt;"&amp;SUBSTITUTE(T174,"x","&lt;/s&gt;&lt;s&gt;")&amp;"&lt;/s&gt;&lt;/t&gt;","//s")))</f>
        <v>5.88</v>
      </c>
      <c r="W174" t="s">
        <v>41</v>
      </c>
      <c r="X174" t="s">
        <v>42</v>
      </c>
      <c r="Y174" t="s">
        <v>42</v>
      </c>
      <c r="Z174" t="s">
        <v>43</v>
      </c>
      <c r="AA174" t="s">
        <v>44</v>
      </c>
      <c r="AB174" t="s">
        <v>45</v>
      </c>
      <c r="AC174" t="s">
        <v>116</v>
      </c>
      <c r="AD174" t="s">
        <v>55</v>
      </c>
      <c r="AE174">
        <v>2</v>
      </c>
      <c r="AF174" t="s">
        <v>61</v>
      </c>
      <c r="AG174" t="s">
        <v>56</v>
      </c>
      <c r="AH174">
        <v>0</v>
      </c>
      <c r="AI174">
        <v>4</v>
      </c>
    </row>
    <row r="175" spans="1:35" x14ac:dyDescent="0.3">
      <c r="A175">
        <v>2021158148</v>
      </c>
      <c r="B175" s="3">
        <v>1962</v>
      </c>
      <c r="C175" t="s">
        <v>32</v>
      </c>
      <c r="D175">
        <v>33.31</v>
      </c>
      <c r="E175" t="s">
        <v>33</v>
      </c>
      <c r="F175" t="s">
        <v>34</v>
      </c>
      <c r="G175" t="s">
        <v>33</v>
      </c>
      <c r="H175" t="s">
        <v>33</v>
      </c>
      <c r="I175" t="s">
        <v>33</v>
      </c>
      <c r="J175" t="s">
        <v>57</v>
      </c>
      <c r="K175" t="s">
        <v>36</v>
      </c>
      <c r="L175" t="s">
        <v>33</v>
      </c>
      <c r="M175" t="s">
        <v>33</v>
      </c>
      <c r="N175" s="3">
        <v>2022</v>
      </c>
      <c r="O175" s="5">
        <f t="shared" si="4"/>
        <v>60</v>
      </c>
      <c r="P175" t="s">
        <v>51</v>
      </c>
      <c r="Q175" t="s">
        <v>52</v>
      </c>
      <c r="R175" t="s">
        <v>39</v>
      </c>
      <c r="S175" t="s">
        <v>284</v>
      </c>
      <c r="T175" t="str">
        <f t="shared" si="5"/>
        <v>3.4 x 1</v>
      </c>
      <c r="U175" cm="1">
        <f t="array" ref="U175">PRODUCT(VALUE(_xlfn.FILTERXML("&lt;t&gt;&lt;s&gt;"&amp;SUBSTITUTE(T175,"x","&lt;/s&gt;&lt;s&gt;")&amp;"&lt;/s&gt;&lt;/t&gt;","//s")))</f>
        <v>3.4</v>
      </c>
      <c r="W175" t="s">
        <v>41</v>
      </c>
      <c r="X175" t="s">
        <v>42</v>
      </c>
      <c r="Y175" t="s">
        <v>42</v>
      </c>
      <c r="Z175" t="s">
        <v>43</v>
      </c>
      <c r="AA175" t="s">
        <v>44</v>
      </c>
      <c r="AB175" t="s">
        <v>127</v>
      </c>
      <c r="AC175" t="s">
        <v>54</v>
      </c>
      <c r="AD175" t="s">
        <v>67</v>
      </c>
      <c r="AE175" t="s">
        <v>163</v>
      </c>
      <c r="AF175" t="s">
        <v>61</v>
      </c>
      <c r="AG175" t="s">
        <v>56</v>
      </c>
      <c r="AH175">
        <v>0</v>
      </c>
      <c r="AI175">
        <v>11</v>
      </c>
    </row>
    <row r="176" spans="1:35" x14ac:dyDescent="0.3">
      <c r="A176">
        <v>2021158203</v>
      </c>
      <c r="B176" s="3">
        <v>1967</v>
      </c>
      <c r="C176" t="s">
        <v>221</v>
      </c>
      <c r="D176">
        <v>39.630000000000003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 t="s">
        <v>57</v>
      </c>
      <c r="K176" t="s">
        <v>36</v>
      </c>
      <c r="L176" t="s">
        <v>34</v>
      </c>
      <c r="M176" t="s">
        <v>33</v>
      </c>
      <c r="N176" s="3">
        <v>2021</v>
      </c>
      <c r="O176" s="5">
        <f t="shared" si="4"/>
        <v>54</v>
      </c>
      <c r="P176" t="s">
        <v>37</v>
      </c>
      <c r="Q176" t="s">
        <v>68</v>
      </c>
      <c r="R176" t="s">
        <v>39</v>
      </c>
      <c r="S176" t="s">
        <v>285</v>
      </c>
      <c r="T176" t="str">
        <f t="shared" si="5"/>
        <v>3.5 x 3.9</v>
      </c>
      <c r="U176" cm="1">
        <f t="array" ref="U176">PRODUCT(VALUE(_xlfn.FILTERXML("&lt;t&gt;&lt;s&gt;"&amp;SUBSTITUTE(T176,"x","&lt;/s&gt;&lt;s&gt;")&amp;"&lt;/s&gt;&lt;/t&gt;","//s")))</f>
        <v>13.65</v>
      </c>
      <c r="W176" t="s">
        <v>60</v>
      </c>
      <c r="X176" t="s">
        <v>42</v>
      </c>
      <c r="Y176" t="s">
        <v>42</v>
      </c>
      <c r="Z176" t="s">
        <v>43</v>
      </c>
      <c r="AA176" t="s">
        <v>44</v>
      </c>
      <c r="AB176" t="s">
        <v>45</v>
      </c>
      <c r="AD176" t="s">
        <v>55</v>
      </c>
      <c r="AE176">
        <v>2</v>
      </c>
      <c r="AF176" t="s">
        <v>61</v>
      </c>
      <c r="AH176">
        <v>18</v>
      </c>
      <c r="AI176">
        <v>19</v>
      </c>
    </row>
    <row r="177" spans="1:35" x14ac:dyDescent="0.3">
      <c r="A177">
        <v>2021158228</v>
      </c>
      <c r="B177" s="3">
        <v>1954</v>
      </c>
      <c r="C177" t="s">
        <v>49</v>
      </c>
      <c r="D177">
        <v>48.07</v>
      </c>
      <c r="E177" t="s">
        <v>33</v>
      </c>
      <c r="F177" t="s">
        <v>34</v>
      </c>
      <c r="G177" t="s">
        <v>33</v>
      </c>
      <c r="H177" t="s">
        <v>34</v>
      </c>
      <c r="I177" t="s">
        <v>33</v>
      </c>
      <c r="J177" t="s">
        <v>57</v>
      </c>
      <c r="K177" t="s">
        <v>36</v>
      </c>
      <c r="L177" t="s">
        <v>33</v>
      </c>
      <c r="M177" t="s">
        <v>33</v>
      </c>
      <c r="N177" s="3">
        <v>2021</v>
      </c>
      <c r="O177" s="5">
        <f t="shared" si="4"/>
        <v>67</v>
      </c>
      <c r="P177" t="s">
        <v>37</v>
      </c>
      <c r="Q177" t="s">
        <v>52</v>
      </c>
      <c r="R177" t="s">
        <v>39</v>
      </c>
      <c r="S177" t="s">
        <v>286</v>
      </c>
      <c r="T177" t="str">
        <f t="shared" si="5"/>
        <v>2 x 0.9</v>
      </c>
      <c r="U177" cm="1">
        <f t="array" ref="U177">PRODUCT(VALUE(_xlfn.FILTERXML("&lt;t&gt;&lt;s&gt;"&amp;SUBSTITUTE(T177,"x","&lt;/s&gt;&lt;s&gt;")&amp;"&lt;/s&gt;&lt;/t&gt;","//s")))</f>
        <v>1.8</v>
      </c>
      <c r="W177" t="s">
        <v>41</v>
      </c>
      <c r="X177" t="s">
        <v>42</v>
      </c>
      <c r="Y177" t="s">
        <v>42</v>
      </c>
      <c r="Z177" t="s">
        <v>43</v>
      </c>
      <c r="AA177">
        <v>15</v>
      </c>
      <c r="AB177" t="s">
        <v>45</v>
      </c>
      <c r="AC177" t="s">
        <v>116</v>
      </c>
      <c r="AD177" t="s">
        <v>55</v>
      </c>
      <c r="AE177">
        <v>2</v>
      </c>
      <c r="AF177" t="s">
        <v>48</v>
      </c>
      <c r="AG177" t="s">
        <v>56</v>
      </c>
      <c r="AH177">
        <v>0</v>
      </c>
      <c r="AI177">
        <v>5</v>
      </c>
    </row>
    <row r="178" spans="1:35" x14ac:dyDescent="0.3">
      <c r="A178">
        <v>2021158243</v>
      </c>
      <c r="B178" s="3">
        <v>1981</v>
      </c>
      <c r="C178" t="s">
        <v>32</v>
      </c>
      <c r="D178">
        <v>26.7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35</v>
      </c>
      <c r="K178" t="s">
        <v>50</v>
      </c>
      <c r="L178" t="s">
        <v>33</v>
      </c>
      <c r="M178" t="s">
        <v>33</v>
      </c>
      <c r="N178" s="3">
        <v>2021</v>
      </c>
      <c r="O178" s="5">
        <f t="shared" si="4"/>
        <v>40</v>
      </c>
      <c r="P178" t="s">
        <v>37</v>
      </c>
      <c r="Q178" t="s">
        <v>68</v>
      </c>
      <c r="R178" t="s">
        <v>39</v>
      </c>
      <c r="S178" t="s">
        <v>287</v>
      </c>
      <c r="T178" t="str">
        <f t="shared" si="5"/>
        <v>3.2x8.5</v>
      </c>
      <c r="U178" cm="1">
        <f t="array" ref="U178">PRODUCT(VALUE(_xlfn.FILTERXML("&lt;t&gt;&lt;s&gt;"&amp;SUBSTITUTE(T178,"x","&lt;/s&gt;&lt;s&gt;")&amp;"&lt;/s&gt;&lt;/t&gt;","//s")))</f>
        <v>27.200000000000003</v>
      </c>
      <c r="W178" t="s">
        <v>41</v>
      </c>
      <c r="X178" t="s">
        <v>42</v>
      </c>
      <c r="Y178" t="s">
        <v>42</v>
      </c>
      <c r="Z178" t="s">
        <v>43</v>
      </c>
      <c r="AA178" t="s">
        <v>44</v>
      </c>
      <c r="AB178" t="s">
        <v>45</v>
      </c>
      <c r="AC178" t="s">
        <v>54</v>
      </c>
      <c r="AD178" t="s">
        <v>85</v>
      </c>
      <c r="AE178">
        <v>2</v>
      </c>
      <c r="AF178" t="s">
        <v>61</v>
      </c>
      <c r="AG178" t="s">
        <v>56</v>
      </c>
      <c r="AH178">
        <v>3</v>
      </c>
      <c r="AI178">
        <v>8</v>
      </c>
    </row>
    <row r="179" spans="1:35" x14ac:dyDescent="0.3">
      <c r="A179">
        <v>2021158360</v>
      </c>
      <c r="B179" s="3">
        <v>1962</v>
      </c>
      <c r="C179" t="s">
        <v>49</v>
      </c>
      <c r="D179">
        <v>33.200000000000003</v>
      </c>
      <c r="E179" t="s">
        <v>33</v>
      </c>
      <c r="F179" t="s">
        <v>34</v>
      </c>
      <c r="G179" t="s">
        <v>33</v>
      </c>
      <c r="H179" t="s">
        <v>33</v>
      </c>
      <c r="I179" t="s">
        <v>33</v>
      </c>
      <c r="J179" t="s">
        <v>35</v>
      </c>
      <c r="K179" t="s">
        <v>36</v>
      </c>
      <c r="L179" t="s">
        <v>33</v>
      </c>
      <c r="M179" t="s">
        <v>33</v>
      </c>
      <c r="N179" s="3">
        <v>2021</v>
      </c>
      <c r="O179" s="5">
        <f t="shared" si="4"/>
        <v>59</v>
      </c>
      <c r="P179" t="s">
        <v>89</v>
      </c>
      <c r="Q179" t="s">
        <v>52</v>
      </c>
      <c r="R179" t="s">
        <v>39</v>
      </c>
      <c r="S179" t="s">
        <v>288</v>
      </c>
      <c r="T179" t="str">
        <f t="shared" si="5"/>
        <v>1.2</v>
      </c>
      <c r="U179" cm="1">
        <f t="array" ref="U179">PRODUCT(VALUE(_xlfn.FILTERXML("&lt;t&gt;&lt;s&gt;"&amp;SUBSTITUTE(T179,"x","&lt;/s&gt;&lt;s&gt;")&amp;"&lt;/s&gt;&lt;/t&gt;","//s")))</f>
        <v>1.2</v>
      </c>
      <c r="V179" t="s">
        <v>33</v>
      </c>
      <c r="W179" t="s">
        <v>41</v>
      </c>
      <c r="X179" t="s">
        <v>43</v>
      </c>
      <c r="Y179" t="s">
        <v>42</v>
      </c>
      <c r="Z179" t="s">
        <v>43</v>
      </c>
      <c r="AA179" t="s">
        <v>44</v>
      </c>
      <c r="AB179" t="s">
        <v>45</v>
      </c>
      <c r="AC179" t="s">
        <v>54</v>
      </c>
      <c r="AD179" t="s">
        <v>67</v>
      </c>
      <c r="AE179" t="s">
        <v>169</v>
      </c>
      <c r="AF179" t="s">
        <v>61</v>
      </c>
      <c r="AG179" t="s">
        <v>56</v>
      </c>
      <c r="AH179">
        <v>0</v>
      </c>
      <c r="AI179">
        <v>6</v>
      </c>
    </row>
    <row r="180" spans="1:35" x14ac:dyDescent="0.3">
      <c r="A180">
        <v>2021158442</v>
      </c>
      <c r="B180" s="3">
        <v>1954</v>
      </c>
      <c r="C180" t="s">
        <v>32</v>
      </c>
      <c r="D180">
        <v>41.38</v>
      </c>
      <c r="E180" t="s">
        <v>34</v>
      </c>
      <c r="F180" t="s">
        <v>33</v>
      </c>
      <c r="G180" t="s">
        <v>33</v>
      </c>
      <c r="H180" t="s">
        <v>33</v>
      </c>
      <c r="I180" t="s">
        <v>33</v>
      </c>
      <c r="J180" t="s">
        <v>57</v>
      </c>
      <c r="K180" t="s">
        <v>36</v>
      </c>
      <c r="L180" t="s">
        <v>34</v>
      </c>
      <c r="M180" t="s">
        <v>33</v>
      </c>
      <c r="N180" s="3">
        <v>2021</v>
      </c>
      <c r="O180" s="5">
        <f t="shared" si="4"/>
        <v>67</v>
      </c>
      <c r="P180" t="s">
        <v>37</v>
      </c>
      <c r="Q180" t="s">
        <v>52</v>
      </c>
      <c r="R180" t="s">
        <v>39</v>
      </c>
      <c r="S180" t="s">
        <v>289</v>
      </c>
      <c r="T180" t="str">
        <f t="shared" si="5"/>
        <v>4.6 x2.4</v>
      </c>
      <c r="U180" cm="1">
        <f t="array" ref="U180">PRODUCT(VALUE(_xlfn.FILTERXML("&lt;t&gt;&lt;s&gt;"&amp;SUBSTITUTE(T180,"x","&lt;/s&gt;&lt;s&gt;")&amp;"&lt;/s&gt;&lt;/t&gt;","//s")))</f>
        <v>11.04</v>
      </c>
      <c r="V180" t="s">
        <v>33</v>
      </c>
      <c r="W180" t="s">
        <v>41</v>
      </c>
      <c r="X180" t="s">
        <v>42</v>
      </c>
      <c r="Y180" t="s">
        <v>42</v>
      </c>
      <c r="Z180" t="s">
        <v>43</v>
      </c>
      <c r="AA180" t="s">
        <v>44</v>
      </c>
      <c r="AB180" t="s">
        <v>45</v>
      </c>
      <c r="AC180" t="s">
        <v>239</v>
      </c>
      <c r="AD180" t="s">
        <v>55</v>
      </c>
      <c r="AE180">
        <v>2</v>
      </c>
      <c r="AF180" t="s">
        <v>61</v>
      </c>
      <c r="AG180" t="s">
        <v>82</v>
      </c>
      <c r="AH180">
        <v>3</v>
      </c>
      <c r="AI180">
        <v>9</v>
      </c>
    </row>
    <row r="181" spans="1:35" x14ac:dyDescent="0.3">
      <c r="A181">
        <v>2021158445</v>
      </c>
      <c r="B181" s="3">
        <v>1964</v>
      </c>
      <c r="C181" t="s">
        <v>32</v>
      </c>
      <c r="D181">
        <v>30.12</v>
      </c>
      <c r="E181" t="s">
        <v>33</v>
      </c>
      <c r="F181" t="s">
        <v>33</v>
      </c>
      <c r="G181" t="s">
        <v>33</v>
      </c>
      <c r="H181" t="s">
        <v>33</v>
      </c>
      <c r="I181" t="s">
        <v>33</v>
      </c>
      <c r="J181" t="s">
        <v>57</v>
      </c>
      <c r="K181" t="s">
        <v>36</v>
      </c>
      <c r="L181" t="s">
        <v>33</v>
      </c>
      <c r="M181" t="s">
        <v>33</v>
      </c>
      <c r="N181" s="3">
        <v>2021</v>
      </c>
      <c r="O181" s="5">
        <f t="shared" si="4"/>
        <v>57</v>
      </c>
      <c r="P181" t="s">
        <v>37</v>
      </c>
      <c r="Q181" t="s">
        <v>52</v>
      </c>
      <c r="R181" t="s">
        <v>39</v>
      </c>
      <c r="S181" t="s">
        <v>290</v>
      </c>
      <c r="T181" t="str">
        <f t="shared" si="5"/>
        <v>3.3x3.2</v>
      </c>
      <c r="U181" cm="1">
        <f t="array" ref="U181">PRODUCT(VALUE(_xlfn.FILTERXML("&lt;t&gt;&lt;s&gt;"&amp;SUBSTITUTE(T181,"x","&lt;/s&gt;&lt;s&gt;")&amp;"&lt;/s&gt;&lt;/t&gt;","//s")))</f>
        <v>10.56</v>
      </c>
      <c r="W181" t="s">
        <v>60</v>
      </c>
      <c r="X181" t="s">
        <v>42</v>
      </c>
      <c r="Y181" t="s">
        <v>42</v>
      </c>
      <c r="Z181" t="s">
        <v>43</v>
      </c>
      <c r="AA181" t="s">
        <v>44</v>
      </c>
      <c r="AB181" t="s">
        <v>45</v>
      </c>
      <c r="AC181" t="s">
        <v>80</v>
      </c>
      <c r="AD181" t="s">
        <v>55</v>
      </c>
      <c r="AE181">
        <v>2</v>
      </c>
      <c r="AF181" t="s">
        <v>48</v>
      </c>
      <c r="AG181" t="s">
        <v>76</v>
      </c>
      <c r="AH181">
        <v>0</v>
      </c>
      <c r="AI181">
        <v>16</v>
      </c>
    </row>
    <row r="182" spans="1:35" x14ac:dyDescent="0.3">
      <c r="A182">
        <v>2021158610</v>
      </c>
      <c r="B182" s="3">
        <v>1953</v>
      </c>
      <c r="C182" t="s">
        <v>49</v>
      </c>
      <c r="D182">
        <v>30.49</v>
      </c>
      <c r="E182" t="s">
        <v>33</v>
      </c>
      <c r="F182" t="s">
        <v>34</v>
      </c>
      <c r="G182" t="s">
        <v>33</v>
      </c>
      <c r="H182" t="s">
        <v>34</v>
      </c>
      <c r="I182" t="s">
        <v>204</v>
      </c>
      <c r="J182" t="s">
        <v>144</v>
      </c>
      <c r="K182" t="s">
        <v>36</v>
      </c>
      <c r="L182" t="s">
        <v>34</v>
      </c>
      <c r="M182" t="s">
        <v>33</v>
      </c>
      <c r="N182" s="3">
        <v>2021</v>
      </c>
      <c r="O182" s="5">
        <f t="shared" si="4"/>
        <v>68</v>
      </c>
      <c r="P182" t="s">
        <v>37</v>
      </c>
      <c r="Q182" t="s">
        <v>52</v>
      </c>
      <c r="R182" t="s">
        <v>39</v>
      </c>
      <c r="S182" t="s">
        <v>291</v>
      </c>
      <c r="T182" t="str">
        <f t="shared" si="5"/>
        <v>2.2 x 1.5</v>
      </c>
      <c r="U182" cm="1">
        <f t="array" ref="U182">PRODUCT(VALUE(_xlfn.FILTERXML("&lt;t&gt;&lt;s&gt;"&amp;SUBSTITUTE(T182,"x","&lt;/s&gt;&lt;s&gt;")&amp;"&lt;/s&gt;&lt;/t&gt;","//s")))</f>
        <v>3.3000000000000003</v>
      </c>
      <c r="W182" t="s">
        <v>60</v>
      </c>
      <c r="X182" t="s">
        <v>42</v>
      </c>
      <c r="Y182" t="s">
        <v>42</v>
      </c>
      <c r="Z182" t="s">
        <v>43</v>
      </c>
      <c r="AA182" t="s">
        <v>44</v>
      </c>
      <c r="AB182" t="s">
        <v>45</v>
      </c>
      <c r="AC182" t="s">
        <v>54</v>
      </c>
      <c r="AD182" t="s">
        <v>55</v>
      </c>
      <c r="AE182">
        <v>1</v>
      </c>
      <c r="AF182" t="s">
        <v>48</v>
      </c>
      <c r="AG182" t="s">
        <v>56</v>
      </c>
      <c r="AH182">
        <v>1</v>
      </c>
      <c r="AI182">
        <v>3</v>
      </c>
    </row>
    <row r="183" spans="1:35" x14ac:dyDescent="0.3">
      <c r="A183">
        <v>2021158647</v>
      </c>
      <c r="B183" s="3">
        <v>1966</v>
      </c>
      <c r="C183" t="s">
        <v>221</v>
      </c>
      <c r="D183">
        <v>30.08</v>
      </c>
      <c r="E183" t="s">
        <v>33</v>
      </c>
      <c r="F183" t="s">
        <v>34</v>
      </c>
      <c r="G183" t="s">
        <v>33</v>
      </c>
      <c r="H183" t="s">
        <v>33</v>
      </c>
      <c r="I183" t="s">
        <v>33</v>
      </c>
      <c r="J183" t="s">
        <v>57</v>
      </c>
      <c r="K183" t="s">
        <v>36</v>
      </c>
      <c r="L183" t="s">
        <v>34</v>
      </c>
      <c r="M183" t="s">
        <v>33</v>
      </c>
      <c r="N183" s="3">
        <v>2021</v>
      </c>
      <c r="O183" s="5">
        <f t="shared" si="4"/>
        <v>55</v>
      </c>
      <c r="P183" t="s">
        <v>37</v>
      </c>
      <c r="Q183" t="s">
        <v>68</v>
      </c>
      <c r="R183" t="s">
        <v>39</v>
      </c>
      <c r="S183" t="s">
        <v>218</v>
      </c>
      <c r="T183" t="str">
        <f t="shared" si="5"/>
        <v>10</v>
      </c>
      <c r="U183" cm="1">
        <f t="array" ref="U183">PRODUCT(VALUE(_xlfn.FILTERXML("&lt;t&gt;&lt;s&gt;"&amp;SUBSTITUTE(T183,"x","&lt;/s&gt;&lt;s&gt;")&amp;"&lt;/s&gt;&lt;/t&gt;","//s")))</f>
        <v>10</v>
      </c>
      <c r="W183" t="s">
        <v>41</v>
      </c>
      <c r="X183" t="s">
        <v>42</v>
      </c>
      <c r="Y183" t="s">
        <v>42</v>
      </c>
      <c r="Z183" t="s">
        <v>43</v>
      </c>
      <c r="AA183">
        <v>40</v>
      </c>
      <c r="AB183" t="s">
        <v>45</v>
      </c>
      <c r="AC183" t="s">
        <v>54</v>
      </c>
      <c r="AD183" t="s">
        <v>55</v>
      </c>
      <c r="AE183">
        <v>3</v>
      </c>
      <c r="AF183" t="s">
        <v>61</v>
      </c>
      <c r="AG183" t="s">
        <v>56</v>
      </c>
      <c r="AH183">
        <v>1</v>
      </c>
      <c r="AI183">
        <v>4</v>
      </c>
    </row>
    <row r="184" spans="1:35" x14ac:dyDescent="0.3">
      <c r="A184">
        <v>2021158665</v>
      </c>
      <c r="B184" s="3">
        <v>1964</v>
      </c>
      <c r="C184" t="s">
        <v>142</v>
      </c>
      <c r="D184">
        <v>30.12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35</v>
      </c>
      <c r="K184" t="s">
        <v>36</v>
      </c>
      <c r="L184" t="s">
        <v>34</v>
      </c>
      <c r="M184" t="s">
        <v>33</v>
      </c>
      <c r="N184" s="3">
        <v>2021</v>
      </c>
      <c r="O184" s="5">
        <f t="shared" si="4"/>
        <v>57</v>
      </c>
      <c r="P184" t="s">
        <v>37</v>
      </c>
      <c r="Q184" t="s">
        <v>52</v>
      </c>
      <c r="R184" t="s">
        <v>39</v>
      </c>
      <c r="S184" t="s">
        <v>292</v>
      </c>
      <c r="T184" t="str">
        <f t="shared" si="5"/>
        <v>4.8x3</v>
      </c>
      <c r="U184" cm="1">
        <f t="array" ref="U184">PRODUCT(VALUE(_xlfn.FILTERXML("&lt;t&gt;&lt;s&gt;"&amp;SUBSTITUTE(T184,"x","&lt;/s&gt;&lt;s&gt;")&amp;"&lt;/s&gt;&lt;/t&gt;","//s")))</f>
        <v>14.399999999999999</v>
      </c>
      <c r="V184" t="s">
        <v>33</v>
      </c>
      <c r="W184" t="s">
        <v>60</v>
      </c>
      <c r="X184" t="s">
        <v>42</v>
      </c>
      <c r="Y184" t="s">
        <v>42</v>
      </c>
      <c r="Z184" t="s">
        <v>43</v>
      </c>
      <c r="AA184" t="s">
        <v>44</v>
      </c>
      <c r="AB184" t="s">
        <v>45</v>
      </c>
      <c r="AC184" t="s">
        <v>54</v>
      </c>
      <c r="AD184" t="s">
        <v>55</v>
      </c>
      <c r="AE184">
        <v>2</v>
      </c>
      <c r="AF184" t="s">
        <v>48</v>
      </c>
      <c r="AG184" t="s">
        <v>56</v>
      </c>
      <c r="AH184">
        <v>0</v>
      </c>
      <c r="AI184">
        <v>8</v>
      </c>
    </row>
    <row r="185" spans="1:35" x14ac:dyDescent="0.3">
      <c r="A185">
        <v>2021158775</v>
      </c>
      <c r="B185" s="3">
        <v>1985</v>
      </c>
      <c r="C185" t="s">
        <v>32</v>
      </c>
      <c r="D185">
        <v>24.31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35</v>
      </c>
      <c r="K185" t="s">
        <v>50</v>
      </c>
      <c r="L185" t="s">
        <v>34</v>
      </c>
      <c r="M185" t="s">
        <v>33</v>
      </c>
      <c r="N185" s="3">
        <v>2021</v>
      </c>
      <c r="O185" s="5">
        <f t="shared" si="4"/>
        <v>36</v>
      </c>
      <c r="P185" t="s">
        <v>37</v>
      </c>
      <c r="Q185" t="s">
        <v>68</v>
      </c>
      <c r="R185" t="s">
        <v>39</v>
      </c>
      <c r="S185" t="s">
        <v>293</v>
      </c>
      <c r="T185" t="str">
        <f t="shared" si="5"/>
        <v>1.2x0.9</v>
      </c>
      <c r="U185" cm="1">
        <f t="array" ref="U185">PRODUCT(VALUE(_xlfn.FILTERXML("&lt;t&gt;&lt;s&gt;"&amp;SUBSTITUTE(T185,"x","&lt;/s&gt;&lt;s&gt;")&amp;"&lt;/s&gt;&lt;/t&gt;","//s")))</f>
        <v>1.08</v>
      </c>
      <c r="W185" t="s">
        <v>41</v>
      </c>
      <c r="X185" t="s">
        <v>42</v>
      </c>
      <c r="Y185" t="s">
        <v>42</v>
      </c>
      <c r="Z185" t="s">
        <v>43</v>
      </c>
      <c r="AA185" t="s">
        <v>44</v>
      </c>
      <c r="AB185" t="s">
        <v>127</v>
      </c>
      <c r="AC185" t="s">
        <v>54</v>
      </c>
      <c r="AD185" t="s">
        <v>100</v>
      </c>
      <c r="AE185">
        <v>1</v>
      </c>
      <c r="AF185" t="s">
        <v>61</v>
      </c>
      <c r="AG185" t="s">
        <v>56</v>
      </c>
      <c r="AH185">
        <v>0</v>
      </c>
      <c r="AI185">
        <v>3</v>
      </c>
    </row>
    <row r="186" spans="1:35" x14ac:dyDescent="0.3">
      <c r="A186">
        <v>2021158862</v>
      </c>
      <c r="B186" s="3">
        <v>1966</v>
      </c>
      <c r="C186" t="s">
        <v>32</v>
      </c>
      <c r="D186">
        <v>32.46</v>
      </c>
      <c r="E186" t="s">
        <v>33</v>
      </c>
      <c r="F186" t="s">
        <v>33</v>
      </c>
      <c r="G186" t="s">
        <v>33</v>
      </c>
      <c r="H186" t="s">
        <v>34</v>
      </c>
      <c r="I186" t="s">
        <v>33</v>
      </c>
      <c r="J186" t="s">
        <v>35</v>
      </c>
      <c r="K186" t="s">
        <v>36</v>
      </c>
      <c r="L186" t="s">
        <v>33</v>
      </c>
      <c r="M186" t="s">
        <v>33</v>
      </c>
      <c r="N186" s="3">
        <v>2021</v>
      </c>
      <c r="O186" s="5">
        <f t="shared" si="4"/>
        <v>55</v>
      </c>
      <c r="P186" t="s">
        <v>89</v>
      </c>
      <c r="Q186" t="s">
        <v>68</v>
      </c>
      <c r="R186" t="s">
        <v>39</v>
      </c>
      <c r="S186" t="s">
        <v>294</v>
      </c>
      <c r="T186" t="str">
        <f t="shared" si="5"/>
        <v>3.6x2.9</v>
      </c>
      <c r="U186" cm="1">
        <f t="array" ref="U186">PRODUCT(VALUE(_xlfn.FILTERXML("&lt;t&gt;&lt;s&gt;"&amp;SUBSTITUTE(T186,"x","&lt;/s&gt;&lt;s&gt;")&amp;"&lt;/s&gt;&lt;/t&gt;","//s")))</f>
        <v>10.44</v>
      </c>
      <c r="W186" t="s">
        <v>60</v>
      </c>
      <c r="X186" t="s">
        <v>43</v>
      </c>
      <c r="Y186" t="s">
        <v>42</v>
      </c>
      <c r="Z186" t="s">
        <v>42</v>
      </c>
      <c r="AA186" t="s">
        <v>44</v>
      </c>
      <c r="AB186" t="s">
        <v>45</v>
      </c>
      <c r="AC186" t="s">
        <v>54</v>
      </c>
      <c r="AD186" t="s">
        <v>55</v>
      </c>
      <c r="AE186">
        <v>3</v>
      </c>
      <c r="AF186" t="s">
        <v>61</v>
      </c>
      <c r="AH186">
        <v>0</v>
      </c>
      <c r="AI186">
        <v>12</v>
      </c>
    </row>
    <row r="187" spans="1:35" x14ac:dyDescent="0.3">
      <c r="A187">
        <v>2021158902</v>
      </c>
      <c r="B187" s="3">
        <v>1975</v>
      </c>
      <c r="C187" t="s">
        <v>49</v>
      </c>
      <c r="D187">
        <v>29.74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88</v>
      </c>
      <c r="K187" t="s">
        <v>50</v>
      </c>
      <c r="L187" t="s">
        <v>34</v>
      </c>
      <c r="M187" t="s">
        <v>33</v>
      </c>
      <c r="N187" s="3">
        <v>2021</v>
      </c>
      <c r="O187" s="5">
        <f t="shared" si="4"/>
        <v>46</v>
      </c>
      <c r="P187" t="s">
        <v>89</v>
      </c>
      <c r="Q187" t="s">
        <v>52</v>
      </c>
      <c r="R187" t="s">
        <v>39</v>
      </c>
      <c r="S187" t="s">
        <v>250</v>
      </c>
      <c r="T187" t="str">
        <f t="shared" si="5"/>
        <v>3.5</v>
      </c>
      <c r="U187" cm="1">
        <f t="array" ref="U187">PRODUCT(VALUE(_xlfn.FILTERXML("&lt;t&gt;&lt;s&gt;"&amp;SUBSTITUTE(T187,"x","&lt;/s&gt;&lt;s&gt;")&amp;"&lt;/s&gt;&lt;/t&gt;","//s")))</f>
        <v>3.5</v>
      </c>
      <c r="V187" t="s">
        <v>33</v>
      </c>
      <c r="W187" t="s">
        <v>41</v>
      </c>
      <c r="X187" t="s">
        <v>43</v>
      </c>
      <c r="Y187" t="s">
        <v>42</v>
      </c>
      <c r="Z187" t="s">
        <v>43</v>
      </c>
      <c r="AA187" t="s">
        <v>44</v>
      </c>
      <c r="AB187" t="s">
        <v>45</v>
      </c>
      <c r="AC187" t="s">
        <v>54</v>
      </c>
      <c r="AD187" t="s">
        <v>67</v>
      </c>
      <c r="AE187" t="s">
        <v>72</v>
      </c>
      <c r="AF187" t="s">
        <v>61</v>
      </c>
      <c r="AG187" t="s">
        <v>56</v>
      </c>
      <c r="AH187">
        <v>0</v>
      </c>
      <c r="AI187">
        <v>12</v>
      </c>
    </row>
    <row r="188" spans="1:35" x14ac:dyDescent="0.3">
      <c r="A188">
        <v>2021158943</v>
      </c>
      <c r="B188" s="3">
        <v>1958</v>
      </c>
      <c r="C188" t="s">
        <v>227</v>
      </c>
      <c r="D188">
        <v>31.64</v>
      </c>
      <c r="E188" t="s">
        <v>33</v>
      </c>
      <c r="F188" t="s">
        <v>34</v>
      </c>
      <c r="G188" t="s">
        <v>33</v>
      </c>
      <c r="H188" t="s">
        <v>33</v>
      </c>
      <c r="I188" t="s">
        <v>33</v>
      </c>
      <c r="J188" t="s">
        <v>57</v>
      </c>
      <c r="K188" t="s">
        <v>36</v>
      </c>
      <c r="L188" t="s">
        <v>34</v>
      </c>
      <c r="M188" t="s">
        <v>33</v>
      </c>
      <c r="N188" s="3">
        <v>2021</v>
      </c>
      <c r="O188" s="5">
        <f t="shared" si="4"/>
        <v>63</v>
      </c>
      <c r="P188" t="s">
        <v>89</v>
      </c>
      <c r="Q188" t="s">
        <v>68</v>
      </c>
      <c r="R188" t="s">
        <v>39</v>
      </c>
      <c r="S188" t="s">
        <v>295</v>
      </c>
      <c r="T188" t="str">
        <f t="shared" si="5"/>
        <v>4x2.5</v>
      </c>
      <c r="U188" cm="1">
        <f t="array" ref="U188">PRODUCT(VALUE(_xlfn.FILTERXML("&lt;t&gt;&lt;s&gt;"&amp;SUBSTITUTE(T188,"x","&lt;/s&gt;&lt;s&gt;")&amp;"&lt;/s&gt;&lt;/t&gt;","//s")))</f>
        <v>10</v>
      </c>
      <c r="W188" t="s">
        <v>60</v>
      </c>
      <c r="X188" t="s">
        <v>42</v>
      </c>
      <c r="Y188" t="s">
        <v>42</v>
      </c>
      <c r="Z188" t="s">
        <v>43</v>
      </c>
      <c r="AA188" t="s">
        <v>44</v>
      </c>
      <c r="AB188" t="s">
        <v>45</v>
      </c>
      <c r="AD188" t="s">
        <v>55</v>
      </c>
      <c r="AE188">
        <v>2</v>
      </c>
      <c r="AF188" t="s">
        <v>61</v>
      </c>
      <c r="AH188">
        <v>2</v>
      </c>
      <c r="AI188">
        <v>17</v>
      </c>
    </row>
    <row r="189" spans="1:35" x14ac:dyDescent="0.3">
      <c r="A189">
        <v>2021158968</v>
      </c>
      <c r="B189" s="3">
        <v>1975</v>
      </c>
      <c r="C189" t="s">
        <v>32</v>
      </c>
      <c r="D189">
        <v>28.16</v>
      </c>
      <c r="E189" t="s">
        <v>33</v>
      </c>
      <c r="F189" t="s">
        <v>33</v>
      </c>
      <c r="G189" t="s">
        <v>33</v>
      </c>
      <c r="H189" t="s">
        <v>33</v>
      </c>
      <c r="I189" t="s">
        <v>130</v>
      </c>
      <c r="J189" t="s">
        <v>88</v>
      </c>
      <c r="K189" t="s">
        <v>50</v>
      </c>
      <c r="L189" t="s">
        <v>34</v>
      </c>
      <c r="M189" t="s">
        <v>33</v>
      </c>
      <c r="N189" s="3">
        <v>2021</v>
      </c>
      <c r="O189" s="5">
        <f t="shared" si="4"/>
        <v>46</v>
      </c>
      <c r="P189" t="s">
        <v>37</v>
      </c>
      <c r="Q189" t="s">
        <v>68</v>
      </c>
      <c r="R189" t="s">
        <v>39</v>
      </c>
      <c r="S189" t="s">
        <v>220</v>
      </c>
      <c r="T189" t="str">
        <f t="shared" si="5"/>
        <v>12</v>
      </c>
      <c r="U189" cm="1">
        <f t="array" ref="U189">PRODUCT(VALUE(_xlfn.FILTERXML("&lt;t&gt;&lt;s&gt;"&amp;SUBSTITUTE(T189,"x","&lt;/s&gt;&lt;s&gt;")&amp;"&lt;/s&gt;&lt;/t&gt;","//s")))</f>
        <v>12</v>
      </c>
      <c r="V189" t="s">
        <v>33</v>
      </c>
      <c r="W189" t="s">
        <v>60</v>
      </c>
      <c r="X189" t="s">
        <v>42</v>
      </c>
      <c r="Y189" t="s">
        <v>42</v>
      </c>
      <c r="Z189" t="s">
        <v>43</v>
      </c>
      <c r="AA189">
        <v>45</v>
      </c>
      <c r="AB189" t="s">
        <v>45</v>
      </c>
      <c r="AC189" t="s">
        <v>84</v>
      </c>
      <c r="AD189" t="s">
        <v>55</v>
      </c>
      <c r="AE189">
        <v>2</v>
      </c>
      <c r="AF189" t="s">
        <v>48</v>
      </c>
      <c r="AG189" t="s">
        <v>56</v>
      </c>
      <c r="AH189">
        <v>0</v>
      </c>
      <c r="AI189">
        <v>6</v>
      </c>
    </row>
    <row r="190" spans="1:35" x14ac:dyDescent="0.3">
      <c r="A190">
        <v>2021159077</v>
      </c>
      <c r="B190" s="3">
        <v>1969</v>
      </c>
      <c r="C190" t="s">
        <v>32</v>
      </c>
      <c r="D190">
        <v>34.93</v>
      </c>
      <c r="E190" t="s">
        <v>33</v>
      </c>
      <c r="F190" t="s">
        <v>34</v>
      </c>
      <c r="G190" t="s">
        <v>33</v>
      </c>
      <c r="H190" t="s">
        <v>34</v>
      </c>
      <c r="I190" t="s">
        <v>33</v>
      </c>
      <c r="J190" t="s">
        <v>57</v>
      </c>
      <c r="K190" t="s">
        <v>50</v>
      </c>
      <c r="L190" t="s">
        <v>33</v>
      </c>
      <c r="M190" t="s">
        <v>33</v>
      </c>
      <c r="N190" s="3">
        <v>2021</v>
      </c>
      <c r="O190" s="5">
        <f t="shared" si="4"/>
        <v>52</v>
      </c>
      <c r="P190" t="s">
        <v>37</v>
      </c>
      <c r="Q190" t="s">
        <v>68</v>
      </c>
      <c r="R190" t="s">
        <v>39</v>
      </c>
      <c r="S190" t="s">
        <v>296</v>
      </c>
      <c r="T190" t="str">
        <f t="shared" si="5"/>
        <v>9</v>
      </c>
      <c r="U190" cm="1">
        <f t="array" ref="U190">PRODUCT(VALUE(_xlfn.FILTERXML("&lt;t&gt;&lt;s&gt;"&amp;SUBSTITUTE(T190,"x","&lt;/s&gt;&lt;s&gt;")&amp;"&lt;/s&gt;&lt;/t&gt;","//s")))</f>
        <v>9</v>
      </c>
      <c r="W190" t="s">
        <v>60</v>
      </c>
      <c r="X190" t="s">
        <v>42</v>
      </c>
      <c r="Y190" t="s">
        <v>42</v>
      </c>
      <c r="Z190" t="s">
        <v>43</v>
      </c>
      <c r="AA190" t="s">
        <v>44</v>
      </c>
      <c r="AB190" t="s">
        <v>45</v>
      </c>
      <c r="AC190" t="s">
        <v>54</v>
      </c>
      <c r="AD190" t="s">
        <v>55</v>
      </c>
      <c r="AE190">
        <v>2</v>
      </c>
      <c r="AF190" t="s">
        <v>48</v>
      </c>
      <c r="AG190" t="s">
        <v>76</v>
      </c>
      <c r="AH190">
        <v>7</v>
      </c>
      <c r="AI190">
        <v>18</v>
      </c>
    </row>
    <row r="191" spans="1:35" x14ac:dyDescent="0.3">
      <c r="A191">
        <v>2021159089</v>
      </c>
      <c r="B191" s="3">
        <v>1959</v>
      </c>
      <c r="C191" t="s">
        <v>32</v>
      </c>
      <c r="D191">
        <v>35.75</v>
      </c>
      <c r="E191" t="s">
        <v>34</v>
      </c>
      <c r="F191" t="s">
        <v>34</v>
      </c>
      <c r="G191" t="s">
        <v>33</v>
      </c>
      <c r="H191" t="s">
        <v>33</v>
      </c>
      <c r="I191" t="s">
        <v>33</v>
      </c>
      <c r="J191" t="s">
        <v>57</v>
      </c>
      <c r="K191" t="s">
        <v>36</v>
      </c>
      <c r="L191" t="s">
        <v>34</v>
      </c>
      <c r="M191" t="s">
        <v>33</v>
      </c>
      <c r="N191" s="3">
        <v>2021</v>
      </c>
      <c r="O191" s="5">
        <f t="shared" si="4"/>
        <v>62</v>
      </c>
      <c r="P191" t="s">
        <v>37</v>
      </c>
      <c r="Q191" t="s">
        <v>52</v>
      </c>
      <c r="R191" t="s">
        <v>39</v>
      </c>
      <c r="S191" t="s">
        <v>297</v>
      </c>
      <c r="T191" t="str">
        <f t="shared" si="5"/>
        <v>3 x 2.8</v>
      </c>
      <c r="U191" cm="1">
        <f t="array" ref="U191">PRODUCT(VALUE(_xlfn.FILTERXML("&lt;t&gt;&lt;s&gt;"&amp;SUBSTITUTE(T191,"x","&lt;/s&gt;&lt;s&gt;")&amp;"&lt;/s&gt;&lt;/t&gt;","//s")))</f>
        <v>8.3999999999999986</v>
      </c>
      <c r="V191" t="s">
        <v>33</v>
      </c>
      <c r="W191" t="s">
        <v>41</v>
      </c>
      <c r="X191" t="s">
        <v>42</v>
      </c>
      <c r="Y191" t="s">
        <v>42</v>
      </c>
      <c r="Z191" t="s">
        <v>43</v>
      </c>
      <c r="AA191" t="s">
        <v>44</v>
      </c>
      <c r="AB191" t="s">
        <v>45</v>
      </c>
      <c r="AC191" t="s">
        <v>80</v>
      </c>
      <c r="AD191" t="s">
        <v>55</v>
      </c>
      <c r="AE191">
        <v>2</v>
      </c>
      <c r="AF191" t="s">
        <v>61</v>
      </c>
      <c r="AG191" t="s">
        <v>56</v>
      </c>
      <c r="AH191">
        <v>0</v>
      </c>
      <c r="AI191">
        <v>4</v>
      </c>
    </row>
    <row r="192" spans="1:35" x14ac:dyDescent="0.3">
      <c r="A192">
        <v>2021159268</v>
      </c>
      <c r="B192" s="3">
        <v>1965</v>
      </c>
      <c r="C192" t="s">
        <v>49</v>
      </c>
      <c r="D192">
        <v>34.409999999999997</v>
      </c>
      <c r="E192" t="s">
        <v>33</v>
      </c>
      <c r="F192" t="s">
        <v>34</v>
      </c>
      <c r="G192" t="s">
        <v>33</v>
      </c>
      <c r="H192" t="s">
        <v>33</v>
      </c>
      <c r="I192" t="s">
        <v>33</v>
      </c>
      <c r="J192" t="s">
        <v>57</v>
      </c>
      <c r="K192" t="s">
        <v>36</v>
      </c>
      <c r="L192" t="s">
        <v>33</v>
      </c>
      <c r="M192" t="s">
        <v>33</v>
      </c>
      <c r="N192" s="3">
        <v>2021</v>
      </c>
      <c r="O192" s="5">
        <f t="shared" si="4"/>
        <v>56</v>
      </c>
      <c r="P192" t="s">
        <v>212</v>
      </c>
      <c r="Q192" t="s">
        <v>52</v>
      </c>
      <c r="R192" t="s">
        <v>39</v>
      </c>
      <c r="S192" t="s">
        <v>298</v>
      </c>
      <c r="T192" t="str">
        <f t="shared" si="5"/>
        <v>11.2</v>
      </c>
      <c r="U192" cm="1">
        <f t="array" ref="U192">PRODUCT(VALUE(_xlfn.FILTERXML("&lt;t&gt;&lt;s&gt;"&amp;SUBSTITUTE(T192,"x","&lt;/s&gt;&lt;s&gt;")&amp;"&lt;/s&gt;&lt;/t&gt;","//s")))</f>
        <v>11.2</v>
      </c>
      <c r="W192" t="s">
        <v>60</v>
      </c>
      <c r="X192" t="s">
        <v>43</v>
      </c>
      <c r="Y192" t="s">
        <v>43</v>
      </c>
      <c r="Z192" t="s">
        <v>43</v>
      </c>
      <c r="AA192" t="s">
        <v>44</v>
      </c>
      <c r="AB192" t="s">
        <v>45</v>
      </c>
      <c r="AC192" t="s">
        <v>54</v>
      </c>
      <c r="AD192" t="s">
        <v>67</v>
      </c>
      <c r="AE192" t="s">
        <v>169</v>
      </c>
      <c r="AF192" t="s">
        <v>61</v>
      </c>
      <c r="AG192" t="s">
        <v>56</v>
      </c>
      <c r="AH192">
        <v>0</v>
      </c>
      <c r="AI192">
        <v>7</v>
      </c>
    </row>
    <row r="193" spans="1:35" x14ac:dyDescent="0.3">
      <c r="A193">
        <v>2021159271</v>
      </c>
      <c r="B193" s="3">
        <v>1971</v>
      </c>
      <c r="C193" t="s">
        <v>49</v>
      </c>
      <c r="D193">
        <v>34.409999999999997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57</v>
      </c>
      <c r="K193" t="s">
        <v>50</v>
      </c>
      <c r="L193" t="s">
        <v>34</v>
      </c>
      <c r="M193" t="s">
        <v>33</v>
      </c>
      <c r="N193" s="3">
        <v>2021</v>
      </c>
      <c r="O193" s="5">
        <f t="shared" ref="O193:O254" si="6">N193-B193</f>
        <v>50</v>
      </c>
      <c r="P193" t="s">
        <v>107</v>
      </c>
      <c r="Q193" t="s">
        <v>52</v>
      </c>
      <c r="R193" t="s">
        <v>39</v>
      </c>
      <c r="S193" t="s">
        <v>299</v>
      </c>
      <c r="T193" t="str">
        <f t="shared" si="5"/>
        <v>3.5</v>
      </c>
      <c r="U193" cm="1">
        <f t="array" ref="U193">PRODUCT(VALUE(_xlfn.FILTERXML("&lt;t&gt;&lt;s&gt;"&amp;SUBSTITUTE(T193,"x","&lt;/s&gt;&lt;s&gt;")&amp;"&lt;/s&gt;&lt;/t&gt;","//s")))</f>
        <v>3.5</v>
      </c>
      <c r="W193" t="s">
        <v>60</v>
      </c>
      <c r="X193" t="s">
        <v>42</v>
      </c>
      <c r="Y193" t="s">
        <v>42</v>
      </c>
      <c r="Z193" t="s">
        <v>43</v>
      </c>
      <c r="AA193">
        <v>35</v>
      </c>
      <c r="AB193" t="s">
        <v>45</v>
      </c>
      <c r="AC193" t="s">
        <v>54</v>
      </c>
      <c r="AD193" t="s">
        <v>100</v>
      </c>
      <c r="AE193">
        <v>1</v>
      </c>
      <c r="AF193" t="s">
        <v>61</v>
      </c>
      <c r="AG193" t="s">
        <v>56</v>
      </c>
      <c r="AH193">
        <v>0</v>
      </c>
      <c r="AI193">
        <v>6</v>
      </c>
    </row>
    <row r="194" spans="1:35" x14ac:dyDescent="0.3">
      <c r="A194">
        <v>2021159386</v>
      </c>
      <c r="B194" s="3">
        <v>1970</v>
      </c>
      <c r="C194" t="s">
        <v>49</v>
      </c>
      <c r="D194">
        <v>39.729999999999997</v>
      </c>
      <c r="E194" t="s">
        <v>33</v>
      </c>
      <c r="F194" t="s">
        <v>34</v>
      </c>
      <c r="G194" t="s">
        <v>33</v>
      </c>
      <c r="H194" t="s">
        <v>33</v>
      </c>
      <c r="I194" t="s">
        <v>33</v>
      </c>
      <c r="J194" t="s">
        <v>144</v>
      </c>
      <c r="K194" t="s">
        <v>36</v>
      </c>
      <c r="L194" t="s">
        <v>34</v>
      </c>
      <c r="M194" t="s">
        <v>33</v>
      </c>
      <c r="N194" s="3">
        <v>2021</v>
      </c>
      <c r="O194" s="5">
        <f t="shared" si="6"/>
        <v>51</v>
      </c>
      <c r="P194" t="s">
        <v>37</v>
      </c>
      <c r="Q194" t="s">
        <v>52</v>
      </c>
      <c r="R194" t="s">
        <v>39</v>
      </c>
      <c r="S194" t="s">
        <v>300</v>
      </c>
      <c r="T194" t="str">
        <f t="shared" si="5"/>
        <v>2.4x2.3</v>
      </c>
      <c r="U194" cm="1">
        <f t="array" ref="U194">PRODUCT(VALUE(_xlfn.FILTERXML("&lt;t&gt;&lt;s&gt;"&amp;SUBSTITUTE(T194,"x","&lt;/s&gt;&lt;s&gt;")&amp;"&lt;/s&gt;&lt;/t&gt;","//s")))</f>
        <v>5.52</v>
      </c>
      <c r="V194" t="s">
        <v>33</v>
      </c>
      <c r="W194" t="s">
        <v>60</v>
      </c>
      <c r="X194" t="s">
        <v>42</v>
      </c>
      <c r="Y194" t="s">
        <v>42</v>
      </c>
      <c r="Z194" t="s">
        <v>43</v>
      </c>
      <c r="AA194" t="s">
        <v>44</v>
      </c>
      <c r="AB194" t="s">
        <v>45</v>
      </c>
      <c r="AC194" t="s">
        <v>116</v>
      </c>
      <c r="AD194" t="s">
        <v>55</v>
      </c>
      <c r="AE194">
        <v>2</v>
      </c>
      <c r="AF194" t="s">
        <v>48</v>
      </c>
      <c r="AG194" t="s">
        <v>56</v>
      </c>
      <c r="AH194">
        <v>0</v>
      </c>
      <c r="AI194">
        <v>4</v>
      </c>
    </row>
    <row r="195" spans="1:35" x14ac:dyDescent="0.3">
      <c r="A195">
        <v>2021159394</v>
      </c>
      <c r="B195" s="3">
        <v>1973</v>
      </c>
      <c r="C195" t="s">
        <v>32</v>
      </c>
      <c r="D195">
        <v>27.73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35</v>
      </c>
      <c r="K195" t="s">
        <v>50</v>
      </c>
      <c r="L195" t="s">
        <v>33</v>
      </c>
      <c r="M195" t="s">
        <v>33</v>
      </c>
      <c r="N195" s="3">
        <v>2021</v>
      </c>
      <c r="O195" s="5">
        <f t="shared" si="6"/>
        <v>48</v>
      </c>
      <c r="P195" t="s">
        <v>37</v>
      </c>
      <c r="Q195" t="s">
        <v>68</v>
      </c>
      <c r="R195" t="s">
        <v>39</v>
      </c>
      <c r="S195" t="s">
        <v>301</v>
      </c>
      <c r="T195" t="str">
        <f t="shared" ref="T195:T258" si="7">TRIM(SUBSTITUTE(S195,"cm",""))</f>
        <v>2.1</v>
      </c>
      <c r="U195" cm="1">
        <f t="array" ref="U195">PRODUCT(VALUE(_xlfn.FILTERXML("&lt;t&gt;&lt;s&gt;"&amp;SUBSTITUTE(T195,"x","&lt;/s&gt;&lt;s&gt;")&amp;"&lt;/s&gt;&lt;/t&gt;","//s")))</f>
        <v>2.1</v>
      </c>
      <c r="V195" t="s">
        <v>34</v>
      </c>
      <c r="W195" t="s">
        <v>41</v>
      </c>
      <c r="X195" t="s">
        <v>42</v>
      </c>
      <c r="Y195" t="s">
        <v>42</v>
      </c>
      <c r="Z195" t="s">
        <v>43</v>
      </c>
      <c r="AA195" t="s">
        <v>44</v>
      </c>
      <c r="AB195" t="s">
        <v>45</v>
      </c>
      <c r="AC195" t="s">
        <v>80</v>
      </c>
      <c r="AD195" t="s">
        <v>55</v>
      </c>
      <c r="AE195">
        <v>2</v>
      </c>
      <c r="AF195" t="s">
        <v>61</v>
      </c>
      <c r="AH195">
        <v>1</v>
      </c>
      <c r="AI195">
        <v>23</v>
      </c>
    </row>
    <row r="196" spans="1:35" x14ac:dyDescent="0.3">
      <c r="A196">
        <v>2021159407</v>
      </c>
      <c r="B196" s="3">
        <v>1965</v>
      </c>
      <c r="C196" t="s">
        <v>32</v>
      </c>
      <c r="D196">
        <v>34.58</v>
      </c>
      <c r="E196" t="s">
        <v>33</v>
      </c>
      <c r="F196" t="s">
        <v>33</v>
      </c>
      <c r="G196" t="s">
        <v>33</v>
      </c>
      <c r="H196" t="s">
        <v>33</v>
      </c>
      <c r="I196" t="s">
        <v>104</v>
      </c>
      <c r="J196" t="s">
        <v>57</v>
      </c>
      <c r="K196" t="s">
        <v>36</v>
      </c>
      <c r="L196" t="s">
        <v>34</v>
      </c>
      <c r="M196" t="s">
        <v>33</v>
      </c>
      <c r="N196" s="3">
        <v>2021</v>
      </c>
      <c r="O196" s="5">
        <f t="shared" si="6"/>
        <v>56</v>
      </c>
      <c r="P196" t="s">
        <v>89</v>
      </c>
      <c r="Q196" t="s">
        <v>68</v>
      </c>
      <c r="R196" t="s">
        <v>39</v>
      </c>
      <c r="S196" t="s">
        <v>302</v>
      </c>
      <c r="T196" t="str">
        <f t="shared" si="7"/>
        <v>10.9 x 5.1</v>
      </c>
      <c r="U196" cm="1">
        <f t="array" ref="U196">PRODUCT(VALUE(_xlfn.FILTERXML("&lt;t&gt;&lt;s&gt;"&amp;SUBSTITUTE(T196,"x","&lt;/s&gt;&lt;s&gt;")&amp;"&lt;/s&gt;&lt;/t&gt;","//s")))</f>
        <v>55.589999999999996</v>
      </c>
      <c r="V196" t="s">
        <v>33</v>
      </c>
      <c r="W196" t="s">
        <v>60</v>
      </c>
      <c r="X196" t="s">
        <v>43</v>
      </c>
      <c r="Y196" t="s">
        <v>42</v>
      </c>
      <c r="Z196" t="s">
        <v>42</v>
      </c>
      <c r="AA196" t="s">
        <v>44</v>
      </c>
      <c r="AB196" t="s">
        <v>45</v>
      </c>
      <c r="AC196" t="s">
        <v>54</v>
      </c>
      <c r="AD196" t="s">
        <v>67</v>
      </c>
      <c r="AE196" t="s">
        <v>72</v>
      </c>
      <c r="AF196" t="s">
        <v>61</v>
      </c>
      <c r="AG196" t="s">
        <v>56</v>
      </c>
      <c r="AH196">
        <v>0</v>
      </c>
      <c r="AI196">
        <v>6</v>
      </c>
    </row>
    <row r="197" spans="1:35" x14ac:dyDescent="0.3">
      <c r="A197">
        <v>2021159423</v>
      </c>
      <c r="B197" s="3">
        <v>1971</v>
      </c>
      <c r="C197" t="s">
        <v>86</v>
      </c>
      <c r="D197">
        <v>41.1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88</v>
      </c>
      <c r="K197" t="s">
        <v>50</v>
      </c>
      <c r="L197" t="s">
        <v>33</v>
      </c>
      <c r="M197" t="s">
        <v>33</v>
      </c>
      <c r="N197" s="3">
        <v>2021</v>
      </c>
      <c r="O197" s="5">
        <f t="shared" si="6"/>
        <v>50</v>
      </c>
      <c r="P197" t="s">
        <v>51</v>
      </c>
      <c r="Q197" t="s">
        <v>68</v>
      </c>
      <c r="R197" t="s">
        <v>39</v>
      </c>
      <c r="S197" t="s">
        <v>303</v>
      </c>
      <c r="T197" t="str">
        <f t="shared" si="7"/>
        <v>10.3x7.3</v>
      </c>
      <c r="U197" cm="1">
        <f t="array" ref="U197">PRODUCT(VALUE(_xlfn.FILTERXML("&lt;t&gt;&lt;s&gt;"&amp;SUBSTITUTE(T197,"x","&lt;/s&gt;&lt;s&gt;")&amp;"&lt;/s&gt;&lt;/t&gt;","//s")))</f>
        <v>75.19</v>
      </c>
      <c r="W197" t="s">
        <v>60</v>
      </c>
      <c r="X197" t="s">
        <v>42</v>
      </c>
      <c r="Y197" t="s">
        <v>42</v>
      </c>
      <c r="Z197" t="s">
        <v>43</v>
      </c>
      <c r="AA197">
        <v>6</v>
      </c>
      <c r="AB197" t="s">
        <v>45</v>
      </c>
      <c r="AC197" t="s">
        <v>46</v>
      </c>
      <c r="AD197" t="s">
        <v>55</v>
      </c>
      <c r="AE197">
        <v>1</v>
      </c>
      <c r="AF197" t="s">
        <v>61</v>
      </c>
      <c r="AH197">
        <v>1</v>
      </c>
      <c r="AI197">
        <v>15</v>
      </c>
    </row>
    <row r="198" spans="1:35" x14ac:dyDescent="0.3">
      <c r="A198">
        <v>2021159447</v>
      </c>
      <c r="B198" s="3">
        <v>1981</v>
      </c>
      <c r="C198" t="s">
        <v>49</v>
      </c>
      <c r="D198">
        <v>34.17</v>
      </c>
      <c r="E198" t="s">
        <v>33</v>
      </c>
      <c r="F198" t="s">
        <v>33</v>
      </c>
      <c r="G198" t="s">
        <v>33</v>
      </c>
      <c r="H198" t="s">
        <v>33</v>
      </c>
      <c r="I198" t="s">
        <v>130</v>
      </c>
      <c r="J198" t="s">
        <v>35</v>
      </c>
      <c r="K198" t="s">
        <v>50</v>
      </c>
      <c r="L198" t="s">
        <v>33</v>
      </c>
      <c r="M198" t="s">
        <v>33</v>
      </c>
      <c r="N198" s="3">
        <v>2021</v>
      </c>
      <c r="O198" s="5">
        <f t="shared" si="6"/>
        <v>40</v>
      </c>
      <c r="P198" t="s">
        <v>37</v>
      </c>
      <c r="Q198" t="s">
        <v>52</v>
      </c>
      <c r="R198" t="s">
        <v>39</v>
      </c>
      <c r="S198" t="s">
        <v>304</v>
      </c>
      <c r="T198" t="str">
        <f t="shared" si="7"/>
        <v>2.4x3.3</v>
      </c>
      <c r="U198" cm="1">
        <f t="array" ref="U198">PRODUCT(VALUE(_xlfn.FILTERXML("&lt;t&gt;&lt;s&gt;"&amp;SUBSTITUTE(T198,"x","&lt;/s&gt;&lt;s&gt;")&amp;"&lt;/s&gt;&lt;/t&gt;","//s")))</f>
        <v>7.919999999999999</v>
      </c>
      <c r="W198" t="s">
        <v>41</v>
      </c>
      <c r="X198" t="s">
        <v>42</v>
      </c>
      <c r="Y198" t="s">
        <v>42</v>
      </c>
      <c r="Z198" t="s">
        <v>43</v>
      </c>
      <c r="AA198" t="s">
        <v>44</v>
      </c>
      <c r="AB198" t="s">
        <v>45</v>
      </c>
      <c r="AC198" t="s">
        <v>46</v>
      </c>
      <c r="AD198" t="s">
        <v>55</v>
      </c>
      <c r="AE198">
        <v>2</v>
      </c>
      <c r="AF198" t="s">
        <v>48</v>
      </c>
      <c r="AG198" t="s">
        <v>56</v>
      </c>
      <c r="AH198">
        <v>1</v>
      </c>
      <c r="AI198">
        <v>3</v>
      </c>
    </row>
    <row r="199" spans="1:35" x14ac:dyDescent="0.3">
      <c r="A199">
        <v>2021159450</v>
      </c>
      <c r="B199" s="3">
        <v>1952</v>
      </c>
      <c r="C199" t="s">
        <v>49</v>
      </c>
      <c r="D199">
        <v>43.85</v>
      </c>
      <c r="E199" t="s">
        <v>34</v>
      </c>
      <c r="F199" t="s">
        <v>34</v>
      </c>
      <c r="G199" t="s">
        <v>33</v>
      </c>
      <c r="H199" t="s">
        <v>33</v>
      </c>
      <c r="I199" t="s">
        <v>33</v>
      </c>
      <c r="J199" t="s">
        <v>35</v>
      </c>
      <c r="K199" t="s">
        <v>36</v>
      </c>
      <c r="L199" t="s">
        <v>33</v>
      </c>
      <c r="M199" t="s">
        <v>33</v>
      </c>
      <c r="N199" s="3">
        <v>2021</v>
      </c>
      <c r="O199" s="5">
        <f t="shared" si="6"/>
        <v>69</v>
      </c>
      <c r="P199" t="s">
        <v>37</v>
      </c>
      <c r="Q199" t="s">
        <v>52</v>
      </c>
      <c r="R199" t="s">
        <v>39</v>
      </c>
      <c r="S199" t="s">
        <v>305</v>
      </c>
      <c r="T199" t="str">
        <f t="shared" si="7"/>
        <v>3.8x3</v>
      </c>
      <c r="U199" cm="1">
        <f t="array" ref="U199">PRODUCT(VALUE(_xlfn.FILTERXML("&lt;t&gt;&lt;s&gt;"&amp;SUBSTITUTE(T199,"x","&lt;/s&gt;&lt;s&gt;")&amp;"&lt;/s&gt;&lt;/t&gt;","//s")))</f>
        <v>11.399999999999999</v>
      </c>
      <c r="V199" t="s">
        <v>33</v>
      </c>
      <c r="W199" t="s">
        <v>60</v>
      </c>
      <c r="X199" t="s">
        <v>42</v>
      </c>
      <c r="Y199" t="s">
        <v>42</v>
      </c>
      <c r="Z199" t="s">
        <v>43</v>
      </c>
      <c r="AA199" t="s">
        <v>44</v>
      </c>
      <c r="AB199" t="s">
        <v>45</v>
      </c>
      <c r="AC199" t="s">
        <v>54</v>
      </c>
      <c r="AD199" t="s">
        <v>100</v>
      </c>
      <c r="AE199">
        <v>1</v>
      </c>
      <c r="AF199" t="s">
        <v>48</v>
      </c>
      <c r="AG199" t="s">
        <v>56</v>
      </c>
      <c r="AH199">
        <v>0</v>
      </c>
      <c r="AI199">
        <v>3</v>
      </c>
    </row>
    <row r="200" spans="1:35" x14ac:dyDescent="0.3">
      <c r="A200">
        <v>2021159578</v>
      </c>
      <c r="B200" s="3">
        <v>1951</v>
      </c>
      <c r="C200" t="s">
        <v>78</v>
      </c>
      <c r="D200">
        <v>37.25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57</v>
      </c>
      <c r="K200" t="s">
        <v>36</v>
      </c>
      <c r="L200" t="s">
        <v>33</v>
      </c>
      <c r="M200" t="s">
        <v>33</v>
      </c>
      <c r="N200" s="3">
        <v>2021</v>
      </c>
      <c r="O200" s="5">
        <f t="shared" si="6"/>
        <v>70</v>
      </c>
      <c r="P200" t="s">
        <v>37</v>
      </c>
      <c r="Q200" t="s">
        <v>68</v>
      </c>
      <c r="R200" t="s">
        <v>39</v>
      </c>
      <c r="S200" t="s">
        <v>306</v>
      </c>
      <c r="T200" t="str">
        <f t="shared" si="7"/>
        <v>6x4.5</v>
      </c>
      <c r="U200" cm="1">
        <f t="array" ref="U200">PRODUCT(VALUE(_xlfn.FILTERXML("&lt;t&gt;&lt;s&gt;"&amp;SUBSTITUTE(T200,"x","&lt;/s&gt;&lt;s&gt;")&amp;"&lt;/s&gt;&lt;/t&gt;","//s")))</f>
        <v>27</v>
      </c>
      <c r="V200" t="s">
        <v>33</v>
      </c>
      <c r="W200" t="s">
        <v>41</v>
      </c>
      <c r="X200" t="s">
        <v>42</v>
      </c>
      <c r="Y200" t="s">
        <v>42</v>
      </c>
      <c r="Z200" t="s">
        <v>43</v>
      </c>
      <c r="AA200">
        <v>17</v>
      </c>
      <c r="AB200" t="s">
        <v>45</v>
      </c>
      <c r="AC200" t="s">
        <v>54</v>
      </c>
      <c r="AD200" t="s">
        <v>55</v>
      </c>
      <c r="AE200">
        <v>2</v>
      </c>
      <c r="AF200" t="s">
        <v>48</v>
      </c>
      <c r="AH200">
        <v>1</v>
      </c>
      <c r="AI200">
        <v>12</v>
      </c>
    </row>
    <row r="201" spans="1:35" x14ac:dyDescent="0.3">
      <c r="A201">
        <v>2021159648</v>
      </c>
      <c r="B201" s="3">
        <v>1950</v>
      </c>
      <c r="C201" t="s">
        <v>307</v>
      </c>
      <c r="D201">
        <v>30.02</v>
      </c>
      <c r="E201" t="s">
        <v>33</v>
      </c>
      <c r="F201" t="s">
        <v>34</v>
      </c>
      <c r="G201" t="s">
        <v>33</v>
      </c>
      <c r="H201" t="s">
        <v>33</v>
      </c>
      <c r="I201" t="s">
        <v>104</v>
      </c>
      <c r="J201" t="s">
        <v>57</v>
      </c>
      <c r="K201" t="s">
        <v>36</v>
      </c>
      <c r="L201" t="s">
        <v>33</v>
      </c>
      <c r="M201" t="s">
        <v>33</v>
      </c>
      <c r="N201" s="3">
        <v>2021</v>
      </c>
      <c r="O201" s="5">
        <f t="shared" si="6"/>
        <v>71</v>
      </c>
      <c r="P201" t="s">
        <v>37</v>
      </c>
      <c r="Q201" t="s">
        <v>52</v>
      </c>
      <c r="R201" t="s">
        <v>39</v>
      </c>
      <c r="S201" t="s">
        <v>308</v>
      </c>
      <c r="T201" t="str">
        <f t="shared" si="7"/>
        <v>1.8x2.3</v>
      </c>
      <c r="U201" cm="1">
        <f t="array" ref="U201">PRODUCT(VALUE(_xlfn.FILTERXML("&lt;t&gt;&lt;s&gt;"&amp;SUBSTITUTE(T201,"x","&lt;/s&gt;&lt;s&gt;")&amp;"&lt;/s&gt;&lt;/t&gt;","//s")))</f>
        <v>4.1399999999999997</v>
      </c>
      <c r="V201" t="s">
        <v>33</v>
      </c>
      <c r="W201" t="s">
        <v>41</v>
      </c>
      <c r="X201" t="s">
        <v>42</v>
      </c>
      <c r="Y201" t="s">
        <v>42</v>
      </c>
      <c r="Z201" t="s">
        <v>43</v>
      </c>
      <c r="AA201" t="s">
        <v>44</v>
      </c>
      <c r="AB201" t="s">
        <v>45</v>
      </c>
      <c r="AC201" t="s">
        <v>54</v>
      </c>
      <c r="AD201" t="s">
        <v>55</v>
      </c>
      <c r="AE201">
        <v>2</v>
      </c>
      <c r="AF201" t="s">
        <v>61</v>
      </c>
      <c r="AG201" t="s">
        <v>56</v>
      </c>
      <c r="AH201">
        <v>0</v>
      </c>
      <c r="AI201">
        <v>4</v>
      </c>
    </row>
    <row r="202" spans="1:35" x14ac:dyDescent="0.3">
      <c r="A202">
        <v>2021159650</v>
      </c>
      <c r="B202" s="3">
        <v>1957</v>
      </c>
      <c r="C202" t="s">
        <v>49</v>
      </c>
      <c r="D202">
        <v>29.38</v>
      </c>
      <c r="E202" t="s">
        <v>33</v>
      </c>
      <c r="F202" t="s">
        <v>34</v>
      </c>
      <c r="G202" t="s">
        <v>33</v>
      </c>
      <c r="H202" t="s">
        <v>34</v>
      </c>
      <c r="I202" t="s">
        <v>33</v>
      </c>
      <c r="J202" t="s">
        <v>144</v>
      </c>
      <c r="K202" t="s">
        <v>36</v>
      </c>
      <c r="L202" t="s">
        <v>33</v>
      </c>
      <c r="M202" t="s">
        <v>33</v>
      </c>
      <c r="N202" s="3">
        <v>2021</v>
      </c>
      <c r="O202" s="5">
        <f t="shared" si="6"/>
        <v>64</v>
      </c>
      <c r="P202" t="s">
        <v>37</v>
      </c>
      <c r="Q202" t="s">
        <v>52</v>
      </c>
      <c r="R202" t="s">
        <v>39</v>
      </c>
      <c r="S202" t="s">
        <v>148</v>
      </c>
      <c r="T202" t="str">
        <f t="shared" si="7"/>
        <v>0.8</v>
      </c>
      <c r="U202" cm="1">
        <f t="array" ref="U202">PRODUCT(VALUE(_xlfn.FILTERXML("&lt;t&gt;&lt;s&gt;"&amp;SUBSTITUTE(T202,"x","&lt;/s&gt;&lt;s&gt;")&amp;"&lt;/s&gt;&lt;/t&gt;","//s")))</f>
        <v>0.8</v>
      </c>
      <c r="W202" t="s">
        <v>60</v>
      </c>
      <c r="X202" t="s">
        <v>42</v>
      </c>
      <c r="Y202" t="s">
        <v>42</v>
      </c>
      <c r="Z202" t="s">
        <v>43</v>
      </c>
      <c r="AA202" t="s">
        <v>44</v>
      </c>
      <c r="AB202" t="s">
        <v>45</v>
      </c>
      <c r="AC202" t="s">
        <v>46</v>
      </c>
      <c r="AD202" t="s">
        <v>85</v>
      </c>
      <c r="AE202">
        <v>1</v>
      </c>
      <c r="AF202" t="s">
        <v>61</v>
      </c>
      <c r="AG202" t="s">
        <v>56</v>
      </c>
      <c r="AH202">
        <v>0</v>
      </c>
      <c r="AI202">
        <v>9</v>
      </c>
    </row>
    <row r="203" spans="1:35" x14ac:dyDescent="0.3">
      <c r="A203">
        <v>2021159657</v>
      </c>
      <c r="B203" s="3">
        <v>1971</v>
      </c>
      <c r="C203" t="s">
        <v>32</v>
      </c>
      <c r="D203">
        <v>30.11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57</v>
      </c>
      <c r="K203" t="s">
        <v>50</v>
      </c>
      <c r="L203" t="s">
        <v>34</v>
      </c>
      <c r="M203" t="s">
        <v>33</v>
      </c>
      <c r="N203" s="3">
        <v>2021</v>
      </c>
      <c r="O203" s="5">
        <f t="shared" si="6"/>
        <v>50</v>
      </c>
      <c r="P203" t="s">
        <v>37</v>
      </c>
      <c r="Q203" t="s">
        <v>52</v>
      </c>
      <c r="R203" t="s">
        <v>39</v>
      </c>
      <c r="S203" t="s">
        <v>309</v>
      </c>
      <c r="T203" t="str">
        <f t="shared" si="7"/>
        <v>1.5</v>
      </c>
      <c r="U203" cm="1">
        <f t="array" ref="U203">PRODUCT(VALUE(_xlfn.FILTERXML("&lt;t&gt;&lt;s&gt;"&amp;SUBSTITUTE(T203,"x","&lt;/s&gt;&lt;s&gt;")&amp;"&lt;/s&gt;&lt;/t&gt;","//s")))</f>
        <v>1.5</v>
      </c>
      <c r="V203" t="s">
        <v>33</v>
      </c>
      <c r="W203" t="s">
        <v>60</v>
      </c>
      <c r="X203" t="s">
        <v>42</v>
      </c>
      <c r="Y203" t="s">
        <v>42</v>
      </c>
      <c r="Z203" t="s">
        <v>43</v>
      </c>
      <c r="AA203">
        <v>30</v>
      </c>
      <c r="AB203" t="s">
        <v>45</v>
      </c>
      <c r="AC203" t="s">
        <v>46</v>
      </c>
      <c r="AD203" t="s">
        <v>55</v>
      </c>
      <c r="AE203">
        <v>2</v>
      </c>
      <c r="AF203" t="s">
        <v>61</v>
      </c>
      <c r="AG203" t="s">
        <v>56</v>
      </c>
      <c r="AH203">
        <v>0</v>
      </c>
      <c r="AI203">
        <v>4</v>
      </c>
    </row>
    <row r="204" spans="1:35" x14ac:dyDescent="0.3">
      <c r="A204">
        <v>2021159658</v>
      </c>
      <c r="B204" s="3">
        <v>1972</v>
      </c>
      <c r="C204" t="s">
        <v>32</v>
      </c>
      <c r="D204">
        <v>47.03</v>
      </c>
      <c r="E204" t="s">
        <v>34</v>
      </c>
      <c r="F204" t="s">
        <v>34</v>
      </c>
      <c r="G204" t="s">
        <v>33</v>
      </c>
      <c r="H204" t="s">
        <v>33</v>
      </c>
      <c r="I204" t="s">
        <v>33</v>
      </c>
      <c r="J204" t="s">
        <v>57</v>
      </c>
      <c r="K204" t="s">
        <v>50</v>
      </c>
      <c r="L204" t="s">
        <v>34</v>
      </c>
      <c r="M204" t="s">
        <v>33</v>
      </c>
      <c r="N204" s="3">
        <v>2021</v>
      </c>
      <c r="O204" s="5">
        <f t="shared" si="6"/>
        <v>49</v>
      </c>
      <c r="P204" t="s">
        <v>37</v>
      </c>
      <c r="Q204" t="s">
        <v>68</v>
      </c>
      <c r="R204" t="s">
        <v>310</v>
      </c>
      <c r="S204" t="s">
        <v>311</v>
      </c>
      <c r="T204" t="str">
        <f t="shared" si="7"/>
        <v>14</v>
      </c>
      <c r="U204" cm="1">
        <f t="array" ref="U204">PRODUCT(VALUE(_xlfn.FILTERXML("&lt;t&gt;&lt;s&gt;"&amp;SUBSTITUTE(T204,"x","&lt;/s&gt;&lt;s&gt;")&amp;"&lt;/s&gt;&lt;/t&gt;","//s")))</f>
        <v>14</v>
      </c>
      <c r="W204" t="s">
        <v>41</v>
      </c>
      <c r="X204" t="s">
        <v>42</v>
      </c>
      <c r="Y204" t="s">
        <v>42</v>
      </c>
      <c r="Z204" t="s">
        <v>43</v>
      </c>
      <c r="AA204" t="s">
        <v>44</v>
      </c>
      <c r="AB204" t="s">
        <v>45</v>
      </c>
      <c r="AD204" t="s">
        <v>55</v>
      </c>
      <c r="AE204">
        <v>2</v>
      </c>
      <c r="AF204" t="s">
        <v>61</v>
      </c>
      <c r="AH204">
        <v>22</v>
      </c>
      <c r="AI204">
        <v>25</v>
      </c>
    </row>
    <row r="205" spans="1:35" x14ac:dyDescent="0.3">
      <c r="A205">
        <v>2021159680</v>
      </c>
      <c r="B205" s="3">
        <v>1967</v>
      </c>
      <c r="C205" t="s">
        <v>312</v>
      </c>
      <c r="D205">
        <v>37.64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57</v>
      </c>
      <c r="K205" t="s">
        <v>36</v>
      </c>
      <c r="L205" t="s">
        <v>34</v>
      </c>
      <c r="M205" t="s">
        <v>33</v>
      </c>
      <c r="N205" s="3">
        <v>2021</v>
      </c>
      <c r="O205" s="5">
        <f t="shared" si="6"/>
        <v>54</v>
      </c>
      <c r="P205" t="s">
        <v>37</v>
      </c>
      <c r="Q205" t="s">
        <v>68</v>
      </c>
      <c r="R205" t="s">
        <v>39</v>
      </c>
      <c r="S205" t="s">
        <v>313</v>
      </c>
      <c r="T205" t="str">
        <f t="shared" si="7"/>
        <v>8x6</v>
      </c>
      <c r="U205" cm="1">
        <f t="array" ref="U205">PRODUCT(VALUE(_xlfn.FILTERXML("&lt;t&gt;&lt;s&gt;"&amp;SUBSTITUTE(T205,"x","&lt;/s&gt;&lt;s&gt;")&amp;"&lt;/s&gt;&lt;/t&gt;","//s")))</f>
        <v>48</v>
      </c>
      <c r="W205" t="s">
        <v>60</v>
      </c>
      <c r="X205" t="s">
        <v>42</v>
      </c>
      <c r="Y205" t="s">
        <v>43</v>
      </c>
      <c r="Z205" t="s">
        <v>43</v>
      </c>
      <c r="AA205" t="s">
        <v>44</v>
      </c>
      <c r="AB205" t="s">
        <v>45</v>
      </c>
      <c r="AC205" t="s">
        <v>103</v>
      </c>
      <c r="AD205" t="s">
        <v>55</v>
      </c>
      <c r="AE205">
        <v>2</v>
      </c>
      <c r="AF205" t="s">
        <v>61</v>
      </c>
      <c r="AH205">
        <v>7</v>
      </c>
      <c r="AI205">
        <v>10</v>
      </c>
    </row>
    <row r="206" spans="1:35" x14ac:dyDescent="0.3">
      <c r="A206">
        <v>2021159901</v>
      </c>
      <c r="B206" s="4"/>
      <c r="N206" s="4"/>
      <c r="O206" s="5">
        <f t="shared" si="6"/>
        <v>0</v>
      </c>
      <c r="P206" t="s">
        <v>89</v>
      </c>
      <c r="Q206" t="s">
        <v>68</v>
      </c>
      <c r="R206" t="s">
        <v>39</v>
      </c>
      <c r="S206" t="s">
        <v>314</v>
      </c>
      <c r="T206" t="str">
        <f t="shared" si="7"/>
        <v>3 x 5</v>
      </c>
      <c r="U206" cm="1">
        <f t="array" ref="U206">PRODUCT(VALUE(_xlfn.FILTERXML("&lt;t&gt;&lt;s&gt;"&amp;SUBSTITUTE(T206,"x","&lt;/s&gt;&lt;s&gt;")&amp;"&lt;/s&gt;&lt;/t&gt;","//s")))</f>
        <v>15</v>
      </c>
      <c r="V206" t="s">
        <v>33</v>
      </c>
      <c r="W206" t="s">
        <v>60</v>
      </c>
      <c r="X206" t="s">
        <v>42</v>
      </c>
      <c r="Y206" t="s">
        <v>42</v>
      </c>
      <c r="Z206" t="s">
        <v>43</v>
      </c>
      <c r="AA206" t="s">
        <v>44</v>
      </c>
      <c r="AB206" t="s">
        <v>127</v>
      </c>
      <c r="AC206" t="s">
        <v>46</v>
      </c>
      <c r="AD206" t="s">
        <v>132</v>
      </c>
      <c r="AE206">
        <v>2</v>
      </c>
      <c r="AF206" t="s">
        <v>61</v>
      </c>
      <c r="AG206" t="s">
        <v>56</v>
      </c>
      <c r="AH206">
        <v>0</v>
      </c>
      <c r="AI206">
        <v>7</v>
      </c>
    </row>
    <row r="207" spans="1:35" x14ac:dyDescent="0.3">
      <c r="A207">
        <v>2021159973</v>
      </c>
      <c r="B207" s="3">
        <v>1969</v>
      </c>
      <c r="C207" t="s">
        <v>315</v>
      </c>
      <c r="D207">
        <v>21.63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35</v>
      </c>
      <c r="K207" t="s">
        <v>50</v>
      </c>
      <c r="L207" t="s">
        <v>33</v>
      </c>
      <c r="M207" t="s">
        <v>33</v>
      </c>
      <c r="N207" s="3">
        <v>2021</v>
      </c>
      <c r="O207" s="5">
        <f t="shared" si="6"/>
        <v>52</v>
      </c>
      <c r="P207" t="s">
        <v>37</v>
      </c>
      <c r="Q207" t="s">
        <v>52</v>
      </c>
      <c r="R207" t="s">
        <v>39</v>
      </c>
      <c r="S207" t="s">
        <v>316</v>
      </c>
      <c r="T207" t="str">
        <f t="shared" si="7"/>
        <v>4.7 x 1.9</v>
      </c>
      <c r="U207" cm="1">
        <f t="array" ref="U207">PRODUCT(VALUE(_xlfn.FILTERXML("&lt;t&gt;&lt;s&gt;"&amp;SUBSTITUTE(T207,"x","&lt;/s&gt;&lt;s&gt;")&amp;"&lt;/s&gt;&lt;/t&gt;","//s")))</f>
        <v>8.93</v>
      </c>
      <c r="W207" t="s">
        <v>60</v>
      </c>
      <c r="X207" t="s">
        <v>42</v>
      </c>
      <c r="Y207" t="s">
        <v>42</v>
      </c>
      <c r="Z207" t="s">
        <v>43</v>
      </c>
      <c r="AA207" t="s">
        <v>44</v>
      </c>
      <c r="AB207" t="s">
        <v>45</v>
      </c>
      <c r="AC207" t="s">
        <v>262</v>
      </c>
      <c r="AD207" t="s">
        <v>67</v>
      </c>
      <c r="AE207" t="s">
        <v>169</v>
      </c>
      <c r="AF207" t="s">
        <v>61</v>
      </c>
      <c r="AG207" t="s">
        <v>56</v>
      </c>
      <c r="AH207">
        <v>1</v>
      </c>
      <c r="AI207">
        <v>3</v>
      </c>
    </row>
    <row r="208" spans="1:35" x14ac:dyDescent="0.3">
      <c r="A208">
        <v>2021159992</v>
      </c>
      <c r="B208" s="3">
        <v>1963</v>
      </c>
      <c r="C208" t="s">
        <v>32</v>
      </c>
      <c r="D208">
        <v>20.94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35</v>
      </c>
      <c r="K208" t="s">
        <v>36</v>
      </c>
      <c r="L208" t="s">
        <v>33</v>
      </c>
      <c r="M208" t="s">
        <v>33</v>
      </c>
      <c r="N208" s="3">
        <v>2021</v>
      </c>
      <c r="O208" s="5">
        <f t="shared" si="6"/>
        <v>58</v>
      </c>
      <c r="P208" t="s">
        <v>212</v>
      </c>
      <c r="Q208" t="s">
        <v>52</v>
      </c>
      <c r="R208" t="s">
        <v>39</v>
      </c>
      <c r="S208" t="s">
        <v>317</v>
      </c>
      <c r="T208" t="str">
        <f t="shared" si="7"/>
        <v>0.7 x0.4</v>
      </c>
      <c r="U208" cm="1">
        <f t="array" ref="U208">PRODUCT(VALUE(_xlfn.FILTERXML("&lt;t&gt;&lt;s&gt;"&amp;SUBSTITUTE(T208,"x","&lt;/s&gt;&lt;s&gt;")&amp;"&lt;/s&gt;&lt;/t&gt;","//s")))</f>
        <v>0.27999999999999997</v>
      </c>
      <c r="W208" t="s">
        <v>41</v>
      </c>
      <c r="X208" t="s">
        <v>42</v>
      </c>
      <c r="Y208" t="s">
        <v>42</v>
      </c>
      <c r="Z208" t="s">
        <v>42</v>
      </c>
      <c r="AA208">
        <v>80</v>
      </c>
      <c r="AB208" t="s">
        <v>45</v>
      </c>
      <c r="AC208" t="s">
        <v>46</v>
      </c>
      <c r="AD208" t="s">
        <v>55</v>
      </c>
      <c r="AE208">
        <v>3</v>
      </c>
      <c r="AF208" t="s">
        <v>48</v>
      </c>
      <c r="AG208" t="s">
        <v>76</v>
      </c>
      <c r="AH208">
        <v>2</v>
      </c>
      <c r="AI208">
        <v>17</v>
      </c>
    </row>
    <row r="209" spans="1:35" x14ac:dyDescent="0.3">
      <c r="A209">
        <v>2021160021</v>
      </c>
      <c r="B209" s="3">
        <v>1949</v>
      </c>
      <c r="C209" t="s">
        <v>32</v>
      </c>
      <c r="D209">
        <v>34.58</v>
      </c>
      <c r="E209" t="s">
        <v>34</v>
      </c>
      <c r="F209" t="s">
        <v>34</v>
      </c>
      <c r="G209" t="s">
        <v>33</v>
      </c>
      <c r="H209" t="s">
        <v>33</v>
      </c>
      <c r="I209" t="s">
        <v>33</v>
      </c>
      <c r="J209" t="s">
        <v>57</v>
      </c>
      <c r="K209" t="s">
        <v>36</v>
      </c>
      <c r="L209" t="s">
        <v>34</v>
      </c>
      <c r="M209" t="s">
        <v>33</v>
      </c>
      <c r="N209" s="3">
        <v>2021</v>
      </c>
      <c r="O209" s="5">
        <f t="shared" si="6"/>
        <v>72</v>
      </c>
      <c r="P209" t="s">
        <v>37</v>
      </c>
      <c r="Q209" t="s">
        <v>52</v>
      </c>
      <c r="R209" t="s">
        <v>39</v>
      </c>
      <c r="S209" t="s">
        <v>318</v>
      </c>
      <c r="T209" t="str">
        <f t="shared" si="7"/>
        <v>4.3 x 3.1</v>
      </c>
      <c r="U209" cm="1">
        <f t="array" ref="U209">PRODUCT(VALUE(_xlfn.FILTERXML("&lt;t&gt;&lt;s&gt;"&amp;SUBSTITUTE(T209,"x","&lt;/s&gt;&lt;s&gt;")&amp;"&lt;/s&gt;&lt;/t&gt;","//s")))</f>
        <v>13.33</v>
      </c>
      <c r="V209" t="s">
        <v>33</v>
      </c>
      <c r="W209" t="s">
        <v>41</v>
      </c>
      <c r="X209" t="s">
        <v>43</v>
      </c>
      <c r="Y209" t="s">
        <v>42</v>
      </c>
      <c r="Z209" t="s">
        <v>43</v>
      </c>
      <c r="AA209" t="s">
        <v>44</v>
      </c>
      <c r="AB209" t="s">
        <v>45</v>
      </c>
      <c r="AC209" t="s">
        <v>54</v>
      </c>
      <c r="AD209" t="s">
        <v>55</v>
      </c>
      <c r="AE209">
        <v>3</v>
      </c>
      <c r="AF209" t="s">
        <v>61</v>
      </c>
      <c r="AH209">
        <v>1</v>
      </c>
      <c r="AI209">
        <v>10</v>
      </c>
    </row>
    <row r="210" spans="1:35" x14ac:dyDescent="0.3">
      <c r="A210">
        <v>2021160031</v>
      </c>
      <c r="B210" s="3">
        <v>1976</v>
      </c>
      <c r="C210" t="s">
        <v>32</v>
      </c>
      <c r="D210">
        <v>28.67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35</v>
      </c>
      <c r="K210" t="s">
        <v>50</v>
      </c>
      <c r="L210" t="s">
        <v>33</v>
      </c>
      <c r="M210" t="s">
        <v>33</v>
      </c>
      <c r="N210" s="3">
        <v>2021</v>
      </c>
      <c r="O210" s="5">
        <f t="shared" si="6"/>
        <v>45</v>
      </c>
      <c r="P210" t="s">
        <v>37</v>
      </c>
      <c r="Q210" t="s">
        <v>52</v>
      </c>
      <c r="R210" t="s">
        <v>39</v>
      </c>
      <c r="S210" t="s">
        <v>255</v>
      </c>
      <c r="T210" t="str">
        <f t="shared" si="7"/>
        <v>2.6</v>
      </c>
      <c r="U210" cm="1">
        <f t="array" ref="U210">PRODUCT(VALUE(_xlfn.FILTERXML("&lt;t&gt;&lt;s&gt;"&amp;SUBSTITUTE(T210,"x","&lt;/s&gt;&lt;s&gt;")&amp;"&lt;/s&gt;&lt;/t&gt;","//s")))</f>
        <v>2.6</v>
      </c>
      <c r="W210" t="s">
        <v>60</v>
      </c>
      <c r="X210" t="s">
        <v>42</v>
      </c>
      <c r="Y210" t="s">
        <v>42</v>
      </c>
      <c r="Z210" t="s">
        <v>43</v>
      </c>
      <c r="AA210" t="s">
        <v>44</v>
      </c>
      <c r="AB210" t="s">
        <v>45</v>
      </c>
      <c r="AC210" t="s">
        <v>54</v>
      </c>
      <c r="AD210" t="s">
        <v>85</v>
      </c>
      <c r="AE210">
        <v>2</v>
      </c>
      <c r="AF210" t="s">
        <v>48</v>
      </c>
      <c r="AG210" t="s">
        <v>56</v>
      </c>
      <c r="AH210">
        <v>10</v>
      </c>
      <c r="AI210">
        <v>12</v>
      </c>
    </row>
    <row r="211" spans="1:35" x14ac:dyDescent="0.3">
      <c r="A211">
        <v>2021160110</v>
      </c>
      <c r="B211" s="3">
        <v>1962</v>
      </c>
      <c r="C211" t="s">
        <v>32</v>
      </c>
      <c r="D211">
        <v>29.73</v>
      </c>
      <c r="E211" t="s">
        <v>34</v>
      </c>
      <c r="F211" t="s">
        <v>33</v>
      </c>
      <c r="G211" t="s">
        <v>33</v>
      </c>
      <c r="H211" t="s">
        <v>33</v>
      </c>
      <c r="I211" t="s">
        <v>106</v>
      </c>
      <c r="J211" t="s">
        <v>35</v>
      </c>
      <c r="K211" t="s">
        <v>36</v>
      </c>
      <c r="L211" t="s">
        <v>33</v>
      </c>
      <c r="M211" t="s">
        <v>33</v>
      </c>
      <c r="N211" s="3">
        <v>2021</v>
      </c>
      <c r="O211" s="5">
        <f t="shared" si="6"/>
        <v>59</v>
      </c>
      <c r="P211" t="s">
        <v>51</v>
      </c>
      <c r="Q211" t="s">
        <v>52</v>
      </c>
      <c r="R211" t="s">
        <v>39</v>
      </c>
      <c r="S211" t="s">
        <v>319</v>
      </c>
      <c r="T211" t="str">
        <f t="shared" si="7"/>
        <v>1.7x 1.2</v>
      </c>
      <c r="U211" cm="1">
        <f t="array" ref="U211">PRODUCT(VALUE(_xlfn.FILTERXML("&lt;t&gt;&lt;s&gt;"&amp;SUBSTITUTE(T211,"x","&lt;/s&gt;&lt;s&gt;")&amp;"&lt;/s&gt;&lt;/t&gt;","//s")))</f>
        <v>2.04</v>
      </c>
      <c r="W211" t="s">
        <v>41</v>
      </c>
      <c r="X211" t="s">
        <v>43</v>
      </c>
      <c r="Y211" t="s">
        <v>43</v>
      </c>
      <c r="Z211" t="s">
        <v>43</v>
      </c>
      <c r="AA211" t="s">
        <v>44</v>
      </c>
      <c r="AB211" t="s">
        <v>45</v>
      </c>
      <c r="AC211" t="s">
        <v>46</v>
      </c>
      <c r="AD211" t="s">
        <v>55</v>
      </c>
      <c r="AE211">
        <v>2</v>
      </c>
      <c r="AF211" t="s">
        <v>61</v>
      </c>
      <c r="AG211" t="s">
        <v>56</v>
      </c>
      <c r="AH211">
        <v>0</v>
      </c>
      <c r="AI211">
        <v>9</v>
      </c>
    </row>
    <row r="212" spans="1:35" x14ac:dyDescent="0.3">
      <c r="A212">
        <v>2021160112</v>
      </c>
      <c r="B212" s="3">
        <v>1955</v>
      </c>
      <c r="C212" t="s">
        <v>49</v>
      </c>
      <c r="D212">
        <v>31.16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35</v>
      </c>
      <c r="K212" t="s">
        <v>36</v>
      </c>
      <c r="L212" t="s">
        <v>34</v>
      </c>
      <c r="M212" t="s">
        <v>33</v>
      </c>
      <c r="N212" s="3">
        <v>2021</v>
      </c>
      <c r="O212" s="5">
        <f t="shared" si="6"/>
        <v>66</v>
      </c>
      <c r="P212" t="s">
        <v>37</v>
      </c>
      <c r="Q212" t="s">
        <v>52</v>
      </c>
      <c r="R212" t="s">
        <v>39</v>
      </c>
      <c r="S212" t="s">
        <v>320</v>
      </c>
      <c r="T212" t="str">
        <f t="shared" si="7"/>
        <v>0.3</v>
      </c>
      <c r="U212" cm="1">
        <f t="array" ref="U212">PRODUCT(VALUE(_xlfn.FILTERXML("&lt;t&gt;&lt;s&gt;"&amp;SUBSTITUTE(T212,"x","&lt;/s&gt;&lt;s&gt;")&amp;"&lt;/s&gt;&lt;/t&gt;","//s")))</f>
        <v>0.3</v>
      </c>
      <c r="W212" t="s">
        <v>41</v>
      </c>
      <c r="X212" t="s">
        <v>42</v>
      </c>
      <c r="Y212" t="s">
        <v>42</v>
      </c>
      <c r="Z212" t="s">
        <v>43</v>
      </c>
      <c r="AA212">
        <v>10</v>
      </c>
      <c r="AB212" t="s">
        <v>45</v>
      </c>
      <c r="AC212" t="s">
        <v>46</v>
      </c>
      <c r="AD212" t="s">
        <v>55</v>
      </c>
      <c r="AE212">
        <v>2</v>
      </c>
      <c r="AF212" t="s">
        <v>48</v>
      </c>
      <c r="AG212" t="s">
        <v>56</v>
      </c>
      <c r="AH212">
        <v>0</v>
      </c>
      <c r="AI212">
        <v>3</v>
      </c>
    </row>
    <row r="213" spans="1:35" x14ac:dyDescent="0.3">
      <c r="A213">
        <v>2021160155</v>
      </c>
      <c r="B213" s="3">
        <v>1972</v>
      </c>
      <c r="C213" t="s">
        <v>321</v>
      </c>
      <c r="D213">
        <v>33.31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35</v>
      </c>
      <c r="K213" t="s">
        <v>50</v>
      </c>
      <c r="L213" t="s">
        <v>34</v>
      </c>
      <c r="M213" t="s">
        <v>33</v>
      </c>
      <c r="N213" s="3">
        <v>2021</v>
      </c>
      <c r="O213" s="5">
        <f t="shared" si="6"/>
        <v>49</v>
      </c>
      <c r="P213" t="s">
        <v>51</v>
      </c>
      <c r="Q213" t="s">
        <v>52</v>
      </c>
      <c r="R213" t="s">
        <v>39</v>
      </c>
      <c r="S213" t="s">
        <v>322</v>
      </c>
      <c r="T213" t="s">
        <v>411</v>
      </c>
      <c r="U213" cm="1">
        <f t="array" ref="U213">PRODUCT(VALUE(_xlfn.FILTERXML("&lt;t&gt;&lt;s&gt;"&amp;SUBSTITUTE(T213,"x","&lt;/s&gt;&lt;s&gt;")&amp;"&lt;/s&gt;&lt;/t&gt;","//s")))</f>
        <v>0.8</v>
      </c>
      <c r="W213" t="s">
        <v>41</v>
      </c>
      <c r="X213" t="s">
        <v>42</v>
      </c>
      <c r="Y213" t="s">
        <v>42</v>
      </c>
      <c r="Z213" t="s">
        <v>43</v>
      </c>
      <c r="AA213">
        <v>15</v>
      </c>
      <c r="AB213" t="s">
        <v>127</v>
      </c>
      <c r="AC213" t="s">
        <v>80</v>
      </c>
      <c r="AD213" t="s">
        <v>100</v>
      </c>
      <c r="AE213">
        <v>1</v>
      </c>
      <c r="AF213" t="s">
        <v>61</v>
      </c>
      <c r="AG213" t="s">
        <v>56</v>
      </c>
      <c r="AH213">
        <v>0</v>
      </c>
      <c r="AI213">
        <v>5</v>
      </c>
    </row>
    <row r="214" spans="1:35" x14ac:dyDescent="0.3">
      <c r="A214">
        <v>2021160171</v>
      </c>
      <c r="B214" s="3">
        <v>1965</v>
      </c>
      <c r="C214" t="s">
        <v>32</v>
      </c>
      <c r="D214">
        <v>36.979999999999997</v>
      </c>
      <c r="E214" t="s">
        <v>34</v>
      </c>
      <c r="F214" t="s">
        <v>33</v>
      </c>
      <c r="G214" t="s">
        <v>33</v>
      </c>
      <c r="H214" t="s">
        <v>33</v>
      </c>
      <c r="I214" t="s">
        <v>33</v>
      </c>
      <c r="J214" t="s">
        <v>57</v>
      </c>
      <c r="K214" t="s">
        <v>36</v>
      </c>
      <c r="L214" t="s">
        <v>33</v>
      </c>
      <c r="M214" t="s">
        <v>33</v>
      </c>
      <c r="N214" s="3">
        <v>2021</v>
      </c>
      <c r="O214" s="5">
        <f t="shared" si="6"/>
        <v>56</v>
      </c>
      <c r="P214" t="s">
        <v>37</v>
      </c>
      <c r="Q214" t="s">
        <v>52</v>
      </c>
      <c r="R214" t="s">
        <v>39</v>
      </c>
      <c r="S214" t="s">
        <v>323</v>
      </c>
      <c r="T214" t="str">
        <f t="shared" si="7"/>
        <v>6.9</v>
      </c>
      <c r="U214" cm="1">
        <f t="array" ref="U214">PRODUCT(VALUE(_xlfn.FILTERXML("&lt;t&gt;&lt;s&gt;"&amp;SUBSTITUTE(T214,"x","&lt;/s&gt;&lt;s&gt;")&amp;"&lt;/s&gt;&lt;/t&gt;","//s")))</f>
        <v>6.9</v>
      </c>
      <c r="W214" t="s">
        <v>41</v>
      </c>
      <c r="X214" t="s">
        <v>42</v>
      </c>
      <c r="Y214" t="s">
        <v>43</v>
      </c>
      <c r="Z214" t="s">
        <v>43</v>
      </c>
      <c r="AA214" t="s">
        <v>44</v>
      </c>
      <c r="AB214" t="s">
        <v>45</v>
      </c>
      <c r="AC214" t="s">
        <v>80</v>
      </c>
      <c r="AD214" t="s">
        <v>55</v>
      </c>
      <c r="AE214">
        <v>2</v>
      </c>
      <c r="AF214" t="s">
        <v>48</v>
      </c>
      <c r="AG214" t="s">
        <v>56</v>
      </c>
      <c r="AH214">
        <v>0</v>
      </c>
      <c r="AI214">
        <v>10</v>
      </c>
    </row>
    <row r="215" spans="1:35" x14ac:dyDescent="0.3">
      <c r="A215">
        <v>2021160180</v>
      </c>
      <c r="B215" s="3">
        <v>1950</v>
      </c>
      <c r="C215" t="s">
        <v>32</v>
      </c>
      <c r="D215">
        <v>33.78</v>
      </c>
      <c r="E215" t="s">
        <v>34</v>
      </c>
      <c r="F215" t="s">
        <v>34</v>
      </c>
      <c r="G215" t="s">
        <v>33</v>
      </c>
      <c r="H215" t="s">
        <v>34</v>
      </c>
      <c r="I215" t="s">
        <v>33</v>
      </c>
      <c r="J215" t="s">
        <v>57</v>
      </c>
      <c r="K215" t="s">
        <v>36</v>
      </c>
      <c r="L215" t="s">
        <v>34</v>
      </c>
      <c r="M215" t="s">
        <v>33</v>
      </c>
      <c r="N215" s="3">
        <v>2021</v>
      </c>
      <c r="O215" s="5">
        <f t="shared" si="6"/>
        <v>71</v>
      </c>
      <c r="P215" t="s">
        <v>51</v>
      </c>
      <c r="Q215" t="s">
        <v>52</v>
      </c>
      <c r="R215" t="s">
        <v>39</v>
      </c>
      <c r="S215" t="s">
        <v>324</v>
      </c>
      <c r="T215" t="str">
        <f t="shared" si="7"/>
        <v>4.6</v>
      </c>
      <c r="U215" cm="1">
        <f t="array" ref="U215">PRODUCT(VALUE(_xlfn.FILTERXML("&lt;t&gt;&lt;s&gt;"&amp;SUBSTITUTE(T215,"x","&lt;/s&gt;&lt;s&gt;")&amp;"&lt;/s&gt;&lt;/t&gt;","//s")))</f>
        <v>4.5999999999999996</v>
      </c>
      <c r="V215" t="s">
        <v>33</v>
      </c>
      <c r="W215" t="s">
        <v>60</v>
      </c>
      <c r="X215" t="s">
        <v>42</v>
      </c>
      <c r="Y215" t="s">
        <v>42</v>
      </c>
      <c r="Z215" t="s">
        <v>43</v>
      </c>
      <c r="AA215">
        <v>10</v>
      </c>
      <c r="AB215" t="s">
        <v>45</v>
      </c>
      <c r="AC215" t="s">
        <v>54</v>
      </c>
      <c r="AD215" t="s">
        <v>55</v>
      </c>
      <c r="AE215">
        <v>1</v>
      </c>
      <c r="AF215" t="s">
        <v>48</v>
      </c>
      <c r="AG215" t="s">
        <v>56</v>
      </c>
      <c r="AH215">
        <v>0</v>
      </c>
      <c r="AI215">
        <v>7</v>
      </c>
    </row>
    <row r="216" spans="1:35" x14ac:dyDescent="0.3">
      <c r="A216">
        <v>2021160272</v>
      </c>
      <c r="B216" s="3">
        <v>1976</v>
      </c>
      <c r="C216" t="s">
        <v>32</v>
      </c>
      <c r="D216">
        <v>34.96</v>
      </c>
      <c r="E216" t="s">
        <v>33</v>
      </c>
      <c r="F216" t="s">
        <v>34</v>
      </c>
      <c r="G216" t="s">
        <v>33</v>
      </c>
      <c r="H216" t="s">
        <v>33</v>
      </c>
      <c r="I216" t="s">
        <v>33</v>
      </c>
      <c r="J216" t="s">
        <v>57</v>
      </c>
      <c r="K216" t="s">
        <v>50</v>
      </c>
      <c r="L216" t="s">
        <v>34</v>
      </c>
      <c r="M216" t="s">
        <v>33</v>
      </c>
      <c r="N216" s="3">
        <v>2021</v>
      </c>
      <c r="O216" s="5">
        <f t="shared" si="6"/>
        <v>45</v>
      </c>
      <c r="P216" t="s">
        <v>37</v>
      </c>
      <c r="Q216" t="s">
        <v>52</v>
      </c>
      <c r="R216" t="s">
        <v>39</v>
      </c>
      <c r="S216" t="s">
        <v>325</v>
      </c>
      <c r="T216" t="str">
        <f t="shared" si="7"/>
        <v>2.5x2.5</v>
      </c>
      <c r="U216" cm="1">
        <f t="array" ref="U216">PRODUCT(VALUE(_xlfn.FILTERXML("&lt;t&gt;&lt;s&gt;"&amp;SUBSTITUTE(T216,"x","&lt;/s&gt;&lt;s&gt;")&amp;"&lt;/s&gt;&lt;/t&gt;","//s")))</f>
        <v>6.25</v>
      </c>
      <c r="W216" t="s">
        <v>60</v>
      </c>
      <c r="X216" t="s">
        <v>42</v>
      </c>
      <c r="Y216" t="s">
        <v>42</v>
      </c>
      <c r="Z216" t="s">
        <v>43</v>
      </c>
      <c r="AA216" t="s">
        <v>44</v>
      </c>
      <c r="AB216" t="s">
        <v>45</v>
      </c>
      <c r="AC216" t="s">
        <v>46</v>
      </c>
      <c r="AD216" t="s">
        <v>55</v>
      </c>
      <c r="AE216">
        <v>2</v>
      </c>
      <c r="AF216" t="s">
        <v>48</v>
      </c>
      <c r="AG216" t="s">
        <v>56</v>
      </c>
      <c r="AH216">
        <v>1</v>
      </c>
      <c r="AI216">
        <v>7</v>
      </c>
    </row>
    <row r="217" spans="1:35" x14ac:dyDescent="0.3">
      <c r="A217">
        <v>2021160464</v>
      </c>
      <c r="B217" s="3">
        <v>1975</v>
      </c>
      <c r="C217" t="s">
        <v>32</v>
      </c>
      <c r="D217">
        <v>25.88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57</v>
      </c>
      <c r="K217" t="s">
        <v>50</v>
      </c>
      <c r="L217" t="s">
        <v>34</v>
      </c>
      <c r="M217" t="s">
        <v>33</v>
      </c>
      <c r="N217" s="3">
        <v>2021</v>
      </c>
      <c r="O217" s="5">
        <f t="shared" si="6"/>
        <v>46</v>
      </c>
      <c r="P217" t="s">
        <v>37</v>
      </c>
      <c r="Q217" t="s">
        <v>68</v>
      </c>
      <c r="R217" t="s">
        <v>39</v>
      </c>
      <c r="S217" t="s">
        <v>326</v>
      </c>
      <c r="T217" t="str">
        <f t="shared" si="7"/>
        <v>3.4x2</v>
      </c>
      <c r="U217" cm="1">
        <f t="array" ref="U217">PRODUCT(VALUE(_xlfn.FILTERXML("&lt;t&gt;&lt;s&gt;"&amp;SUBSTITUTE(T217,"x","&lt;/s&gt;&lt;s&gt;")&amp;"&lt;/s&gt;&lt;/t&gt;","//s")))</f>
        <v>6.8</v>
      </c>
      <c r="V217" t="s">
        <v>33</v>
      </c>
      <c r="W217" t="s">
        <v>41</v>
      </c>
      <c r="X217" t="s">
        <v>42</v>
      </c>
      <c r="Y217" t="s">
        <v>42</v>
      </c>
      <c r="Z217" t="s">
        <v>43</v>
      </c>
      <c r="AA217" t="s">
        <v>44</v>
      </c>
      <c r="AB217" t="s">
        <v>45</v>
      </c>
      <c r="AC217" t="s">
        <v>140</v>
      </c>
      <c r="AD217" t="s">
        <v>55</v>
      </c>
      <c r="AE217">
        <v>3</v>
      </c>
      <c r="AF217" t="s">
        <v>61</v>
      </c>
      <c r="AH217">
        <v>2</v>
      </c>
      <c r="AI217">
        <v>17</v>
      </c>
    </row>
    <row r="218" spans="1:35" x14ac:dyDescent="0.3">
      <c r="A218">
        <v>2021160506</v>
      </c>
      <c r="B218" s="3">
        <v>1953</v>
      </c>
      <c r="C218" t="s">
        <v>32</v>
      </c>
      <c r="D218">
        <v>41.21</v>
      </c>
      <c r="E218" t="s">
        <v>33</v>
      </c>
      <c r="F218" t="s">
        <v>34</v>
      </c>
      <c r="G218" t="s">
        <v>33</v>
      </c>
      <c r="H218" t="s">
        <v>33</v>
      </c>
      <c r="I218" t="s">
        <v>33</v>
      </c>
      <c r="J218" t="s">
        <v>57</v>
      </c>
      <c r="K218" t="s">
        <v>36</v>
      </c>
      <c r="L218" t="s">
        <v>33</v>
      </c>
      <c r="M218" t="s">
        <v>33</v>
      </c>
      <c r="N218" s="3">
        <v>2021</v>
      </c>
      <c r="O218" s="5">
        <f t="shared" si="6"/>
        <v>68</v>
      </c>
      <c r="P218" t="s">
        <v>89</v>
      </c>
      <c r="Q218" t="s">
        <v>52</v>
      </c>
      <c r="R218" t="s">
        <v>39</v>
      </c>
      <c r="S218" t="s">
        <v>327</v>
      </c>
      <c r="T218" t="str">
        <f t="shared" si="7"/>
        <v>7.1x5.5</v>
      </c>
      <c r="U218" cm="1">
        <f t="array" ref="U218">PRODUCT(VALUE(_xlfn.FILTERXML("&lt;t&gt;&lt;s&gt;"&amp;SUBSTITUTE(T218,"x","&lt;/s&gt;&lt;s&gt;")&amp;"&lt;/s&gt;&lt;/t&gt;","//s")))</f>
        <v>39.049999999999997</v>
      </c>
      <c r="V218" t="s">
        <v>33</v>
      </c>
      <c r="W218" t="s">
        <v>60</v>
      </c>
      <c r="X218" t="s">
        <v>42</v>
      </c>
      <c r="Y218" t="s">
        <v>42</v>
      </c>
      <c r="Z218" t="s">
        <v>43</v>
      </c>
      <c r="AA218" t="s">
        <v>44</v>
      </c>
      <c r="AB218" t="s">
        <v>45</v>
      </c>
      <c r="AC218" t="s">
        <v>54</v>
      </c>
      <c r="AD218" t="s">
        <v>132</v>
      </c>
      <c r="AE218">
        <v>2</v>
      </c>
      <c r="AF218" t="s">
        <v>61</v>
      </c>
      <c r="AG218" t="s">
        <v>56</v>
      </c>
      <c r="AH218">
        <v>0</v>
      </c>
      <c r="AI218">
        <v>8</v>
      </c>
    </row>
    <row r="219" spans="1:35" x14ac:dyDescent="0.3">
      <c r="A219">
        <v>2021160530</v>
      </c>
      <c r="B219" s="3">
        <v>1977</v>
      </c>
      <c r="C219" t="s">
        <v>32</v>
      </c>
      <c r="D219">
        <v>32.81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57</v>
      </c>
      <c r="K219" t="s">
        <v>50</v>
      </c>
      <c r="L219" t="s">
        <v>33</v>
      </c>
      <c r="M219" t="s">
        <v>33</v>
      </c>
      <c r="N219" s="3">
        <v>2021</v>
      </c>
      <c r="O219" s="5">
        <f t="shared" si="6"/>
        <v>44</v>
      </c>
      <c r="P219" t="s">
        <v>37</v>
      </c>
      <c r="Q219" t="s">
        <v>68</v>
      </c>
      <c r="R219" t="s">
        <v>39</v>
      </c>
      <c r="S219" t="s">
        <v>328</v>
      </c>
      <c r="T219" t="str">
        <f t="shared" si="7"/>
        <v>3.1x3</v>
      </c>
      <c r="U219" cm="1">
        <f t="array" ref="U219">PRODUCT(VALUE(_xlfn.FILTERXML("&lt;t&gt;&lt;s&gt;"&amp;SUBSTITUTE(T219,"x","&lt;/s&gt;&lt;s&gt;")&amp;"&lt;/s&gt;&lt;/t&gt;","//s")))</f>
        <v>9.3000000000000007</v>
      </c>
      <c r="V219" t="s">
        <v>33</v>
      </c>
      <c r="W219" t="s">
        <v>41</v>
      </c>
      <c r="X219" t="s">
        <v>43</v>
      </c>
      <c r="Y219" t="s">
        <v>42</v>
      </c>
      <c r="Z219" t="s">
        <v>43</v>
      </c>
      <c r="AA219" t="s">
        <v>44</v>
      </c>
      <c r="AB219" t="s">
        <v>45</v>
      </c>
      <c r="AC219" t="s">
        <v>84</v>
      </c>
      <c r="AD219" t="s">
        <v>55</v>
      </c>
      <c r="AE219">
        <v>3</v>
      </c>
      <c r="AF219" t="s">
        <v>48</v>
      </c>
      <c r="AG219" t="s">
        <v>76</v>
      </c>
      <c r="AH219">
        <v>0</v>
      </c>
      <c r="AI219">
        <v>15</v>
      </c>
    </row>
    <row r="220" spans="1:35" x14ac:dyDescent="0.3">
      <c r="A220">
        <v>2021160565</v>
      </c>
      <c r="B220" s="3">
        <v>1949</v>
      </c>
      <c r="C220" t="s">
        <v>32</v>
      </c>
      <c r="D220">
        <v>28.72</v>
      </c>
      <c r="E220" t="s">
        <v>33</v>
      </c>
      <c r="F220" t="s">
        <v>34</v>
      </c>
      <c r="G220" t="s">
        <v>33</v>
      </c>
      <c r="H220" t="s">
        <v>33</v>
      </c>
      <c r="I220" t="s">
        <v>33</v>
      </c>
      <c r="J220" t="s">
        <v>57</v>
      </c>
      <c r="K220" t="s">
        <v>36</v>
      </c>
      <c r="L220" t="s">
        <v>34</v>
      </c>
      <c r="M220" t="s">
        <v>33</v>
      </c>
      <c r="N220" s="3">
        <v>2021</v>
      </c>
      <c r="O220" s="5">
        <f t="shared" si="6"/>
        <v>72</v>
      </c>
      <c r="P220" t="s">
        <v>37</v>
      </c>
      <c r="Q220" t="s">
        <v>52</v>
      </c>
      <c r="R220" t="s">
        <v>39</v>
      </c>
      <c r="S220" t="s">
        <v>329</v>
      </c>
      <c r="T220" t="str">
        <f t="shared" si="7"/>
        <v>3.6x2.2</v>
      </c>
      <c r="U220" cm="1">
        <f t="array" ref="U220">PRODUCT(VALUE(_xlfn.FILTERXML("&lt;t&gt;&lt;s&gt;"&amp;SUBSTITUTE(T220,"x","&lt;/s&gt;&lt;s&gt;")&amp;"&lt;/s&gt;&lt;/t&gt;","//s")))</f>
        <v>7.9200000000000008</v>
      </c>
      <c r="W220" t="s">
        <v>60</v>
      </c>
      <c r="X220" t="s">
        <v>42</v>
      </c>
      <c r="Y220" t="s">
        <v>42</v>
      </c>
      <c r="Z220" t="s">
        <v>43</v>
      </c>
      <c r="AA220" t="s">
        <v>44</v>
      </c>
      <c r="AB220" t="s">
        <v>45</v>
      </c>
      <c r="AC220" t="s">
        <v>54</v>
      </c>
      <c r="AD220" t="s">
        <v>85</v>
      </c>
      <c r="AE220">
        <v>2</v>
      </c>
      <c r="AF220" t="s">
        <v>48</v>
      </c>
      <c r="AG220" t="s">
        <v>76</v>
      </c>
      <c r="AH220">
        <v>0</v>
      </c>
      <c r="AI220">
        <v>10</v>
      </c>
    </row>
    <row r="221" spans="1:35" x14ac:dyDescent="0.3">
      <c r="A221">
        <v>2021160579</v>
      </c>
      <c r="B221" s="3">
        <v>1962</v>
      </c>
      <c r="C221" t="s">
        <v>32</v>
      </c>
      <c r="D221">
        <v>41.02</v>
      </c>
      <c r="E221" t="s">
        <v>33</v>
      </c>
      <c r="F221" t="s">
        <v>34</v>
      </c>
      <c r="G221" t="s">
        <v>33</v>
      </c>
      <c r="H221" t="s">
        <v>34</v>
      </c>
      <c r="I221" t="s">
        <v>104</v>
      </c>
      <c r="J221" t="s">
        <v>35</v>
      </c>
      <c r="K221" t="s">
        <v>36</v>
      </c>
      <c r="L221" t="s">
        <v>33</v>
      </c>
      <c r="M221" t="s">
        <v>33</v>
      </c>
      <c r="N221" s="3">
        <v>2021</v>
      </c>
      <c r="O221" s="5">
        <f t="shared" si="6"/>
        <v>59</v>
      </c>
      <c r="P221" t="s">
        <v>37</v>
      </c>
      <c r="Q221" t="s">
        <v>52</v>
      </c>
      <c r="R221" t="s">
        <v>39</v>
      </c>
      <c r="S221" t="s">
        <v>330</v>
      </c>
      <c r="T221" t="str">
        <f t="shared" si="7"/>
        <v>5.6x5.5</v>
      </c>
      <c r="U221" cm="1">
        <f t="array" ref="U221">PRODUCT(VALUE(_xlfn.FILTERXML("&lt;t&gt;&lt;s&gt;"&amp;SUBSTITUTE(T221,"x","&lt;/s&gt;&lt;s&gt;")&amp;"&lt;/s&gt;&lt;/t&gt;","//s")))</f>
        <v>30.799999999999997</v>
      </c>
      <c r="V221" t="s">
        <v>33</v>
      </c>
      <c r="W221" t="s">
        <v>41</v>
      </c>
      <c r="X221" t="s">
        <v>42</v>
      </c>
      <c r="Y221" t="s">
        <v>42</v>
      </c>
      <c r="Z221" t="s">
        <v>43</v>
      </c>
      <c r="AA221" t="s">
        <v>44</v>
      </c>
      <c r="AB221" t="s">
        <v>127</v>
      </c>
      <c r="AC221" t="s">
        <v>54</v>
      </c>
      <c r="AD221" t="s">
        <v>67</v>
      </c>
      <c r="AE221" t="s">
        <v>72</v>
      </c>
      <c r="AF221" t="s">
        <v>61</v>
      </c>
      <c r="AG221" t="s">
        <v>56</v>
      </c>
      <c r="AH221">
        <v>0</v>
      </c>
      <c r="AI221">
        <v>3</v>
      </c>
    </row>
    <row r="222" spans="1:35" x14ac:dyDescent="0.3">
      <c r="A222">
        <v>2021160766</v>
      </c>
      <c r="B222" s="3">
        <v>1962</v>
      </c>
      <c r="C222" t="s">
        <v>32</v>
      </c>
      <c r="D222">
        <v>29.4</v>
      </c>
      <c r="E222" t="s">
        <v>34</v>
      </c>
      <c r="F222" t="s">
        <v>34</v>
      </c>
      <c r="G222" t="s">
        <v>33</v>
      </c>
      <c r="H222" t="s">
        <v>33</v>
      </c>
      <c r="I222" t="s">
        <v>33</v>
      </c>
      <c r="J222" t="s">
        <v>35</v>
      </c>
      <c r="K222" t="s">
        <v>36</v>
      </c>
      <c r="L222" t="s">
        <v>33</v>
      </c>
      <c r="M222" t="s">
        <v>33</v>
      </c>
      <c r="N222" s="3">
        <v>2021</v>
      </c>
      <c r="O222" s="5">
        <f t="shared" si="6"/>
        <v>59</v>
      </c>
      <c r="P222" t="s">
        <v>212</v>
      </c>
      <c r="Q222" t="s">
        <v>52</v>
      </c>
      <c r="R222" t="s">
        <v>39</v>
      </c>
      <c r="S222" t="s">
        <v>331</v>
      </c>
      <c r="T222" t="str">
        <f t="shared" si="7"/>
        <v>2.6 x 2.4</v>
      </c>
      <c r="U222" cm="1">
        <f t="array" ref="U222">PRODUCT(VALUE(_xlfn.FILTERXML("&lt;t&gt;&lt;s&gt;"&amp;SUBSTITUTE(T222,"x","&lt;/s&gt;&lt;s&gt;")&amp;"&lt;/s&gt;&lt;/t&gt;","//s")))</f>
        <v>6.24</v>
      </c>
      <c r="W222" t="s">
        <v>60</v>
      </c>
      <c r="X222" t="s">
        <v>42</v>
      </c>
      <c r="Y222" t="s">
        <v>42</v>
      </c>
      <c r="Z222" t="s">
        <v>43</v>
      </c>
      <c r="AA222" t="s">
        <v>44</v>
      </c>
      <c r="AB222" t="s">
        <v>45</v>
      </c>
      <c r="AD222" t="s">
        <v>55</v>
      </c>
      <c r="AE222">
        <v>2</v>
      </c>
      <c r="AF222" t="s">
        <v>48</v>
      </c>
      <c r="AG222" t="s">
        <v>56</v>
      </c>
      <c r="AH222">
        <v>0</v>
      </c>
      <c r="AI222">
        <v>7</v>
      </c>
    </row>
    <row r="223" spans="1:35" x14ac:dyDescent="0.3">
      <c r="A223">
        <v>2021160837</v>
      </c>
      <c r="B223" s="3">
        <v>1961</v>
      </c>
      <c r="C223" t="s">
        <v>49</v>
      </c>
      <c r="D223">
        <v>37.33</v>
      </c>
      <c r="E223" t="s">
        <v>34</v>
      </c>
      <c r="F223" t="s">
        <v>34</v>
      </c>
      <c r="G223" t="s">
        <v>33</v>
      </c>
      <c r="H223" t="s">
        <v>34</v>
      </c>
      <c r="I223" t="s">
        <v>33</v>
      </c>
      <c r="J223" t="s">
        <v>57</v>
      </c>
      <c r="K223" t="s">
        <v>36</v>
      </c>
      <c r="L223" t="s">
        <v>34</v>
      </c>
      <c r="M223" t="s">
        <v>33</v>
      </c>
      <c r="N223" s="3">
        <v>2021</v>
      </c>
      <c r="O223" s="5">
        <f t="shared" si="6"/>
        <v>60</v>
      </c>
      <c r="P223" t="s">
        <v>37</v>
      </c>
      <c r="Q223" t="s">
        <v>52</v>
      </c>
      <c r="R223" t="s">
        <v>39</v>
      </c>
      <c r="S223" t="s">
        <v>148</v>
      </c>
      <c r="T223" t="str">
        <f t="shared" si="7"/>
        <v>0.8</v>
      </c>
      <c r="U223" cm="1">
        <f t="array" ref="U223">PRODUCT(VALUE(_xlfn.FILTERXML("&lt;t&gt;&lt;s&gt;"&amp;SUBSTITUTE(T223,"x","&lt;/s&gt;&lt;s&gt;")&amp;"&lt;/s&gt;&lt;/t&gt;","//s")))</f>
        <v>0.8</v>
      </c>
      <c r="V223" t="s">
        <v>33</v>
      </c>
      <c r="W223" t="s">
        <v>60</v>
      </c>
      <c r="X223" t="s">
        <v>42</v>
      </c>
      <c r="Y223" t="s">
        <v>42</v>
      </c>
      <c r="Z223" t="s">
        <v>43</v>
      </c>
      <c r="AA223" t="s">
        <v>44</v>
      </c>
      <c r="AB223" t="s">
        <v>45</v>
      </c>
      <c r="AC223" t="s">
        <v>80</v>
      </c>
      <c r="AD223" t="s">
        <v>85</v>
      </c>
      <c r="AE223">
        <v>2</v>
      </c>
      <c r="AF223" t="s">
        <v>48</v>
      </c>
      <c r="AG223" t="s">
        <v>76</v>
      </c>
      <c r="AH223">
        <v>1</v>
      </c>
      <c r="AI223">
        <v>8</v>
      </c>
    </row>
    <row r="224" spans="1:35" x14ac:dyDescent="0.3">
      <c r="A224">
        <v>2021160950</v>
      </c>
      <c r="B224" s="3">
        <v>1967</v>
      </c>
      <c r="C224" t="s">
        <v>32</v>
      </c>
      <c r="D224">
        <v>36.92</v>
      </c>
      <c r="E224" t="s">
        <v>34</v>
      </c>
      <c r="F224" t="s">
        <v>33</v>
      </c>
      <c r="G224" t="s">
        <v>33</v>
      </c>
      <c r="H224" t="s">
        <v>33</v>
      </c>
      <c r="I224" t="s">
        <v>33</v>
      </c>
      <c r="J224" t="s">
        <v>57</v>
      </c>
      <c r="K224" t="s">
        <v>36</v>
      </c>
      <c r="L224" t="s">
        <v>34</v>
      </c>
      <c r="M224" t="s">
        <v>33</v>
      </c>
      <c r="N224" s="3">
        <v>2021</v>
      </c>
      <c r="O224" s="5">
        <f t="shared" si="6"/>
        <v>54</v>
      </c>
      <c r="P224" t="s">
        <v>37</v>
      </c>
      <c r="Q224" t="s">
        <v>52</v>
      </c>
      <c r="R224" t="s">
        <v>39</v>
      </c>
      <c r="S224" t="s">
        <v>332</v>
      </c>
      <c r="T224" t="str">
        <f t="shared" si="7"/>
        <v>10</v>
      </c>
      <c r="U224" cm="1">
        <f t="array" ref="U224">PRODUCT(VALUE(_xlfn.FILTERXML("&lt;t&gt;&lt;s&gt;"&amp;SUBSTITUTE(T224,"x","&lt;/s&gt;&lt;s&gt;")&amp;"&lt;/s&gt;&lt;/t&gt;","//s")))</f>
        <v>10</v>
      </c>
      <c r="V224" t="s">
        <v>33</v>
      </c>
      <c r="W224" t="s">
        <v>41</v>
      </c>
      <c r="X224" t="s">
        <v>43</v>
      </c>
      <c r="Y224" t="s">
        <v>42</v>
      </c>
      <c r="Z224" t="s">
        <v>43</v>
      </c>
      <c r="AA224" t="s">
        <v>44</v>
      </c>
      <c r="AB224" t="s">
        <v>45</v>
      </c>
      <c r="AC224" t="s">
        <v>80</v>
      </c>
      <c r="AD224" t="s">
        <v>55</v>
      </c>
      <c r="AE224">
        <v>3</v>
      </c>
      <c r="AF224" t="s">
        <v>48</v>
      </c>
      <c r="AG224" t="s">
        <v>56</v>
      </c>
      <c r="AH224">
        <v>1</v>
      </c>
      <c r="AI224">
        <v>5</v>
      </c>
    </row>
    <row r="225" spans="1:35" x14ac:dyDescent="0.3">
      <c r="A225">
        <v>2021160956</v>
      </c>
      <c r="B225" s="3">
        <v>1964</v>
      </c>
      <c r="C225" t="s">
        <v>32</v>
      </c>
      <c r="D225">
        <v>39.25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57</v>
      </c>
      <c r="K225" t="s">
        <v>36</v>
      </c>
      <c r="L225" t="s">
        <v>33</v>
      </c>
      <c r="M225" t="s">
        <v>33</v>
      </c>
      <c r="N225" s="3">
        <v>2021</v>
      </c>
      <c r="O225" s="5">
        <f t="shared" si="6"/>
        <v>57</v>
      </c>
      <c r="P225" t="s">
        <v>37</v>
      </c>
      <c r="Q225" t="s">
        <v>52</v>
      </c>
      <c r="R225" t="s">
        <v>39</v>
      </c>
      <c r="S225" t="s">
        <v>333</v>
      </c>
      <c r="T225" t="str">
        <f t="shared" si="7"/>
        <v>4.5 x 3.2</v>
      </c>
      <c r="U225" cm="1">
        <f t="array" ref="U225">PRODUCT(VALUE(_xlfn.FILTERXML("&lt;t&gt;&lt;s&gt;"&amp;SUBSTITUTE(T225,"x","&lt;/s&gt;&lt;s&gt;")&amp;"&lt;/s&gt;&lt;/t&gt;","//s")))</f>
        <v>14.4</v>
      </c>
      <c r="V225" t="s">
        <v>33</v>
      </c>
      <c r="W225" t="s">
        <v>41</v>
      </c>
      <c r="X225" t="s">
        <v>42</v>
      </c>
      <c r="Y225" t="s">
        <v>42</v>
      </c>
      <c r="Z225" t="s">
        <v>43</v>
      </c>
      <c r="AA225">
        <v>8</v>
      </c>
      <c r="AB225" t="s">
        <v>45</v>
      </c>
      <c r="AC225" t="s">
        <v>54</v>
      </c>
      <c r="AD225" t="s">
        <v>55</v>
      </c>
      <c r="AE225">
        <v>2</v>
      </c>
      <c r="AF225" t="s">
        <v>48</v>
      </c>
      <c r="AG225" t="s">
        <v>56</v>
      </c>
      <c r="AH225">
        <v>0</v>
      </c>
      <c r="AI225">
        <v>3</v>
      </c>
    </row>
    <row r="226" spans="1:35" x14ac:dyDescent="0.3">
      <c r="A226">
        <v>2021160971</v>
      </c>
      <c r="B226" s="3">
        <v>1975</v>
      </c>
      <c r="C226" t="s">
        <v>32</v>
      </c>
      <c r="D226">
        <v>24.98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57</v>
      </c>
      <c r="K226" t="s">
        <v>50</v>
      </c>
      <c r="L226" t="s">
        <v>34</v>
      </c>
      <c r="M226" t="s">
        <v>33</v>
      </c>
      <c r="N226" s="3">
        <v>2021</v>
      </c>
      <c r="O226" s="5">
        <f t="shared" si="6"/>
        <v>46</v>
      </c>
      <c r="P226" t="s">
        <v>51</v>
      </c>
      <c r="Q226" t="s">
        <v>52</v>
      </c>
      <c r="R226" t="s">
        <v>39</v>
      </c>
      <c r="S226" t="s">
        <v>334</v>
      </c>
      <c r="T226" t="str">
        <f t="shared" si="7"/>
        <v>3.4x1.2</v>
      </c>
      <c r="U226" cm="1">
        <f t="array" ref="U226">PRODUCT(VALUE(_xlfn.FILTERXML("&lt;t&gt;&lt;s&gt;"&amp;SUBSTITUTE(T226,"x","&lt;/s&gt;&lt;s&gt;")&amp;"&lt;/s&gt;&lt;/t&gt;","//s")))</f>
        <v>4.08</v>
      </c>
      <c r="W226" t="s">
        <v>60</v>
      </c>
      <c r="X226" t="s">
        <v>42</v>
      </c>
      <c r="Y226" t="s">
        <v>42</v>
      </c>
      <c r="Z226" t="s">
        <v>43</v>
      </c>
      <c r="AA226" t="s">
        <v>44</v>
      </c>
      <c r="AB226" t="s">
        <v>45</v>
      </c>
      <c r="AC226" t="s">
        <v>80</v>
      </c>
      <c r="AD226" t="s">
        <v>55</v>
      </c>
      <c r="AE226">
        <v>2</v>
      </c>
      <c r="AF226" t="s">
        <v>48</v>
      </c>
      <c r="AG226" t="s">
        <v>56</v>
      </c>
      <c r="AH226">
        <v>0</v>
      </c>
      <c r="AI226">
        <v>5</v>
      </c>
    </row>
    <row r="227" spans="1:35" x14ac:dyDescent="0.3">
      <c r="A227">
        <v>2021161013</v>
      </c>
      <c r="B227" s="3">
        <v>1976</v>
      </c>
      <c r="C227" t="s">
        <v>32</v>
      </c>
      <c r="D227">
        <v>23.83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57</v>
      </c>
      <c r="K227" t="s">
        <v>50</v>
      </c>
      <c r="L227" t="s">
        <v>33</v>
      </c>
      <c r="M227" t="s">
        <v>33</v>
      </c>
      <c r="N227" s="3">
        <v>2021</v>
      </c>
      <c r="O227" s="5">
        <f t="shared" si="6"/>
        <v>45</v>
      </c>
      <c r="P227" t="s">
        <v>51</v>
      </c>
      <c r="Q227" t="s">
        <v>52</v>
      </c>
      <c r="R227" t="s">
        <v>39</v>
      </c>
      <c r="S227" t="s">
        <v>332</v>
      </c>
      <c r="T227" t="str">
        <f t="shared" si="7"/>
        <v>10</v>
      </c>
      <c r="U227" cm="1">
        <f t="array" ref="U227">PRODUCT(VALUE(_xlfn.FILTERXML("&lt;t&gt;&lt;s&gt;"&amp;SUBSTITUTE(T227,"x","&lt;/s&gt;&lt;s&gt;")&amp;"&lt;/s&gt;&lt;/t&gt;","//s")))</f>
        <v>10</v>
      </c>
      <c r="V227" t="s">
        <v>33</v>
      </c>
      <c r="W227" t="s">
        <v>60</v>
      </c>
      <c r="X227" t="s">
        <v>43</v>
      </c>
      <c r="Y227" t="s">
        <v>42</v>
      </c>
      <c r="Z227" t="s">
        <v>43</v>
      </c>
      <c r="AA227">
        <v>80</v>
      </c>
      <c r="AB227" t="s">
        <v>45</v>
      </c>
      <c r="AC227" t="s">
        <v>80</v>
      </c>
      <c r="AD227" t="s">
        <v>55</v>
      </c>
      <c r="AE227">
        <v>3</v>
      </c>
      <c r="AF227" t="s">
        <v>48</v>
      </c>
      <c r="AG227" t="s">
        <v>56</v>
      </c>
      <c r="AH227">
        <v>0</v>
      </c>
      <c r="AI227">
        <v>8</v>
      </c>
    </row>
    <row r="228" spans="1:35" x14ac:dyDescent="0.3">
      <c r="A228">
        <v>2021161024</v>
      </c>
      <c r="B228" s="3">
        <v>1976</v>
      </c>
      <c r="C228" t="s">
        <v>207</v>
      </c>
      <c r="D228">
        <v>33.659999999999997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57</v>
      </c>
      <c r="K228" t="s">
        <v>50</v>
      </c>
      <c r="L228" t="s">
        <v>33</v>
      </c>
      <c r="M228" t="s">
        <v>33</v>
      </c>
      <c r="N228" s="3">
        <v>2021</v>
      </c>
      <c r="O228" s="5">
        <f t="shared" si="6"/>
        <v>45</v>
      </c>
      <c r="P228" t="s">
        <v>37</v>
      </c>
      <c r="Q228" t="s">
        <v>68</v>
      </c>
      <c r="R228" t="s">
        <v>39</v>
      </c>
      <c r="S228" t="s">
        <v>335</v>
      </c>
      <c r="T228" t="str">
        <f t="shared" si="7"/>
        <v>2.2 x 2.4</v>
      </c>
      <c r="U228" cm="1">
        <f t="array" ref="U228">PRODUCT(VALUE(_xlfn.FILTERXML("&lt;t&gt;&lt;s&gt;"&amp;SUBSTITUTE(T228,"x","&lt;/s&gt;&lt;s&gt;")&amp;"&lt;/s&gt;&lt;/t&gt;","//s")))</f>
        <v>5.28</v>
      </c>
      <c r="W228" t="s">
        <v>60</v>
      </c>
      <c r="X228" t="s">
        <v>42</v>
      </c>
      <c r="Y228" t="s">
        <v>42</v>
      </c>
      <c r="Z228" t="s">
        <v>43</v>
      </c>
      <c r="AA228">
        <v>8</v>
      </c>
      <c r="AB228" t="s">
        <v>45</v>
      </c>
      <c r="AC228" t="s">
        <v>54</v>
      </c>
      <c r="AD228" t="s">
        <v>55</v>
      </c>
      <c r="AE228">
        <v>2</v>
      </c>
      <c r="AF228" t="s">
        <v>61</v>
      </c>
      <c r="AH228">
        <v>3</v>
      </c>
      <c r="AI228">
        <v>15</v>
      </c>
    </row>
    <row r="229" spans="1:35" x14ac:dyDescent="0.3">
      <c r="A229">
        <v>2021161057</v>
      </c>
      <c r="B229" s="3">
        <v>1951</v>
      </c>
      <c r="C229" t="s">
        <v>32</v>
      </c>
      <c r="D229">
        <v>45</v>
      </c>
      <c r="E229" t="s">
        <v>34</v>
      </c>
      <c r="F229" t="s">
        <v>34</v>
      </c>
      <c r="G229" t="s">
        <v>33</v>
      </c>
      <c r="H229" t="s">
        <v>33</v>
      </c>
      <c r="I229" t="s">
        <v>33</v>
      </c>
      <c r="J229" t="s">
        <v>35</v>
      </c>
      <c r="K229" t="s">
        <v>36</v>
      </c>
      <c r="L229" t="s">
        <v>33</v>
      </c>
      <c r="M229" t="s">
        <v>33</v>
      </c>
      <c r="N229" s="3">
        <v>2021</v>
      </c>
      <c r="O229" s="5">
        <f t="shared" si="6"/>
        <v>70</v>
      </c>
      <c r="P229" t="s">
        <v>37</v>
      </c>
      <c r="Q229" t="s">
        <v>52</v>
      </c>
      <c r="R229" t="s">
        <v>39</v>
      </c>
      <c r="S229" t="s">
        <v>336</v>
      </c>
      <c r="T229" t="str">
        <f t="shared" si="7"/>
        <v>4.1 x 3.9</v>
      </c>
      <c r="U229" cm="1">
        <f t="array" ref="U229">PRODUCT(VALUE(_xlfn.FILTERXML("&lt;t&gt;&lt;s&gt;"&amp;SUBSTITUTE(T229,"x","&lt;/s&gt;&lt;s&gt;")&amp;"&lt;/s&gt;&lt;/t&gt;","//s")))</f>
        <v>15.989999999999998</v>
      </c>
      <c r="W229" t="s">
        <v>60</v>
      </c>
      <c r="X229" t="s">
        <v>42</v>
      </c>
      <c r="Y229" t="s">
        <v>42</v>
      </c>
      <c r="Z229" t="s">
        <v>43</v>
      </c>
      <c r="AA229" t="s">
        <v>44</v>
      </c>
      <c r="AB229" t="s">
        <v>45</v>
      </c>
      <c r="AC229" t="s">
        <v>80</v>
      </c>
      <c r="AD229" t="s">
        <v>55</v>
      </c>
      <c r="AE229">
        <v>2</v>
      </c>
      <c r="AF229" t="s">
        <v>61</v>
      </c>
      <c r="AG229" t="s">
        <v>56</v>
      </c>
      <c r="AH229">
        <v>0</v>
      </c>
      <c r="AI229">
        <v>6</v>
      </c>
    </row>
    <row r="230" spans="1:35" x14ac:dyDescent="0.3">
      <c r="A230">
        <v>2021161074</v>
      </c>
      <c r="B230" s="3">
        <v>1980</v>
      </c>
      <c r="C230" t="s">
        <v>49</v>
      </c>
      <c r="D230">
        <v>34.159999999999997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57</v>
      </c>
      <c r="K230" t="s">
        <v>50</v>
      </c>
      <c r="L230" t="s">
        <v>34</v>
      </c>
      <c r="M230" t="s">
        <v>33</v>
      </c>
      <c r="N230" s="3">
        <v>2021</v>
      </c>
      <c r="O230" s="5">
        <f t="shared" si="6"/>
        <v>41</v>
      </c>
      <c r="P230" t="s">
        <v>37</v>
      </c>
      <c r="Q230" t="s">
        <v>68</v>
      </c>
      <c r="R230" t="s">
        <v>39</v>
      </c>
      <c r="S230" t="s">
        <v>337</v>
      </c>
      <c r="T230" t="str">
        <f t="shared" si="7"/>
        <v>3.3 x 2.4</v>
      </c>
      <c r="U230" cm="1">
        <f t="array" ref="U230">PRODUCT(VALUE(_xlfn.FILTERXML("&lt;t&gt;&lt;s&gt;"&amp;SUBSTITUTE(T230,"x","&lt;/s&gt;&lt;s&gt;")&amp;"&lt;/s&gt;&lt;/t&gt;","//s")))</f>
        <v>7.919999999999999</v>
      </c>
      <c r="W230" t="s">
        <v>41</v>
      </c>
      <c r="X230" t="s">
        <v>42</v>
      </c>
      <c r="Y230" t="s">
        <v>42</v>
      </c>
      <c r="Z230" t="s">
        <v>43</v>
      </c>
      <c r="AA230" t="s">
        <v>44</v>
      </c>
      <c r="AB230" t="s">
        <v>45</v>
      </c>
      <c r="AC230" t="s">
        <v>116</v>
      </c>
      <c r="AD230" t="s">
        <v>55</v>
      </c>
      <c r="AE230">
        <v>2</v>
      </c>
      <c r="AF230" t="s">
        <v>61</v>
      </c>
      <c r="AH230">
        <v>10</v>
      </c>
      <c r="AI230">
        <v>36</v>
      </c>
    </row>
    <row r="231" spans="1:35" x14ac:dyDescent="0.3">
      <c r="A231">
        <v>2021161080</v>
      </c>
      <c r="B231" s="3">
        <v>1973</v>
      </c>
      <c r="C231" t="s">
        <v>49</v>
      </c>
      <c r="D231">
        <v>38.83</v>
      </c>
      <c r="E231" t="s">
        <v>34</v>
      </c>
      <c r="F231" t="s">
        <v>34</v>
      </c>
      <c r="G231" t="s">
        <v>33</v>
      </c>
      <c r="H231" t="s">
        <v>33</v>
      </c>
      <c r="I231" t="s">
        <v>33</v>
      </c>
      <c r="J231" t="s">
        <v>35</v>
      </c>
      <c r="K231" t="s">
        <v>50</v>
      </c>
      <c r="L231" t="s">
        <v>33</v>
      </c>
      <c r="M231" t="s">
        <v>33</v>
      </c>
      <c r="N231" s="3">
        <v>2021</v>
      </c>
      <c r="O231" s="5">
        <f t="shared" si="6"/>
        <v>48</v>
      </c>
      <c r="P231" t="s">
        <v>89</v>
      </c>
      <c r="Q231" t="s">
        <v>68</v>
      </c>
      <c r="R231" t="s">
        <v>39</v>
      </c>
      <c r="S231" t="s">
        <v>338</v>
      </c>
      <c r="T231" t="str">
        <f t="shared" si="7"/>
        <v>1.5x1</v>
      </c>
      <c r="U231" cm="1">
        <f t="array" ref="U231">PRODUCT(VALUE(_xlfn.FILTERXML("&lt;t&gt;&lt;s&gt;"&amp;SUBSTITUTE(T231,"x","&lt;/s&gt;&lt;s&gt;")&amp;"&lt;/s&gt;&lt;/t&gt;","//s")))</f>
        <v>1.5</v>
      </c>
      <c r="W231" t="s">
        <v>60</v>
      </c>
      <c r="X231" t="s">
        <v>42</v>
      </c>
      <c r="Y231" t="s">
        <v>42</v>
      </c>
      <c r="Z231" t="s">
        <v>43</v>
      </c>
      <c r="AA231" t="s">
        <v>44</v>
      </c>
      <c r="AB231" t="s">
        <v>45</v>
      </c>
      <c r="AC231" t="s">
        <v>262</v>
      </c>
      <c r="AD231" t="s">
        <v>55</v>
      </c>
      <c r="AE231">
        <v>2</v>
      </c>
      <c r="AF231" t="s">
        <v>48</v>
      </c>
      <c r="AG231" t="s">
        <v>56</v>
      </c>
      <c r="AH231">
        <v>3</v>
      </c>
      <c r="AI231">
        <v>6</v>
      </c>
    </row>
    <row r="232" spans="1:35" x14ac:dyDescent="0.3">
      <c r="A232">
        <v>2021161099</v>
      </c>
      <c r="B232" s="3">
        <v>1971</v>
      </c>
      <c r="C232" t="s">
        <v>49</v>
      </c>
      <c r="D232">
        <v>48.83</v>
      </c>
      <c r="E232" t="s">
        <v>33</v>
      </c>
      <c r="F232" t="s">
        <v>34</v>
      </c>
      <c r="G232" t="s">
        <v>33</v>
      </c>
      <c r="H232" t="s">
        <v>33</v>
      </c>
      <c r="I232" t="s">
        <v>33</v>
      </c>
      <c r="J232" t="s">
        <v>35</v>
      </c>
      <c r="K232" t="s">
        <v>36</v>
      </c>
      <c r="L232" t="s">
        <v>33</v>
      </c>
      <c r="M232" t="s">
        <v>33</v>
      </c>
      <c r="N232" s="3">
        <v>2021</v>
      </c>
      <c r="O232" s="5">
        <f t="shared" si="6"/>
        <v>50</v>
      </c>
      <c r="P232" t="s">
        <v>37</v>
      </c>
      <c r="Q232" t="s">
        <v>68</v>
      </c>
      <c r="R232" t="s">
        <v>39</v>
      </c>
      <c r="S232" t="s">
        <v>339</v>
      </c>
      <c r="T232" t="str">
        <f t="shared" si="7"/>
        <v>4.8x3.1</v>
      </c>
      <c r="U232" cm="1">
        <f t="array" ref="U232">PRODUCT(VALUE(_xlfn.FILTERXML("&lt;t&gt;&lt;s&gt;"&amp;SUBSTITUTE(T232,"x","&lt;/s&gt;&lt;s&gt;")&amp;"&lt;/s&gt;&lt;/t&gt;","//s")))</f>
        <v>14.879999999999999</v>
      </c>
      <c r="W232" t="s">
        <v>41</v>
      </c>
      <c r="X232" t="s">
        <v>42</v>
      </c>
      <c r="Y232" t="s">
        <v>42</v>
      </c>
      <c r="Z232" t="s">
        <v>43</v>
      </c>
      <c r="AA232" t="s">
        <v>44</v>
      </c>
      <c r="AB232" t="s">
        <v>45</v>
      </c>
      <c r="AC232" t="s">
        <v>54</v>
      </c>
      <c r="AD232" t="s">
        <v>55</v>
      </c>
      <c r="AE232">
        <v>2</v>
      </c>
      <c r="AF232" t="s">
        <v>48</v>
      </c>
      <c r="AG232" t="s">
        <v>76</v>
      </c>
      <c r="AH232">
        <v>8</v>
      </c>
      <c r="AI232">
        <v>24</v>
      </c>
    </row>
    <row r="233" spans="1:35" x14ac:dyDescent="0.3">
      <c r="A233">
        <v>2021161112</v>
      </c>
      <c r="B233" s="3">
        <v>1949</v>
      </c>
      <c r="C233" t="s">
        <v>321</v>
      </c>
      <c r="D233">
        <v>42.46</v>
      </c>
      <c r="E233" t="s">
        <v>33</v>
      </c>
      <c r="F233" t="s">
        <v>34</v>
      </c>
      <c r="G233" t="s">
        <v>33</v>
      </c>
      <c r="H233" t="s">
        <v>33</v>
      </c>
      <c r="I233" t="s">
        <v>130</v>
      </c>
      <c r="J233" t="s">
        <v>35</v>
      </c>
      <c r="K233" t="s">
        <v>36</v>
      </c>
      <c r="L233" t="s">
        <v>34</v>
      </c>
      <c r="M233" t="s">
        <v>33</v>
      </c>
      <c r="N233" s="3">
        <v>2021</v>
      </c>
      <c r="O233" s="5">
        <f t="shared" si="6"/>
        <v>72</v>
      </c>
      <c r="P233" t="s">
        <v>51</v>
      </c>
      <c r="Q233" t="s">
        <v>52</v>
      </c>
      <c r="R233" t="s">
        <v>39</v>
      </c>
      <c r="S233" t="s">
        <v>340</v>
      </c>
      <c r="T233" t="str">
        <f t="shared" si="7"/>
        <v>3.1x2.3</v>
      </c>
      <c r="U233" cm="1">
        <f t="array" ref="U233">PRODUCT(VALUE(_xlfn.FILTERXML("&lt;t&gt;&lt;s&gt;"&amp;SUBSTITUTE(T233,"x","&lt;/s&gt;&lt;s&gt;")&amp;"&lt;/s&gt;&lt;/t&gt;","//s")))</f>
        <v>7.13</v>
      </c>
      <c r="V233" t="s">
        <v>33</v>
      </c>
      <c r="W233" t="s">
        <v>60</v>
      </c>
      <c r="X233" t="s">
        <v>42</v>
      </c>
      <c r="Y233" t="s">
        <v>42</v>
      </c>
      <c r="Z233" t="s">
        <v>43</v>
      </c>
      <c r="AA233" t="s">
        <v>44</v>
      </c>
      <c r="AB233" t="s">
        <v>45</v>
      </c>
      <c r="AC233" t="s">
        <v>103</v>
      </c>
      <c r="AD233" t="s">
        <v>55</v>
      </c>
      <c r="AE233">
        <v>2</v>
      </c>
      <c r="AF233" t="s">
        <v>61</v>
      </c>
      <c r="AG233" t="s">
        <v>56</v>
      </c>
      <c r="AH233">
        <v>1</v>
      </c>
      <c r="AI233">
        <v>7</v>
      </c>
    </row>
    <row r="234" spans="1:35" x14ac:dyDescent="0.3">
      <c r="A234">
        <v>2021161131</v>
      </c>
      <c r="B234" s="3">
        <v>1956</v>
      </c>
      <c r="C234" t="s">
        <v>142</v>
      </c>
      <c r="D234">
        <v>40.51</v>
      </c>
      <c r="E234" t="s">
        <v>34</v>
      </c>
      <c r="F234" t="s">
        <v>34</v>
      </c>
      <c r="G234" t="s">
        <v>33</v>
      </c>
      <c r="H234" t="s">
        <v>33</v>
      </c>
      <c r="I234" t="s">
        <v>204</v>
      </c>
      <c r="J234" t="s">
        <v>35</v>
      </c>
      <c r="K234" t="s">
        <v>36</v>
      </c>
      <c r="L234" t="s">
        <v>33</v>
      </c>
      <c r="M234" t="s">
        <v>33</v>
      </c>
      <c r="N234" s="3">
        <v>2021</v>
      </c>
      <c r="O234" s="5">
        <f t="shared" si="6"/>
        <v>65</v>
      </c>
      <c r="P234" t="s">
        <v>37</v>
      </c>
      <c r="Q234" t="s">
        <v>52</v>
      </c>
      <c r="R234" t="s">
        <v>39</v>
      </c>
      <c r="S234" t="s">
        <v>341</v>
      </c>
      <c r="T234" t="str">
        <f t="shared" si="7"/>
        <v>3.7</v>
      </c>
      <c r="U234" cm="1">
        <f t="array" ref="U234">PRODUCT(VALUE(_xlfn.FILTERXML("&lt;t&gt;&lt;s&gt;"&amp;SUBSTITUTE(T234,"x","&lt;/s&gt;&lt;s&gt;")&amp;"&lt;/s&gt;&lt;/t&gt;","//s")))</f>
        <v>3.7</v>
      </c>
      <c r="V234" t="s">
        <v>33</v>
      </c>
      <c r="W234" t="s">
        <v>41</v>
      </c>
      <c r="X234" t="s">
        <v>42</v>
      </c>
      <c r="Y234" t="s">
        <v>42</v>
      </c>
      <c r="Z234" t="s">
        <v>43</v>
      </c>
      <c r="AA234" t="s">
        <v>44</v>
      </c>
      <c r="AB234" t="s">
        <v>45</v>
      </c>
      <c r="AC234" t="s">
        <v>80</v>
      </c>
      <c r="AD234" t="s">
        <v>55</v>
      </c>
      <c r="AE234">
        <v>2</v>
      </c>
      <c r="AF234" t="s">
        <v>61</v>
      </c>
      <c r="AG234" t="s">
        <v>56</v>
      </c>
      <c r="AH234">
        <v>2</v>
      </c>
      <c r="AI234">
        <v>6</v>
      </c>
    </row>
    <row r="235" spans="1:35" x14ac:dyDescent="0.3">
      <c r="A235">
        <v>2021161133</v>
      </c>
      <c r="B235" s="3">
        <v>1979</v>
      </c>
      <c r="C235" t="s">
        <v>32</v>
      </c>
      <c r="D235">
        <v>29.94</v>
      </c>
      <c r="E235" t="s">
        <v>33</v>
      </c>
      <c r="F235" t="s">
        <v>34</v>
      </c>
      <c r="G235" t="s">
        <v>33</v>
      </c>
      <c r="H235" t="s">
        <v>33</v>
      </c>
      <c r="I235" t="s">
        <v>204</v>
      </c>
      <c r="J235" t="s">
        <v>57</v>
      </c>
      <c r="K235" t="s">
        <v>50</v>
      </c>
      <c r="L235" t="s">
        <v>34</v>
      </c>
      <c r="M235" t="s">
        <v>33</v>
      </c>
      <c r="N235" s="3">
        <v>2021</v>
      </c>
      <c r="O235" s="5">
        <f t="shared" si="6"/>
        <v>42</v>
      </c>
      <c r="P235" t="s">
        <v>89</v>
      </c>
      <c r="Q235" t="s">
        <v>52</v>
      </c>
      <c r="R235" t="s">
        <v>39</v>
      </c>
      <c r="S235" t="s">
        <v>342</v>
      </c>
      <c r="T235" t="str">
        <f t="shared" si="7"/>
        <v>6x3.4</v>
      </c>
      <c r="U235" cm="1">
        <f t="array" ref="U235">PRODUCT(VALUE(_xlfn.FILTERXML("&lt;t&gt;&lt;s&gt;"&amp;SUBSTITUTE(T235,"x","&lt;/s&gt;&lt;s&gt;")&amp;"&lt;/s&gt;&lt;/t&gt;","//s")))</f>
        <v>20.399999999999999</v>
      </c>
      <c r="W235" t="s">
        <v>60</v>
      </c>
      <c r="X235" t="s">
        <v>43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67</v>
      </c>
      <c r="AE235" t="s">
        <v>169</v>
      </c>
      <c r="AF235" t="s">
        <v>61</v>
      </c>
      <c r="AG235" t="s">
        <v>56</v>
      </c>
      <c r="AH235">
        <v>0</v>
      </c>
      <c r="AI235">
        <v>14</v>
      </c>
    </row>
    <row r="236" spans="1:35" x14ac:dyDescent="0.3">
      <c r="A236">
        <v>2021161163</v>
      </c>
      <c r="B236" s="3">
        <v>1978</v>
      </c>
      <c r="C236" t="s">
        <v>32</v>
      </c>
      <c r="D236">
        <v>31.53</v>
      </c>
      <c r="E236" t="s">
        <v>33</v>
      </c>
      <c r="F236" t="s">
        <v>33</v>
      </c>
      <c r="G236" t="s">
        <v>33</v>
      </c>
      <c r="H236" t="s">
        <v>33</v>
      </c>
      <c r="I236" t="s">
        <v>106</v>
      </c>
      <c r="J236" t="s">
        <v>35</v>
      </c>
      <c r="K236" t="s">
        <v>50</v>
      </c>
      <c r="L236" t="s">
        <v>34</v>
      </c>
      <c r="M236" t="s">
        <v>33</v>
      </c>
      <c r="N236" s="3">
        <v>2021</v>
      </c>
      <c r="O236" s="5">
        <f t="shared" si="6"/>
        <v>43</v>
      </c>
      <c r="P236" t="s">
        <v>37</v>
      </c>
      <c r="Q236" t="s">
        <v>68</v>
      </c>
      <c r="R236" t="s">
        <v>39</v>
      </c>
      <c r="S236" t="s">
        <v>343</v>
      </c>
      <c r="T236" t="str">
        <f t="shared" si="7"/>
        <v>3.1x1.6</v>
      </c>
      <c r="U236" cm="1">
        <f t="array" ref="U236">PRODUCT(VALUE(_xlfn.FILTERXML("&lt;t&gt;&lt;s&gt;"&amp;SUBSTITUTE(T236,"x","&lt;/s&gt;&lt;s&gt;")&amp;"&lt;/s&gt;&lt;/t&gt;","//s")))</f>
        <v>4.9600000000000009</v>
      </c>
      <c r="W236" t="s">
        <v>41</v>
      </c>
      <c r="X236" t="s">
        <v>42</v>
      </c>
      <c r="Y236" t="s">
        <v>42</v>
      </c>
      <c r="Z236" t="s">
        <v>43</v>
      </c>
      <c r="AA236">
        <v>21</v>
      </c>
      <c r="AB236" t="s">
        <v>45</v>
      </c>
      <c r="AC236" t="s">
        <v>80</v>
      </c>
      <c r="AD236" t="s">
        <v>55</v>
      </c>
      <c r="AE236">
        <v>2</v>
      </c>
      <c r="AF236" t="s">
        <v>48</v>
      </c>
      <c r="AG236" t="s">
        <v>56</v>
      </c>
      <c r="AH236">
        <v>0</v>
      </c>
      <c r="AI236">
        <v>4</v>
      </c>
    </row>
    <row r="237" spans="1:35" x14ac:dyDescent="0.3">
      <c r="A237">
        <v>2021161188</v>
      </c>
      <c r="B237" s="3">
        <v>1980</v>
      </c>
      <c r="C237" t="s">
        <v>32</v>
      </c>
      <c r="D237">
        <v>31.58</v>
      </c>
      <c r="E237" t="s">
        <v>33</v>
      </c>
      <c r="F237" t="s">
        <v>33</v>
      </c>
      <c r="G237" t="s">
        <v>33</v>
      </c>
      <c r="H237" t="s">
        <v>33</v>
      </c>
      <c r="I237" t="s">
        <v>106</v>
      </c>
      <c r="J237" t="s">
        <v>35</v>
      </c>
      <c r="K237" t="s">
        <v>50</v>
      </c>
      <c r="L237" t="s">
        <v>34</v>
      </c>
      <c r="M237" t="s">
        <v>33</v>
      </c>
      <c r="N237" s="3">
        <v>2021</v>
      </c>
      <c r="O237" s="5">
        <f t="shared" si="6"/>
        <v>41</v>
      </c>
      <c r="P237" t="s">
        <v>37</v>
      </c>
      <c r="Q237" t="s">
        <v>68</v>
      </c>
      <c r="R237" t="s">
        <v>39</v>
      </c>
      <c r="S237" t="s">
        <v>344</v>
      </c>
      <c r="T237" t="str">
        <f t="shared" si="7"/>
        <v>1.7x0.7</v>
      </c>
      <c r="U237" cm="1">
        <f t="array" ref="U237">PRODUCT(VALUE(_xlfn.FILTERXML("&lt;t&gt;&lt;s&gt;"&amp;SUBSTITUTE(T237,"x","&lt;/s&gt;&lt;s&gt;")&amp;"&lt;/s&gt;&lt;/t&gt;","//s")))</f>
        <v>1.19</v>
      </c>
      <c r="W237" t="s">
        <v>41</v>
      </c>
      <c r="X237" t="s">
        <v>42</v>
      </c>
      <c r="Y237" t="s">
        <v>42</v>
      </c>
      <c r="Z237" t="s">
        <v>43</v>
      </c>
      <c r="AA237" t="s">
        <v>44</v>
      </c>
      <c r="AB237" t="s">
        <v>45</v>
      </c>
      <c r="AC237" t="s">
        <v>54</v>
      </c>
      <c r="AD237" t="s">
        <v>55</v>
      </c>
      <c r="AE237">
        <v>2</v>
      </c>
      <c r="AF237" t="s">
        <v>61</v>
      </c>
      <c r="AH237">
        <v>3</v>
      </c>
      <c r="AI237">
        <v>17</v>
      </c>
    </row>
    <row r="238" spans="1:35" x14ac:dyDescent="0.3">
      <c r="A238">
        <v>2021161190</v>
      </c>
      <c r="B238" s="3">
        <v>1980</v>
      </c>
      <c r="C238" t="s">
        <v>49</v>
      </c>
      <c r="D238">
        <v>28.38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35</v>
      </c>
      <c r="K238" t="s">
        <v>50</v>
      </c>
      <c r="L238" t="s">
        <v>33</v>
      </c>
      <c r="M238" t="s">
        <v>33</v>
      </c>
      <c r="N238" s="3">
        <v>2021</v>
      </c>
      <c r="O238" s="5">
        <f t="shared" si="6"/>
        <v>41</v>
      </c>
      <c r="P238" t="s">
        <v>37</v>
      </c>
      <c r="Q238" t="s">
        <v>52</v>
      </c>
      <c r="R238" t="s">
        <v>39</v>
      </c>
      <c r="S238" t="s">
        <v>345</v>
      </c>
      <c r="T238" t="str">
        <f t="shared" si="7"/>
        <v>1.2 x 1</v>
      </c>
      <c r="U238" cm="1">
        <f t="array" ref="U238">PRODUCT(VALUE(_xlfn.FILTERXML("&lt;t&gt;&lt;s&gt;"&amp;SUBSTITUTE(T238,"x","&lt;/s&gt;&lt;s&gt;")&amp;"&lt;/s&gt;&lt;/t&gt;","//s")))</f>
        <v>1.2</v>
      </c>
      <c r="W238" t="s">
        <v>41</v>
      </c>
      <c r="X238" t="s">
        <v>42</v>
      </c>
      <c r="Y238" t="s">
        <v>42</v>
      </c>
      <c r="Z238" t="s">
        <v>43</v>
      </c>
      <c r="AA238" t="s">
        <v>44</v>
      </c>
      <c r="AB238" t="s">
        <v>45</v>
      </c>
      <c r="AC238" t="s">
        <v>84</v>
      </c>
      <c r="AD238" t="s">
        <v>85</v>
      </c>
      <c r="AE238">
        <v>2</v>
      </c>
      <c r="AF238" t="s">
        <v>61</v>
      </c>
      <c r="AG238" t="s">
        <v>76</v>
      </c>
      <c r="AH238">
        <v>1</v>
      </c>
      <c r="AI238">
        <v>19</v>
      </c>
    </row>
    <row r="239" spans="1:35" x14ac:dyDescent="0.3">
      <c r="A239">
        <v>2021161265</v>
      </c>
      <c r="B239" s="3">
        <v>1974</v>
      </c>
      <c r="C239" t="s">
        <v>49</v>
      </c>
      <c r="D239">
        <v>32.97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35</v>
      </c>
      <c r="K239" t="s">
        <v>50</v>
      </c>
      <c r="L239" t="s">
        <v>33</v>
      </c>
      <c r="M239" t="s">
        <v>33</v>
      </c>
      <c r="N239" s="3">
        <v>2021</v>
      </c>
      <c r="O239" s="5">
        <f t="shared" si="6"/>
        <v>47</v>
      </c>
      <c r="P239" t="s">
        <v>51</v>
      </c>
      <c r="Q239" t="s">
        <v>52</v>
      </c>
      <c r="R239" t="s">
        <v>39</v>
      </c>
      <c r="S239" t="s">
        <v>346</v>
      </c>
      <c r="T239" t="str">
        <f t="shared" si="7"/>
        <v>2.8x1.2</v>
      </c>
      <c r="U239" cm="1">
        <f t="array" ref="U239">PRODUCT(VALUE(_xlfn.FILTERXML("&lt;t&gt;&lt;s&gt;"&amp;SUBSTITUTE(T239,"x","&lt;/s&gt;&lt;s&gt;")&amp;"&lt;/s&gt;&lt;/t&gt;","//s")))</f>
        <v>3.36</v>
      </c>
      <c r="W239" t="s">
        <v>41</v>
      </c>
      <c r="X239" t="s">
        <v>42</v>
      </c>
      <c r="Y239" t="s">
        <v>42</v>
      </c>
      <c r="Z239" t="s">
        <v>43</v>
      </c>
      <c r="AA239">
        <v>25</v>
      </c>
      <c r="AB239" t="s">
        <v>45</v>
      </c>
      <c r="AC239" t="s">
        <v>103</v>
      </c>
      <c r="AD239" t="s">
        <v>55</v>
      </c>
      <c r="AE239">
        <v>2</v>
      </c>
      <c r="AF239" t="s">
        <v>61</v>
      </c>
      <c r="AG239" t="s">
        <v>56</v>
      </c>
      <c r="AH239">
        <v>0</v>
      </c>
      <c r="AI239">
        <v>4</v>
      </c>
    </row>
    <row r="240" spans="1:35" x14ac:dyDescent="0.3">
      <c r="A240">
        <v>2021161301</v>
      </c>
      <c r="B240" s="3">
        <v>1979</v>
      </c>
      <c r="C240" t="s">
        <v>223</v>
      </c>
      <c r="D240">
        <v>36.159999999999997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57</v>
      </c>
      <c r="K240" t="s">
        <v>50</v>
      </c>
      <c r="L240" t="s">
        <v>34</v>
      </c>
      <c r="M240" t="s">
        <v>33</v>
      </c>
      <c r="N240" s="3">
        <v>2021</v>
      </c>
      <c r="O240" s="5">
        <f t="shared" si="6"/>
        <v>42</v>
      </c>
      <c r="P240" t="s">
        <v>37</v>
      </c>
      <c r="Q240" t="s">
        <v>68</v>
      </c>
      <c r="R240" t="s">
        <v>39</v>
      </c>
      <c r="S240" t="s">
        <v>347</v>
      </c>
      <c r="T240" t="str">
        <f t="shared" si="7"/>
        <v>0.6</v>
      </c>
      <c r="U240" cm="1">
        <f t="array" ref="U240">PRODUCT(VALUE(_xlfn.FILTERXML("&lt;t&gt;&lt;s&gt;"&amp;SUBSTITUTE(T240,"x","&lt;/s&gt;&lt;s&gt;")&amp;"&lt;/s&gt;&lt;/t&gt;","//s")))</f>
        <v>0.6</v>
      </c>
      <c r="W240" t="s">
        <v>60</v>
      </c>
      <c r="X240" t="s">
        <v>42</v>
      </c>
      <c r="Y240" t="s">
        <v>42</v>
      </c>
      <c r="Z240" t="s">
        <v>43</v>
      </c>
      <c r="AA240" t="s">
        <v>44</v>
      </c>
      <c r="AB240" t="s">
        <v>45</v>
      </c>
      <c r="AC240" t="s">
        <v>54</v>
      </c>
      <c r="AD240" t="s">
        <v>55</v>
      </c>
      <c r="AE240">
        <v>2</v>
      </c>
      <c r="AF240" t="s">
        <v>48</v>
      </c>
      <c r="AG240" t="s">
        <v>76</v>
      </c>
      <c r="AH240">
        <v>4</v>
      </c>
      <c r="AI240">
        <v>16</v>
      </c>
    </row>
    <row r="241" spans="1:35" x14ac:dyDescent="0.3">
      <c r="A241">
        <v>2021161468</v>
      </c>
      <c r="B241" s="3">
        <v>1980</v>
      </c>
      <c r="C241" t="s">
        <v>32</v>
      </c>
      <c r="D241">
        <v>25.95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57</v>
      </c>
      <c r="K241" t="s">
        <v>50</v>
      </c>
      <c r="L241" t="s">
        <v>34</v>
      </c>
      <c r="M241" t="s">
        <v>33</v>
      </c>
      <c r="N241" s="3">
        <v>2021</v>
      </c>
      <c r="O241" s="5">
        <f t="shared" si="6"/>
        <v>41</v>
      </c>
      <c r="P241" t="s">
        <v>37</v>
      </c>
      <c r="Q241" t="s">
        <v>52</v>
      </c>
      <c r="R241" t="s">
        <v>39</v>
      </c>
      <c r="S241" t="s">
        <v>348</v>
      </c>
      <c r="T241" t="str">
        <f t="shared" si="7"/>
        <v>3.2</v>
      </c>
      <c r="U241" cm="1">
        <f t="array" ref="U241">PRODUCT(VALUE(_xlfn.FILTERXML("&lt;t&gt;&lt;s&gt;"&amp;SUBSTITUTE(T241,"x","&lt;/s&gt;&lt;s&gt;")&amp;"&lt;/s&gt;&lt;/t&gt;","//s")))</f>
        <v>3.2</v>
      </c>
      <c r="V241" t="s">
        <v>33</v>
      </c>
      <c r="W241" t="s">
        <v>41</v>
      </c>
      <c r="X241" t="s">
        <v>42</v>
      </c>
      <c r="Y241" t="s">
        <v>42</v>
      </c>
      <c r="Z241" t="s">
        <v>43</v>
      </c>
      <c r="AA241" t="s">
        <v>44</v>
      </c>
      <c r="AB241" t="s">
        <v>45</v>
      </c>
      <c r="AC241" t="s">
        <v>46</v>
      </c>
      <c r="AD241" t="s">
        <v>55</v>
      </c>
      <c r="AE241">
        <v>2</v>
      </c>
      <c r="AF241" t="s">
        <v>48</v>
      </c>
      <c r="AG241" t="s">
        <v>56</v>
      </c>
      <c r="AH241">
        <v>1</v>
      </c>
      <c r="AI241">
        <v>8</v>
      </c>
    </row>
    <row r="242" spans="1:35" x14ac:dyDescent="0.3">
      <c r="A242">
        <v>2021161492</v>
      </c>
      <c r="B242" s="3">
        <v>1974</v>
      </c>
      <c r="C242" t="s">
        <v>32</v>
      </c>
      <c r="D242">
        <v>24.51</v>
      </c>
      <c r="E242" t="s">
        <v>34</v>
      </c>
      <c r="F242" t="s">
        <v>33</v>
      </c>
      <c r="G242" t="s">
        <v>33</v>
      </c>
      <c r="H242" t="s">
        <v>33</v>
      </c>
      <c r="I242" t="s">
        <v>33</v>
      </c>
      <c r="J242" t="s">
        <v>57</v>
      </c>
      <c r="K242" t="s">
        <v>50</v>
      </c>
      <c r="L242" t="s">
        <v>33</v>
      </c>
      <c r="M242" t="s">
        <v>33</v>
      </c>
      <c r="N242" s="3">
        <v>2021</v>
      </c>
      <c r="O242" s="5">
        <f t="shared" si="6"/>
        <v>47</v>
      </c>
      <c r="P242" t="s">
        <v>51</v>
      </c>
      <c r="Q242" t="s">
        <v>52</v>
      </c>
      <c r="R242" t="s">
        <v>39</v>
      </c>
      <c r="S242" t="s">
        <v>349</v>
      </c>
      <c r="T242" t="str">
        <f t="shared" si="7"/>
        <v>0.7</v>
      </c>
      <c r="U242" cm="1">
        <f t="array" ref="U242">PRODUCT(VALUE(_xlfn.FILTERXML("&lt;t&gt;&lt;s&gt;"&amp;SUBSTITUTE(T242,"x","&lt;/s&gt;&lt;s&gt;")&amp;"&lt;/s&gt;&lt;/t&gt;","//s")))</f>
        <v>0.7</v>
      </c>
      <c r="V242" t="s">
        <v>33</v>
      </c>
      <c r="W242" t="s">
        <v>41</v>
      </c>
      <c r="X242" t="s">
        <v>42</v>
      </c>
      <c r="Y242" t="s">
        <v>42</v>
      </c>
      <c r="Z242" t="s">
        <v>43</v>
      </c>
      <c r="AA242" t="s">
        <v>44</v>
      </c>
      <c r="AB242" t="s">
        <v>45</v>
      </c>
      <c r="AC242" t="s">
        <v>54</v>
      </c>
      <c r="AD242" t="s">
        <v>55</v>
      </c>
      <c r="AE242">
        <v>2</v>
      </c>
      <c r="AF242" t="s">
        <v>61</v>
      </c>
      <c r="AG242" t="s">
        <v>56</v>
      </c>
      <c r="AH242">
        <v>1</v>
      </c>
      <c r="AI242">
        <v>6</v>
      </c>
    </row>
    <row r="243" spans="1:35" x14ac:dyDescent="0.3">
      <c r="A243">
        <v>2021161526</v>
      </c>
      <c r="B243" s="3">
        <v>1981</v>
      </c>
      <c r="C243" t="s">
        <v>32</v>
      </c>
      <c r="D243">
        <v>21.63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57</v>
      </c>
      <c r="K243" t="s">
        <v>50</v>
      </c>
      <c r="L243" t="s">
        <v>34</v>
      </c>
      <c r="M243" t="s">
        <v>33</v>
      </c>
      <c r="N243" s="3">
        <v>2021</v>
      </c>
      <c r="O243" s="5">
        <f t="shared" si="6"/>
        <v>40</v>
      </c>
      <c r="P243" t="s">
        <v>51</v>
      </c>
      <c r="Q243" t="s">
        <v>68</v>
      </c>
      <c r="R243" t="s">
        <v>39</v>
      </c>
      <c r="S243" t="s">
        <v>350</v>
      </c>
      <c r="T243" t="str">
        <f t="shared" si="7"/>
        <v>8.7x7</v>
      </c>
      <c r="U243" cm="1">
        <f t="array" ref="U243">PRODUCT(VALUE(_xlfn.FILTERXML("&lt;t&gt;&lt;s&gt;"&amp;SUBSTITUTE(T243,"x","&lt;/s&gt;&lt;s&gt;")&amp;"&lt;/s&gt;&lt;/t&gt;","//s")))</f>
        <v>60.899999999999991</v>
      </c>
      <c r="V243" t="s">
        <v>34</v>
      </c>
      <c r="W243" t="s">
        <v>41</v>
      </c>
      <c r="X243" t="s">
        <v>42</v>
      </c>
      <c r="Y243" t="s">
        <v>42</v>
      </c>
      <c r="Z243" t="s">
        <v>43</v>
      </c>
      <c r="AA243" t="s">
        <v>44</v>
      </c>
      <c r="AB243" t="s">
        <v>45</v>
      </c>
      <c r="AC243" t="s">
        <v>84</v>
      </c>
      <c r="AD243" t="s">
        <v>55</v>
      </c>
      <c r="AE243">
        <v>2</v>
      </c>
      <c r="AF243" t="s">
        <v>61</v>
      </c>
      <c r="AG243" t="s">
        <v>56</v>
      </c>
      <c r="AH243">
        <v>1</v>
      </c>
      <c r="AI243">
        <v>5</v>
      </c>
    </row>
    <row r="244" spans="1:35" x14ac:dyDescent="0.3">
      <c r="A244">
        <v>2021161582</v>
      </c>
      <c r="B244" s="3">
        <v>1952</v>
      </c>
      <c r="C244" t="s">
        <v>49</v>
      </c>
      <c r="D244">
        <v>34.130000000000003</v>
      </c>
      <c r="E244" t="s">
        <v>34</v>
      </c>
      <c r="F244" t="s">
        <v>34</v>
      </c>
      <c r="G244" t="s">
        <v>33</v>
      </c>
      <c r="H244" t="s">
        <v>33</v>
      </c>
      <c r="I244" t="s">
        <v>204</v>
      </c>
      <c r="J244" t="s">
        <v>57</v>
      </c>
      <c r="K244" t="s">
        <v>36</v>
      </c>
      <c r="L244" t="s">
        <v>34</v>
      </c>
      <c r="M244" t="s">
        <v>33</v>
      </c>
      <c r="N244" s="3">
        <v>2021</v>
      </c>
      <c r="O244" s="5">
        <f t="shared" si="6"/>
        <v>69</v>
      </c>
      <c r="P244" t="s">
        <v>107</v>
      </c>
      <c r="Q244" t="s">
        <v>68</v>
      </c>
      <c r="R244" t="s">
        <v>39</v>
      </c>
      <c r="S244" t="s">
        <v>351</v>
      </c>
      <c r="T244" t="str">
        <f t="shared" si="7"/>
        <v>4.7x3.5</v>
      </c>
      <c r="U244" cm="1">
        <f t="array" ref="U244">PRODUCT(VALUE(_xlfn.FILTERXML("&lt;t&gt;&lt;s&gt;"&amp;SUBSTITUTE(T244,"x","&lt;/s&gt;&lt;s&gt;")&amp;"&lt;/s&gt;&lt;/t&gt;","//s")))</f>
        <v>16.45</v>
      </c>
      <c r="W244" t="s">
        <v>60</v>
      </c>
      <c r="X244" t="s">
        <v>42</v>
      </c>
      <c r="Y244" t="s">
        <v>42</v>
      </c>
      <c r="Z244" t="s">
        <v>43</v>
      </c>
      <c r="AA244" t="s">
        <v>44</v>
      </c>
      <c r="AB244" t="s">
        <v>45</v>
      </c>
      <c r="AC244" t="s">
        <v>103</v>
      </c>
      <c r="AD244" t="s">
        <v>55</v>
      </c>
      <c r="AE244">
        <v>2</v>
      </c>
      <c r="AF244" t="s">
        <v>61</v>
      </c>
      <c r="AH244">
        <v>2</v>
      </c>
      <c r="AI244">
        <v>12</v>
      </c>
    </row>
    <row r="245" spans="1:35" x14ac:dyDescent="0.3">
      <c r="A245">
        <v>2021161629</v>
      </c>
      <c r="B245" s="3">
        <v>1966</v>
      </c>
      <c r="C245" t="s">
        <v>32</v>
      </c>
      <c r="D245">
        <v>39.04</v>
      </c>
      <c r="E245" t="s">
        <v>33</v>
      </c>
      <c r="F245" t="s">
        <v>33</v>
      </c>
      <c r="G245" t="s">
        <v>33</v>
      </c>
      <c r="H245" t="s">
        <v>33</v>
      </c>
      <c r="I245" t="s">
        <v>106</v>
      </c>
      <c r="J245" t="s">
        <v>144</v>
      </c>
      <c r="K245" t="s">
        <v>50</v>
      </c>
      <c r="L245" t="s">
        <v>33</v>
      </c>
      <c r="M245" t="s">
        <v>33</v>
      </c>
      <c r="N245" s="3">
        <v>2021</v>
      </c>
      <c r="O245" s="5">
        <f t="shared" si="6"/>
        <v>55</v>
      </c>
      <c r="P245" t="s">
        <v>37</v>
      </c>
      <c r="Q245" t="s">
        <v>52</v>
      </c>
      <c r="R245" t="s">
        <v>310</v>
      </c>
      <c r="S245" t="s">
        <v>332</v>
      </c>
      <c r="T245" t="str">
        <f t="shared" si="7"/>
        <v>10</v>
      </c>
      <c r="U245" cm="1">
        <f t="array" ref="U245">PRODUCT(VALUE(_xlfn.FILTERXML("&lt;t&gt;&lt;s&gt;"&amp;SUBSTITUTE(T245,"x","&lt;/s&gt;&lt;s&gt;")&amp;"&lt;/s&gt;&lt;/t&gt;","//s")))</f>
        <v>10</v>
      </c>
      <c r="V245" t="s">
        <v>33</v>
      </c>
      <c r="W245" t="s">
        <v>60</v>
      </c>
      <c r="X245" t="s">
        <v>42</v>
      </c>
      <c r="Y245" t="s">
        <v>42</v>
      </c>
      <c r="Z245" t="s">
        <v>43</v>
      </c>
      <c r="AA245" t="s">
        <v>44</v>
      </c>
      <c r="AB245" t="s">
        <v>45</v>
      </c>
      <c r="AC245" t="s">
        <v>64</v>
      </c>
      <c r="AD245" t="s">
        <v>85</v>
      </c>
      <c r="AE245">
        <v>2</v>
      </c>
      <c r="AF245" t="s">
        <v>61</v>
      </c>
      <c r="AH245">
        <v>15</v>
      </c>
      <c r="AI245">
        <v>17</v>
      </c>
    </row>
    <row r="246" spans="1:35" x14ac:dyDescent="0.3">
      <c r="A246">
        <v>2021162093</v>
      </c>
      <c r="B246" s="3">
        <v>1972</v>
      </c>
      <c r="C246" t="s">
        <v>112</v>
      </c>
      <c r="D246">
        <v>30.06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57</v>
      </c>
      <c r="K246" t="s">
        <v>36</v>
      </c>
      <c r="L246" t="s">
        <v>34</v>
      </c>
      <c r="M246" t="s">
        <v>33</v>
      </c>
      <c r="N246" s="3">
        <v>2021</v>
      </c>
      <c r="O246" s="5">
        <f t="shared" si="6"/>
        <v>49</v>
      </c>
      <c r="P246" t="s">
        <v>51</v>
      </c>
      <c r="Q246" t="s">
        <v>52</v>
      </c>
      <c r="R246" t="s">
        <v>39</v>
      </c>
      <c r="S246" t="s">
        <v>352</v>
      </c>
      <c r="T246" t="s">
        <v>410</v>
      </c>
      <c r="U246" cm="1">
        <f t="array" ref="U246">PRODUCT(VALUE(_xlfn.FILTERXML("&lt;t&gt;&lt;s&gt;"&amp;SUBSTITUTE(T246,"x","&lt;/s&gt;&lt;s&gt;")&amp;"&lt;/s&gt;&lt;/t&gt;","//s")))</f>
        <v>1.3535999999999999</v>
      </c>
      <c r="W246" t="s">
        <v>41</v>
      </c>
      <c r="X246" t="s">
        <v>43</v>
      </c>
      <c r="Y246" t="s">
        <v>42</v>
      </c>
      <c r="Z246" t="s">
        <v>42</v>
      </c>
      <c r="AA246" t="s">
        <v>44</v>
      </c>
      <c r="AB246" t="s">
        <v>45</v>
      </c>
      <c r="AC246" t="s">
        <v>54</v>
      </c>
      <c r="AD246" t="s">
        <v>67</v>
      </c>
      <c r="AE246" t="s">
        <v>169</v>
      </c>
      <c r="AF246" t="s">
        <v>61</v>
      </c>
      <c r="AG246" t="s">
        <v>56</v>
      </c>
      <c r="AH246">
        <v>0</v>
      </c>
      <c r="AI246">
        <v>6</v>
      </c>
    </row>
    <row r="247" spans="1:35" x14ac:dyDescent="0.3">
      <c r="A247">
        <v>2021162789</v>
      </c>
      <c r="B247" s="3">
        <v>1964</v>
      </c>
      <c r="C247" t="s">
        <v>223</v>
      </c>
      <c r="D247">
        <v>35.49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57</v>
      </c>
      <c r="K247" t="s">
        <v>36</v>
      </c>
      <c r="L247" t="s">
        <v>34</v>
      </c>
      <c r="M247" t="s">
        <v>33</v>
      </c>
      <c r="N247" s="3">
        <v>2021</v>
      </c>
      <c r="O247" s="5">
        <f t="shared" si="6"/>
        <v>57</v>
      </c>
      <c r="P247" t="s">
        <v>51</v>
      </c>
      <c r="Q247" t="s">
        <v>52</v>
      </c>
      <c r="R247" t="s">
        <v>39</v>
      </c>
      <c r="S247" t="s">
        <v>353</v>
      </c>
      <c r="T247" t="str">
        <f t="shared" si="7"/>
        <v>1.9 x1.2</v>
      </c>
      <c r="U247" cm="1">
        <f t="array" ref="U247">PRODUCT(VALUE(_xlfn.FILTERXML("&lt;t&gt;&lt;s&gt;"&amp;SUBSTITUTE(T247,"x","&lt;/s&gt;&lt;s&gt;")&amp;"&lt;/s&gt;&lt;/t&gt;","//s")))</f>
        <v>2.2799999999999998</v>
      </c>
      <c r="W247" t="s">
        <v>60</v>
      </c>
      <c r="X247" t="s">
        <v>42</v>
      </c>
      <c r="Y247" t="s">
        <v>42</v>
      </c>
      <c r="Z247" t="s">
        <v>43</v>
      </c>
      <c r="AA247">
        <v>35</v>
      </c>
      <c r="AB247" t="s">
        <v>45</v>
      </c>
      <c r="AC247" t="s">
        <v>54</v>
      </c>
      <c r="AD247" t="s">
        <v>55</v>
      </c>
      <c r="AE247">
        <v>2</v>
      </c>
      <c r="AF247" t="s">
        <v>61</v>
      </c>
      <c r="AG247" t="s">
        <v>56</v>
      </c>
      <c r="AH247">
        <v>0</v>
      </c>
      <c r="AI247">
        <v>9</v>
      </c>
    </row>
    <row r="248" spans="1:35" x14ac:dyDescent="0.3">
      <c r="A248">
        <v>2021162852</v>
      </c>
      <c r="B248" s="3">
        <v>1960</v>
      </c>
      <c r="C248" t="s">
        <v>32</v>
      </c>
      <c r="D248">
        <v>34.81</v>
      </c>
      <c r="E248" t="s">
        <v>34</v>
      </c>
      <c r="F248" t="s">
        <v>33</v>
      </c>
      <c r="G248" t="s">
        <v>33</v>
      </c>
      <c r="H248" t="s">
        <v>33</v>
      </c>
      <c r="I248" t="s">
        <v>130</v>
      </c>
      <c r="J248" t="s">
        <v>57</v>
      </c>
      <c r="K248" t="s">
        <v>36</v>
      </c>
      <c r="L248" t="s">
        <v>34</v>
      </c>
      <c r="M248" t="s">
        <v>33</v>
      </c>
      <c r="N248" s="3">
        <v>2021</v>
      </c>
      <c r="O248" s="5">
        <f t="shared" si="6"/>
        <v>61</v>
      </c>
      <c r="P248" t="s">
        <v>37</v>
      </c>
      <c r="Q248" t="s">
        <v>68</v>
      </c>
      <c r="R248" t="s">
        <v>39</v>
      </c>
      <c r="S248" t="s">
        <v>354</v>
      </c>
      <c r="T248" t="str">
        <f t="shared" si="7"/>
        <v>0.4</v>
      </c>
      <c r="U248" cm="1">
        <f t="array" ref="U248">PRODUCT(VALUE(_xlfn.FILTERXML("&lt;t&gt;&lt;s&gt;"&amp;SUBSTITUTE(T248,"x","&lt;/s&gt;&lt;s&gt;")&amp;"&lt;/s&gt;&lt;/t&gt;","//s")))</f>
        <v>0.4</v>
      </c>
      <c r="V248" t="s">
        <v>33</v>
      </c>
      <c r="W248" t="s">
        <v>41</v>
      </c>
      <c r="X248" t="s">
        <v>42</v>
      </c>
      <c r="Y248" t="s">
        <v>42</v>
      </c>
      <c r="Z248" t="s">
        <v>43</v>
      </c>
      <c r="AA248">
        <v>15</v>
      </c>
      <c r="AB248" t="s">
        <v>45</v>
      </c>
      <c r="AC248" t="s">
        <v>46</v>
      </c>
      <c r="AD248" t="s">
        <v>85</v>
      </c>
      <c r="AE248">
        <v>2</v>
      </c>
      <c r="AF248" t="s">
        <v>61</v>
      </c>
      <c r="AH248">
        <v>1</v>
      </c>
      <c r="AI248">
        <v>20</v>
      </c>
    </row>
    <row r="249" spans="1:35" x14ac:dyDescent="0.3">
      <c r="A249">
        <v>2021162868</v>
      </c>
      <c r="B249" s="3">
        <v>1980</v>
      </c>
      <c r="C249" t="s">
        <v>32</v>
      </c>
      <c r="D249">
        <v>30.1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144</v>
      </c>
      <c r="K249" t="s">
        <v>50</v>
      </c>
      <c r="L249" t="s">
        <v>34</v>
      </c>
      <c r="M249" t="s">
        <v>33</v>
      </c>
      <c r="N249" s="3">
        <v>2021</v>
      </c>
      <c r="O249" s="5">
        <f t="shared" si="6"/>
        <v>41</v>
      </c>
      <c r="P249" t="s">
        <v>37</v>
      </c>
      <c r="Q249" t="s">
        <v>68</v>
      </c>
      <c r="R249" t="s">
        <v>39</v>
      </c>
      <c r="S249" t="s">
        <v>355</v>
      </c>
      <c r="T249" t="str">
        <f t="shared" si="7"/>
        <v>3.3x3.3</v>
      </c>
      <c r="U249" cm="1">
        <f t="array" ref="U249">PRODUCT(VALUE(_xlfn.FILTERXML("&lt;t&gt;&lt;s&gt;"&amp;SUBSTITUTE(T249,"x","&lt;/s&gt;&lt;s&gt;")&amp;"&lt;/s&gt;&lt;/t&gt;","//s")))</f>
        <v>10.889999999999999</v>
      </c>
      <c r="W249" t="s">
        <v>41</v>
      </c>
      <c r="X249" t="s">
        <v>42</v>
      </c>
      <c r="Y249" t="s">
        <v>42</v>
      </c>
      <c r="Z249" t="s">
        <v>43</v>
      </c>
      <c r="AA249">
        <v>30</v>
      </c>
      <c r="AB249" t="s">
        <v>45</v>
      </c>
      <c r="AC249" t="s">
        <v>206</v>
      </c>
      <c r="AD249" t="s">
        <v>55</v>
      </c>
      <c r="AE249">
        <v>2</v>
      </c>
      <c r="AF249" t="s">
        <v>48</v>
      </c>
      <c r="AG249" t="s">
        <v>56</v>
      </c>
      <c r="AH249">
        <v>0</v>
      </c>
      <c r="AI249">
        <v>6</v>
      </c>
    </row>
    <row r="250" spans="1:35" x14ac:dyDescent="0.3">
      <c r="A250">
        <v>2021162941</v>
      </c>
      <c r="B250" s="3">
        <v>1977</v>
      </c>
      <c r="C250" t="s">
        <v>32</v>
      </c>
      <c r="D250">
        <v>37.11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57</v>
      </c>
      <c r="K250" t="s">
        <v>50</v>
      </c>
      <c r="L250" t="s">
        <v>33</v>
      </c>
      <c r="M250" t="s">
        <v>33</v>
      </c>
      <c r="N250" s="3">
        <v>2021</v>
      </c>
      <c r="O250" s="5">
        <f t="shared" si="6"/>
        <v>44</v>
      </c>
      <c r="P250" t="s">
        <v>51</v>
      </c>
      <c r="Q250" t="s">
        <v>52</v>
      </c>
      <c r="R250" t="s">
        <v>39</v>
      </c>
      <c r="S250" t="s">
        <v>356</v>
      </c>
      <c r="T250" t="str">
        <f t="shared" si="7"/>
        <v>5.5</v>
      </c>
      <c r="U250" cm="1">
        <f t="array" ref="U250">PRODUCT(VALUE(_xlfn.FILTERXML("&lt;t&gt;&lt;s&gt;"&amp;SUBSTITUTE(T250,"x","&lt;/s&gt;&lt;s&gt;")&amp;"&lt;/s&gt;&lt;/t&gt;","//s")))</f>
        <v>5.5</v>
      </c>
      <c r="V250" t="s">
        <v>33</v>
      </c>
      <c r="W250" t="s">
        <v>41</v>
      </c>
      <c r="X250" t="s">
        <v>42</v>
      </c>
      <c r="Y250" t="s">
        <v>42</v>
      </c>
      <c r="Z250" t="s">
        <v>43</v>
      </c>
      <c r="AA250">
        <v>35</v>
      </c>
      <c r="AB250" t="s">
        <v>45</v>
      </c>
      <c r="AC250" t="s">
        <v>239</v>
      </c>
      <c r="AD250" t="s">
        <v>55</v>
      </c>
      <c r="AE250">
        <v>2</v>
      </c>
      <c r="AF250" t="s">
        <v>48</v>
      </c>
      <c r="AG250" t="s">
        <v>56</v>
      </c>
      <c r="AH250">
        <v>1</v>
      </c>
      <c r="AI250">
        <v>12</v>
      </c>
    </row>
    <row r="251" spans="1:35" x14ac:dyDescent="0.3">
      <c r="A251">
        <v>2021162997</v>
      </c>
      <c r="B251" s="3">
        <v>1975</v>
      </c>
      <c r="C251" t="s">
        <v>49</v>
      </c>
      <c r="D251">
        <v>33.229999999999997</v>
      </c>
      <c r="E251" t="s">
        <v>33</v>
      </c>
      <c r="F251" t="s">
        <v>34</v>
      </c>
      <c r="G251" t="s">
        <v>33</v>
      </c>
      <c r="H251" t="s">
        <v>33</v>
      </c>
      <c r="I251" t="s">
        <v>33</v>
      </c>
      <c r="J251" t="s">
        <v>57</v>
      </c>
      <c r="K251" t="s">
        <v>50</v>
      </c>
      <c r="L251" t="s">
        <v>33</v>
      </c>
      <c r="M251" t="s">
        <v>33</v>
      </c>
      <c r="N251" s="3">
        <v>2021</v>
      </c>
      <c r="O251" s="5">
        <f t="shared" si="6"/>
        <v>46</v>
      </c>
      <c r="P251" t="s">
        <v>37</v>
      </c>
      <c r="Q251" t="s">
        <v>52</v>
      </c>
      <c r="R251" t="s">
        <v>39</v>
      </c>
      <c r="S251" t="s">
        <v>357</v>
      </c>
      <c r="T251" t="str">
        <f t="shared" si="7"/>
        <v>6.8x2.4</v>
      </c>
      <c r="U251" cm="1">
        <f t="array" ref="U251">PRODUCT(VALUE(_xlfn.FILTERXML("&lt;t&gt;&lt;s&gt;"&amp;SUBSTITUTE(T251,"x","&lt;/s&gt;&lt;s&gt;")&amp;"&lt;/s&gt;&lt;/t&gt;","//s")))</f>
        <v>16.32</v>
      </c>
      <c r="W251" t="s">
        <v>41</v>
      </c>
      <c r="X251" t="s">
        <v>42</v>
      </c>
      <c r="Y251" t="s">
        <v>42</v>
      </c>
      <c r="Z251" t="s">
        <v>43</v>
      </c>
      <c r="AA251">
        <v>45</v>
      </c>
      <c r="AB251" t="s">
        <v>45</v>
      </c>
      <c r="AC251" t="s">
        <v>46</v>
      </c>
      <c r="AD251" t="s">
        <v>55</v>
      </c>
      <c r="AE251">
        <v>2</v>
      </c>
      <c r="AF251" t="s">
        <v>48</v>
      </c>
      <c r="AG251" t="s">
        <v>56</v>
      </c>
      <c r="AH251">
        <v>0</v>
      </c>
      <c r="AI251">
        <v>5</v>
      </c>
    </row>
    <row r="252" spans="1:35" x14ac:dyDescent="0.3">
      <c r="A252">
        <v>2021163043</v>
      </c>
      <c r="B252" s="3">
        <v>1982</v>
      </c>
      <c r="C252" t="s">
        <v>49</v>
      </c>
      <c r="D252">
        <v>38.53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35</v>
      </c>
      <c r="K252" t="s">
        <v>50</v>
      </c>
      <c r="L252" t="s">
        <v>34</v>
      </c>
      <c r="M252" t="s">
        <v>33</v>
      </c>
      <c r="N252" s="3">
        <v>2021</v>
      </c>
      <c r="O252" s="5">
        <f t="shared" si="6"/>
        <v>39</v>
      </c>
      <c r="P252" t="s">
        <v>37</v>
      </c>
      <c r="Q252" t="s">
        <v>52</v>
      </c>
      <c r="R252" t="s">
        <v>39</v>
      </c>
      <c r="S252" t="s">
        <v>358</v>
      </c>
      <c r="T252" t="str">
        <f t="shared" si="7"/>
        <v>1.1x1.0</v>
      </c>
      <c r="U252" cm="1">
        <f t="array" ref="U252">PRODUCT(VALUE(_xlfn.FILTERXML("&lt;t&gt;&lt;s&gt;"&amp;SUBSTITUTE(T252,"x","&lt;/s&gt;&lt;s&gt;")&amp;"&lt;/s&gt;&lt;/t&gt;","//s")))</f>
        <v>1.1000000000000001</v>
      </c>
      <c r="W252" t="s">
        <v>41</v>
      </c>
      <c r="X252" t="s">
        <v>42</v>
      </c>
      <c r="Y252" t="s">
        <v>42</v>
      </c>
      <c r="Z252" t="s">
        <v>43</v>
      </c>
      <c r="AA252" t="s">
        <v>44</v>
      </c>
      <c r="AB252" t="s">
        <v>45</v>
      </c>
      <c r="AC252" t="s">
        <v>80</v>
      </c>
      <c r="AD252" t="s">
        <v>55</v>
      </c>
      <c r="AE252">
        <v>2</v>
      </c>
      <c r="AF252" t="s">
        <v>48</v>
      </c>
      <c r="AG252" t="s">
        <v>76</v>
      </c>
      <c r="AH252">
        <v>1</v>
      </c>
      <c r="AI252">
        <v>11</v>
      </c>
    </row>
    <row r="253" spans="1:35" x14ac:dyDescent="0.3">
      <c r="A253">
        <v>2021163044</v>
      </c>
      <c r="B253" s="3">
        <v>1965</v>
      </c>
      <c r="C253" t="s">
        <v>207</v>
      </c>
      <c r="D253">
        <v>35.630000000000003</v>
      </c>
      <c r="E253" t="s">
        <v>33</v>
      </c>
      <c r="F253" t="s">
        <v>34</v>
      </c>
      <c r="G253" t="s">
        <v>33</v>
      </c>
      <c r="H253" t="s">
        <v>33</v>
      </c>
      <c r="I253" t="s">
        <v>33</v>
      </c>
      <c r="J253" t="s">
        <v>57</v>
      </c>
      <c r="K253" t="s">
        <v>36</v>
      </c>
      <c r="L253" t="s">
        <v>34</v>
      </c>
      <c r="M253" t="s">
        <v>33</v>
      </c>
      <c r="N253" s="3">
        <v>2021</v>
      </c>
      <c r="O253" s="5">
        <f t="shared" si="6"/>
        <v>56</v>
      </c>
      <c r="P253" t="s">
        <v>37</v>
      </c>
      <c r="Q253" t="s">
        <v>52</v>
      </c>
      <c r="R253" t="s">
        <v>39</v>
      </c>
      <c r="S253" t="s">
        <v>359</v>
      </c>
      <c r="T253" t="str">
        <f t="shared" si="7"/>
        <v>85x6.5</v>
      </c>
      <c r="U253" cm="1">
        <f t="array" ref="U253">PRODUCT(VALUE(_xlfn.FILTERXML("&lt;t&gt;&lt;s&gt;"&amp;SUBSTITUTE(T253,"x","&lt;/s&gt;&lt;s&gt;")&amp;"&lt;/s&gt;&lt;/t&gt;","//s")))</f>
        <v>552.5</v>
      </c>
      <c r="V253" t="s">
        <v>33</v>
      </c>
      <c r="W253" t="s">
        <v>60</v>
      </c>
      <c r="X253" t="s">
        <v>42</v>
      </c>
      <c r="Y253" t="s">
        <v>42</v>
      </c>
      <c r="Z253" t="s">
        <v>43</v>
      </c>
      <c r="AA253" t="s">
        <v>44</v>
      </c>
      <c r="AB253" t="s">
        <v>45</v>
      </c>
      <c r="AC253" t="s">
        <v>54</v>
      </c>
      <c r="AD253" t="s">
        <v>67</v>
      </c>
      <c r="AE253" t="s">
        <v>169</v>
      </c>
      <c r="AF253" t="s">
        <v>61</v>
      </c>
      <c r="AG253" t="s">
        <v>56</v>
      </c>
      <c r="AH253">
        <v>0</v>
      </c>
      <c r="AI253">
        <v>3</v>
      </c>
    </row>
    <row r="254" spans="1:35" x14ac:dyDescent="0.3">
      <c r="A254">
        <v>2021163093</v>
      </c>
      <c r="B254" s="3">
        <v>1963</v>
      </c>
      <c r="C254" t="s">
        <v>32</v>
      </c>
      <c r="D254">
        <v>43.97</v>
      </c>
      <c r="E254" t="s">
        <v>34</v>
      </c>
      <c r="F254" t="s">
        <v>34</v>
      </c>
      <c r="G254" t="s">
        <v>33</v>
      </c>
      <c r="H254" t="s">
        <v>33</v>
      </c>
      <c r="I254" t="s">
        <v>33</v>
      </c>
      <c r="J254" t="s">
        <v>35</v>
      </c>
      <c r="K254" t="s">
        <v>36</v>
      </c>
      <c r="L254" t="s">
        <v>33</v>
      </c>
      <c r="M254" t="s">
        <v>33</v>
      </c>
      <c r="N254" s="3">
        <v>2021</v>
      </c>
      <c r="O254" s="5">
        <f t="shared" si="6"/>
        <v>58</v>
      </c>
      <c r="P254" t="s">
        <v>89</v>
      </c>
      <c r="Q254" t="s">
        <v>52</v>
      </c>
      <c r="R254" t="s">
        <v>39</v>
      </c>
      <c r="S254" t="s">
        <v>360</v>
      </c>
      <c r="T254" t="str">
        <f t="shared" si="7"/>
        <v>14x8</v>
      </c>
      <c r="U254" cm="1">
        <f t="array" ref="U254">PRODUCT(VALUE(_xlfn.FILTERXML("&lt;t&gt;&lt;s&gt;"&amp;SUBSTITUTE(T254,"x","&lt;/s&gt;&lt;s&gt;")&amp;"&lt;/s&gt;&lt;/t&gt;","//s")))</f>
        <v>112</v>
      </c>
      <c r="W254" t="s">
        <v>60</v>
      </c>
      <c r="X254" t="s">
        <v>42</v>
      </c>
      <c r="Y254" t="s">
        <v>42</v>
      </c>
      <c r="Z254" t="s">
        <v>42</v>
      </c>
      <c r="AA254" t="s">
        <v>44</v>
      </c>
      <c r="AB254" t="s">
        <v>45</v>
      </c>
      <c r="AC254" t="s">
        <v>54</v>
      </c>
      <c r="AD254" t="s">
        <v>67</v>
      </c>
      <c r="AE254" t="s">
        <v>72</v>
      </c>
      <c r="AF254" t="s">
        <v>61</v>
      </c>
      <c r="AG254" t="s">
        <v>56</v>
      </c>
      <c r="AH254">
        <v>1</v>
      </c>
      <c r="AI254">
        <v>6</v>
      </c>
    </row>
    <row r="255" spans="1:35" x14ac:dyDescent="0.3">
      <c r="A255">
        <v>2021163115</v>
      </c>
      <c r="B255" s="3">
        <v>1960</v>
      </c>
      <c r="C255" t="s">
        <v>32</v>
      </c>
      <c r="D255">
        <v>28.33</v>
      </c>
      <c r="E255" t="s">
        <v>34</v>
      </c>
      <c r="F255" t="s">
        <v>33</v>
      </c>
      <c r="G255" t="s">
        <v>33</v>
      </c>
      <c r="H255" t="s">
        <v>33</v>
      </c>
      <c r="I255" t="s">
        <v>33</v>
      </c>
      <c r="J255" t="s">
        <v>144</v>
      </c>
      <c r="K255" t="s">
        <v>36</v>
      </c>
      <c r="L255" t="s">
        <v>34</v>
      </c>
      <c r="M255" t="s">
        <v>33</v>
      </c>
      <c r="N255" s="3">
        <v>2021</v>
      </c>
      <c r="O255" s="5">
        <f t="shared" ref="O255:O317" si="8">N255-B255</f>
        <v>61</v>
      </c>
      <c r="P255" t="s">
        <v>37</v>
      </c>
      <c r="Q255" t="s">
        <v>68</v>
      </c>
      <c r="R255" t="s">
        <v>39</v>
      </c>
      <c r="S255" t="s">
        <v>361</v>
      </c>
      <c r="T255" t="str">
        <f t="shared" si="7"/>
        <v>3.3 x 3.3</v>
      </c>
      <c r="U255" cm="1">
        <f t="array" ref="U255">PRODUCT(VALUE(_xlfn.FILTERXML("&lt;t&gt;&lt;s&gt;"&amp;SUBSTITUTE(T255,"x","&lt;/s&gt;&lt;s&gt;")&amp;"&lt;/s&gt;&lt;/t&gt;","//s")))</f>
        <v>10.889999999999999</v>
      </c>
      <c r="W255" t="s">
        <v>41</v>
      </c>
      <c r="X255" t="s">
        <v>42</v>
      </c>
      <c r="Y255" t="s">
        <v>42</v>
      </c>
      <c r="Z255" t="s">
        <v>43</v>
      </c>
      <c r="AA255" t="s">
        <v>44</v>
      </c>
      <c r="AB255" t="s">
        <v>45</v>
      </c>
      <c r="AC255" t="s">
        <v>116</v>
      </c>
      <c r="AD255" t="s">
        <v>55</v>
      </c>
      <c r="AE255">
        <v>2</v>
      </c>
      <c r="AF255" t="s">
        <v>61</v>
      </c>
      <c r="AH255">
        <v>3</v>
      </c>
      <c r="AI255">
        <v>33</v>
      </c>
    </row>
    <row r="256" spans="1:35" x14ac:dyDescent="0.3">
      <c r="A256">
        <v>2021163355</v>
      </c>
      <c r="B256" s="3">
        <v>1973</v>
      </c>
      <c r="C256" t="s">
        <v>32</v>
      </c>
      <c r="D256">
        <v>30.47</v>
      </c>
      <c r="E256" t="s">
        <v>33</v>
      </c>
      <c r="F256" t="s">
        <v>33</v>
      </c>
      <c r="G256" t="s">
        <v>33</v>
      </c>
      <c r="H256" t="s">
        <v>33</v>
      </c>
      <c r="I256" t="s">
        <v>33</v>
      </c>
      <c r="J256" t="s">
        <v>57</v>
      </c>
      <c r="K256" t="s">
        <v>50</v>
      </c>
      <c r="L256" t="s">
        <v>33</v>
      </c>
      <c r="M256" t="s">
        <v>33</v>
      </c>
      <c r="N256" s="3">
        <v>2021</v>
      </c>
      <c r="O256" s="5">
        <f t="shared" si="8"/>
        <v>48</v>
      </c>
      <c r="P256" t="s">
        <v>51</v>
      </c>
      <c r="Q256" t="s">
        <v>52</v>
      </c>
      <c r="R256" t="s">
        <v>39</v>
      </c>
      <c r="S256" t="s">
        <v>362</v>
      </c>
      <c r="T256" t="str">
        <f t="shared" si="7"/>
        <v>3.5 x 1.5</v>
      </c>
      <c r="U256" cm="1">
        <f t="array" ref="U256">PRODUCT(VALUE(_xlfn.FILTERXML("&lt;t&gt;&lt;s&gt;"&amp;SUBSTITUTE(T256,"x","&lt;/s&gt;&lt;s&gt;")&amp;"&lt;/s&gt;&lt;/t&gt;","//s")))</f>
        <v>5.25</v>
      </c>
      <c r="V256" t="s">
        <v>33</v>
      </c>
      <c r="W256" t="s">
        <v>41</v>
      </c>
      <c r="X256" t="s">
        <v>42</v>
      </c>
      <c r="Y256" t="s">
        <v>42</v>
      </c>
      <c r="Z256" t="s">
        <v>43</v>
      </c>
      <c r="AA256">
        <v>13</v>
      </c>
      <c r="AB256" t="s">
        <v>45</v>
      </c>
      <c r="AC256" t="s">
        <v>80</v>
      </c>
      <c r="AD256" t="s">
        <v>55</v>
      </c>
      <c r="AE256">
        <v>2</v>
      </c>
      <c r="AF256" t="s">
        <v>61</v>
      </c>
      <c r="AG256" t="s">
        <v>56</v>
      </c>
      <c r="AH256">
        <v>1</v>
      </c>
      <c r="AI256">
        <v>8</v>
      </c>
    </row>
    <row r="257" spans="1:35" x14ac:dyDescent="0.3">
      <c r="A257">
        <v>2021163367</v>
      </c>
      <c r="B257" s="3">
        <v>1935</v>
      </c>
      <c r="C257" t="s">
        <v>32</v>
      </c>
      <c r="D257">
        <v>33.67</v>
      </c>
      <c r="E257" t="s">
        <v>33</v>
      </c>
      <c r="F257" t="s">
        <v>33</v>
      </c>
      <c r="G257" t="s">
        <v>33</v>
      </c>
      <c r="H257" t="s">
        <v>33</v>
      </c>
      <c r="I257" t="s">
        <v>33</v>
      </c>
      <c r="J257" t="s">
        <v>57</v>
      </c>
      <c r="K257" t="s">
        <v>36</v>
      </c>
      <c r="L257" t="s">
        <v>34</v>
      </c>
      <c r="M257" t="s">
        <v>33</v>
      </c>
      <c r="N257" s="3">
        <v>2021</v>
      </c>
      <c r="O257" s="5">
        <f t="shared" si="8"/>
        <v>86</v>
      </c>
      <c r="P257" t="s">
        <v>89</v>
      </c>
      <c r="Q257" t="s">
        <v>68</v>
      </c>
      <c r="R257" t="s">
        <v>39</v>
      </c>
      <c r="S257" t="s">
        <v>363</v>
      </c>
      <c r="T257" t="str">
        <f t="shared" si="7"/>
        <v>8 x6</v>
      </c>
      <c r="U257" cm="1">
        <f t="array" ref="U257">PRODUCT(VALUE(_xlfn.FILTERXML("&lt;t&gt;&lt;s&gt;"&amp;SUBSTITUTE(T257,"x","&lt;/s&gt;&lt;s&gt;")&amp;"&lt;/s&gt;&lt;/t&gt;","//s")))</f>
        <v>48</v>
      </c>
      <c r="V257" t="s">
        <v>33</v>
      </c>
      <c r="W257" t="s">
        <v>60</v>
      </c>
      <c r="X257" t="s">
        <v>42</v>
      </c>
      <c r="Y257" t="s">
        <v>42</v>
      </c>
      <c r="Z257" t="s">
        <v>43</v>
      </c>
      <c r="AA257" t="s">
        <v>44</v>
      </c>
      <c r="AB257" t="s">
        <v>45</v>
      </c>
      <c r="AC257" t="s">
        <v>103</v>
      </c>
      <c r="AD257" t="s">
        <v>55</v>
      </c>
      <c r="AE257">
        <v>2</v>
      </c>
      <c r="AF257" t="s">
        <v>61</v>
      </c>
      <c r="AH257">
        <v>1</v>
      </c>
      <c r="AI257">
        <v>14</v>
      </c>
    </row>
    <row r="258" spans="1:35" x14ac:dyDescent="0.3">
      <c r="A258">
        <v>2021163368</v>
      </c>
      <c r="B258" s="3">
        <v>1948</v>
      </c>
      <c r="C258" t="s">
        <v>227</v>
      </c>
      <c r="D258">
        <v>27.68</v>
      </c>
      <c r="E258" t="s">
        <v>33</v>
      </c>
      <c r="F258" t="s">
        <v>34</v>
      </c>
      <c r="G258" t="s">
        <v>33</v>
      </c>
      <c r="H258" t="s">
        <v>33</v>
      </c>
      <c r="I258" t="s">
        <v>33</v>
      </c>
      <c r="J258" t="s">
        <v>57</v>
      </c>
      <c r="K258" t="s">
        <v>36</v>
      </c>
      <c r="L258" t="s">
        <v>34</v>
      </c>
      <c r="M258" t="s">
        <v>33</v>
      </c>
      <c r="N258" s="3">
        <v>2021</v>
      </c>
      <c r="O258" s="5">
        <f t="shared" si="8"/>
        <v>73</v>
      </c>
      <c r="P258" t="s">
        <v>37</v>
      </c>
      <c r="Q258" t="s">
        <v>52</v>
      </c>
      <c r="R258" t="s">
        <v>39</v>
      </c>
      <c r="S258" t="s">
        <v>73</v>
      </c>
      <c r="T258" t="str">
        <f t="shared" si="7"/>
        <v>2.5</v>
      </c>
      <c r="U258" cm="1">
        <f t="array" ref="U258">PRODUCT(VALUE(_xlfn.FILTERXML("&lt;t&gt;&lt;s&gt;"&amp;SUBSTITUTE(T258,"x","&lt;/s&gt;&lt;s&gt;")&amp;"&lt;/s&gt;&lt;/t&gt;","//s")))</f>
        <v>2.5</v>
      </c>
      <c r="V258" t="s">
        <v>33</v>
      </c>
      <c r="W258" t="s">
        <v>60</v>
      </c>
      <c r="X258" t="s">
        <v>42</v>
      </c>
      <c r="Y258" t="s">
        <v>42</v>
      </c>
      <c r="Z258" t="s">
        <v>43</v>
      </c>
      <c r="AA258" t="s">
        <v>44</v>
      </c>
      <c r="AB258" t="s">
        <v>45</v>
      </c>
      <c r="AC258" t="s">
        <v>54</v>
      </c>
      <c r="AD258" t="s">
        <v>85</v>
      </c>
      <c r="AE258">
        <v>1</v>
      </c>
      <c r="AF258" t="s">
        <v>61</v>
      </c>
      <c r="AG258" t="s">
        <v>56</v>
      </c>
      <c r="AH258">
        <v>2</v>
      </c>
      <c r="AI258">
        <v>9</v>
      </c>
    </row>
    <row r="259" spans="1:35" x14ac:dyDescent="0.3">
      <c r="A259">
        <v>2021163408</v>
      </c>
      <c r="B259" s="3">
        <v>1960</v>
      </c>
      <c r="C259" t="s">
        <v>32</v>
      </c>
      <c r="D259">
        <v>31.25</v>
      </c>
      <c r="E259" t="s">
        <v>33</v>
      </c>
      <c r="F259" t="s">
        <v>34</v>
      </c>
      <c r="G259" t="s">
        <v>33</v>
      </c>
      <c r="H259" t="s">
        <v>33</v>
      </c>
      <c r="I259" t="s">
        <v>33</v>
      </c>
      <c r="J259" t="s">
        <v>35</v>
      </c>
      <c r="K259" t="s">
        <v>36</v>
      </c>
      <c r="L259" t="s">
        <v>33</v>
      </c>
      <c r="M259" t="s">
        <v>33</v>
      </c>
      <c r="N259" s="3">
        <v>2021</v>
      </c>
      <c r="O259" s="5">
        <f t="shared" si="8"/>
        <v>61</v>
      </c>
      <c r="P259" t="s">
        <v>89</v>
      </c>
      <c r="Q259" t="s">
        <v>52</v>
      </c>
      <c r="R259" t="s">
        <v>39</v>
      </c>
      <c r="S259" t="s">
        <v>364</v>
      </c>
      <c r="T259" t="str">
        <f t="shared" ref="T259:T322" si="9">TRIM(SUBSTITUTE(S259,"cm",""))</f>
        <v>5.3x4.8</v>
      </c>
      <c r="U259" cm="1">
        <f t="array" ref="U259">PRODUCT(VALUE(_xlfn.FILTERXML("&lt;t&gt;&lt;s&gt;"&amp;SUBSTITUTE(T259,"x","&lt;/s&gt;&lt;s&gt;")&amp;"&lt;/s&gt;&lt;/t&gt;","//s")))</f>
        <v>25.439999999999998</v>
      </c>
      <c r="V259" t="s">
        <v>33</v>
      </c>
      <c r="W259" t="s">
        <v>60</v>
      </c>
      <c r="X259" t="s">
        <v>42</v>
      </c>
      <c r="Y259" t="s">
        <v>42</v>
      </c>
      <c r="Z259" t="s">
        <v>43</v>
      </c>
      <c r="AA259">
        <v>95</v>
      </c>
      <c r="AB259" t="s">
        <v>45</v>
      </c>
      <c r="AC259" t="s">
        <v>54</v>
      </c>
      <c r="AD259" t="s">
        <v>55</v>
      </c>
      <c r="AE259">
        <v>3</v>
      </c>
      <c r="AF259" t="s">
        <v>61</v>
      </c>
      <c r="AG259" t="s">
        <v>56</v>
      </c>
      <c r="AH259">
        <v>0</v>
      </c>
      <c r="AI259">
        <v>8</v>
      </c>
    </row>
    <row r="260" spans="1:35" x14ac:dyDescent="0.3">
      <c r="A260">
        <v>2021163443</v>
      </c>
      <c r="B260" s="3">
        <v>1967</v>
      </c>
      <c r="C260" t="s">
        <v>32</v>
      </c>
      <c r="D260">
        <v>26.94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57</v>
      </c>
      <c r="K260" t="s">
        <v>36</v>
      </c>
      <c r="L260" t="s">
        <v>34</v>
      </c>
      <c r="M260" t="s">
        <v>33</v>
      </c>
      <c r="N260" s="3">
        <v>2021</v>
      </c>
      <c r="O260" s="5">
        <f t="shared" si="8"/>
        <v>54</v>
      </c>
      <c r="P260" t="s">
        <v>89</v>
      </c>
      <c r="Q260" t="s">
        <v>68</v>
      </c>
      <c r="R260" t="s">
        <v>39</v>
      </c>
      <c r="S260" t="s">
        <v>365</v>
      </c>
      <c r="T260" t="str">
        <f t="shared" si="9"/>
        <v>5.6x3.2</v>
      </c>
      <c r="U260" cm="1">
        <f t="array" ref="U260">PRODUCT(VALUE(_xlfn.FILTERXML("&lt;t&gt;&lt;s&gt;"&amp;SUBSTITUTE(T260,"x","&lt;/s&gt;&lt;s&gt;")&amp;"&lt;/s&gt;&lt;/t&gt;","//s")))</f>
        <v>17.919999999999998</v>
      </c>
      <c r="W260" t="s">
        <v>41</v>
      </c>
      <c r="X260" t="s">
        <v>42</v>
      </c>
      <c r="Y260" t="s">
        <v>42</v>
      </c>
      <c r="Z260" t="s">
        <v>43</v>
      </c>
      <c r="AA260" t="s">
        <v>44</v>
      </c>
      <c r="AB260" t="s">
        <v>45</v>
      </c>
      <c r="AC260" t="s">
        <v>54</v>
      </c>
      <c r="AD260" t="s">
        <v>55</v>
      </c>
      <c r="AE260">
        <v>2</v>
      </c>
      <c r="AF260" t="s">
        <v>61</v>
      </c>
      <c r="AH260">
        <v>1</v>
      </c>
      <c r="AI260">
        <v>22</v>
      </c>
    </row>
    <row r="261" spans="1:35" x14ac:dyDescent="0.3">
      <c r="A261">
        <v>2021163502</v>
      </c>
      <c r="B261" s="3">
        <v>1979</v>
      </c>
      <c r="C261" t="s">
        <v>49</v>
      </c>
      <c r="D261">
        <v>39.04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57</v>
      </c>
      <c r="K261" t="s">
        <v>50</v>
      </c>
      <c r="L261" t="s">
        <v>33</v>
      </c>
      <c r="M261" t="s">
        <v>33</v>
      </c>
      <c r="N261" s="3">
        <v>2021</v>
      </c>
      <c r="O261" s="5">
        <f t="shared" si="8"/>
        <v>42</v>
      </c>
      <c r="P261" t="s">
        <v>51</v>
      </c>
      <c r="Q261" t="s">
        <v>68</v>
      </c>
      <c r="R261" t="s">
        <v>39</v>
      </c>
      <c r="S261" t="s">
        <v>366</v>
      </c>
      <c r="T261" t="str">
        <f t="shared" si="9"/>
        <v>2.7</v>
      </c>
      <c r="U261" cm="1">
        <f t="array" ref="U261">PRODUCT(VALUE(_xlfn.FILTERXML("&lt;t&gt;&lt;s&gt;"&amp;SUBSTITUTE(T261,"x","&lt;/s&gt;&lt;s&gt;")&amp;"&lt;/s&gt;&lt;/t&gt;","//s")))</f>
        <v>2.7</v>
      </c>
      <c r="V261" t="s">
        <v>33</v>
      </c>
      <c r="W261" t="s">
        <v>60</v>
      </c>
      <c r="X261" t="s">
        <v>42</v>
      </c>
      <c r="Y261" t="s">
        <v>42</v>
      </c>
      <c r="Z261" t="s">
        <v>43</v>
      </c>
      <c r="AA261" t="s">
        <v>44</v>
      </c>
      <c r="AB261" t="s">
        <v>45</v>
      </c>
      <c r="AC261" t="s">
        <v>46</v>
      </c>
      <c r="AD261" t="s">
        <v>85</v>
      </c>
      <c r="AE261">
        <v>2</v>
      </c>
      <c r="AF261" t="s">
        <v>48</v>
      </c>
      <c r="AG261" t="s">
        <v>56</v>
      </c>
      <c r="AH261">
        <v>0</v>
      </c>
      <c r="AI261">
        <v>4</v>
      </c>
    </row>
    <row r="262" spans="1:35" x14ac:dyDescent="0.3">
      <c r="A262">
        <v>2021163558</v>
      </c>
      <c r="B262" s="3">
        <v>1968</v>
      </c>
      <c r="C262" t="s">
        <v>32</v>
      </c>
      <c r="D262">
        <v>46.28</v>
      </c>
      <c r="E262" t="s">
        <v>33</v>
      </c>
      <c r="F262" t="s">
        <v>34</v>
      </c>
      <c r="G262" t="s">
        <v>33</v>
      </c>
      <c r="H262" t="s">
        <v>33</v>
      </c>
      <c r="I262" t="s">
        <v>33</v>
      </c>
      <c r="J262" t="s">
        <v>57</v>
      </c>
      <c r="L262" t="s">
        <v>34</v>
      </c>
      <c r="M262" t="s">
        <v>33</v>
      </c>
      <c r="N262" s="3">
        <v>2022</v>
      </c>
      <c r="O262" s="5">
        <f t="shared" si="8"/>
        <v>54</v>
      </c>
      <c r="P262" t="s">
        <v>37</v>
      </c>
      <c r="Q262" t="s">
        <v>52</v>
      </c>
      <c r="R262" t="s">
        <v>39</v>
      </c>
      <c r="S262" t="s">
        <v>367</v>
      </c>
      <c r="T262" t="str">
        <f t="shared" si="9"/>
        <v>6.3x5.7</v>
      </c>
      <c r="U262" cm="1">
        <f t="array" ref="U262">PRODUCT(VALUE(_xlfn.FILTERXML("&lt;t&gt;&lt;s&gt;"&amp;SUBSTITUTE(T262,"x","&lt;/s&gt;&lt;s&gt;")&amp;"&lt;/s&gt;&lt;/t&gt;","//s")))</f>
        <v>35.909999999999997</v>
      </c>
      <c r="W262" t="s">
        <v>41</v>
      </c>
      <c r="X262" t="s">
        <v>42</v>
      </c>
      <c r="Y262" t="s">
        <v>42</v>
      </c>
      <c r="Z262" t="s">
        <v>43</v>
      </c>
      <c r="AA262">
        <v>22</v>
      </c>
      <c r="AB262" t="s">
        <v>45</v>
      </c>
      <c r="AC262" t="s">
        <v>54</v>
      </c>
      <c r="AD262" t="s">
        <v>85</v>
      </c>
      <c r="AE262">
        <v>2</v>
      </c>
      <c r="AF262" t="s">
        <v>61</v>
      </c>
      <c r="AG262" t="s">
        <v>82</v>
      </c>
      <c r="AH262">
        <v>0</v>
      </c>
      <c r="AI262">
        <v>12</v>
      </c>
    </row>
    <row r="263" spans="1:35" x14ac:dyDescent="0.3">
      <c r="A263">
        <v>2021163605</v>
      </c>
      <c r="B263" s="3">
        <v>1920</v>
      </c>
      <c r="C263" t="s">
        <v>32</v>
      </c>
      <c r="D263">
        <v>20.82</v>
      </c>
      <c r="E263" t="s">
        <v>33</v>
      </c>
      <c r="F263" t="s">
        <v>33</v>
      </c>
      <c r="G263" t="s">
        <v>33</v>
      </c>
      <c r="H263" t="s">
        <v>33</v>
      </c>
      <c r="I263" t="s">
        <v>106</v>
      </c>
      <c r="J263" t="s">
        <v>57</v>
      </c>
      <c r="K263" t="s">
        <v>36</v>
      </c>
      <c r="L263" t="s">
        <v>33</v>
      </c>
      <c r="M263" t="s">
        <v>33</v>
      </c>
      <c r="N263" s="3">
        <v>2021</v>
      </c>
      <c r="O263" s="5">
        <f t="shared" si="8"/>
        <v>101</v>
      </c>
      <c r="P263" t="s">
        <v>37</v>
      </c>
      <c r="Q263" t="s">
        <v>52</v>
      </c>
      <c r="R263" t="s">
        <v>39</v>
      </c>
      <c r="S263" t="s">
        <v>368</v>
      </c>
      <c r="T263" t="str">
        <f t="shared" si="9"/>
        <v>3.7x2.7</v>
      </c>
      <c r="U263" cm="1">
        <f t="array" ref="U263">PRODUCT(VALUE(_xlfn.FILTERXML("&lt;t&gt;&lt;s&gt;"&amp;SUBSTITUTE(T263,"x","&lt;/s&gt;&lt;s&gt;")&amp;"&lt;/s&gt;&lt;/t&gt;","//s")))</f>
        <v>9.990000000000002</v>
      </c>
      <c r="W263" t="s">
        <v>60</v>
      </c>
      <c r="X263" t="s">
        <v>43</v>
      </c>
      <c r="Y263" t="s">
        <v>42</v>
      </c>
      <c r="Z263" t="s">
        <v>43</v>
      </c>
      <c r="AA263" t="s">
        <v>44</v>
      </c>
      <c r="AB263" t="s">
        <v>45</v>
      </c>
      <c r="AC263" t="s">
        <v>54</v>
      </c>
      <c r="AD263" t="s">
        <v>55</v>
      </c>
      <c r="AE263">
        <v>3</v>
      </c>
      <c r="AF263" t="s">
        <v>61</v>
      </c>
      <c r="AH263">
        <v>10</v>
      </c>
      <c r="AI263">
        <v>15</v>
      </c>
    </row>
    <row r="264" spans="1:35" x14ac:dyDescent="0.3">
      <c r="A264">
        <v>2021163625</v>
      </c>
      <c r="B264" s="3">
        <v>1963</v>
      </c>
      <c r="C264" t="s">
        <v>32</v>
      </c>
      <c r="D264">
        <v>33.590000000000003</v>
      </c>
      <c r="E264" t="s">
        <v>34</v>
      </c>
      <c r="F264" t="s">
        <v>34</v>
      </c>
      <c r="G264" t="s">
        <v>33</v>
      </c>
      <c r="H264" t="s">
        <v>33</v>
      </c>
      <c r="I264" t="s">
        <v>204</v>
      </c>
      <c r="J264" t="s">
        <v>88</v>
      </c>
      <c r="K264" t="s">
        <v>36</v>
      </c>
      <c r="L264" t="s">
        <v>33</v>
      </c>
      <c r="M264" t="s">
        <v>33</v>
      </c>
      <c r="N264" s="3">
        <v>2021</v>
      </c>
      <c r="O264" s="5">
        <f t="shared" si="8"/>
        <v>58</v>
      </c>
      <c r="P264" t="s">
        <v>89</v>
      </c>
      <c r="Q264" t="s">
        <v>68</v>
      </c>
      <c r="R264" t="s">
        <v>39</v>
      </c>
      <c r="S264" t="s">
        <v>369</v>
      </c>
      <c r="T264" t="str">
        <f t="shared" si="9"/>
        <v>5.5 x 4.2</v>
      </c>
      <c r="U264" cm="1">
        <f t="array" ref="U264">PRODUCT(VALUE(_xlfn.FILTERXML("&lt;t&gt;&lt;s&gt;"&amp;SUBSTITUTE(T264,"x","&lt;/s&gt;&lt;s&gt;")&amp;"&lt;/s&gt;&lt;/t&gt;","//s")))</f>
        <v>23.1</v>
      </c>
      <c r="V264" t="s">
        <v>33</v>
      </c>
      <c r="W264" t="s">
        <v>41</v>
      </c>
      <c r="X264" t="s">
        <v>42</v>
      </c>
      <c r="Y264" t="s">
        <v>42</v>
      </c>
      <c r="Z264" t="s">
        <v>43</v>
      </c>
      <c r="AA264" t="s">
        <v>44</v>
      </c>
      <c r="AB264" t="s">
        <v>45</v>
      </c>
      <c r="AC264" t="s">
        <v>80</v>
      </c>
      <c r="AD264" t="s">
        <v>55</v>
      </c>
      <c r="AE264">
        <v>2</v>
      </c>
      <c r="AF264" t="s">
        <v>61</v>
      </c>
      <c r="AH264">
        <v>4</v>
      </c>
      <c r="AI264">
        <v>14</v>
      </c>
    </row>
    <row r="265" spans="1:35" x14ac:dyDescent="0.3">
      <c r="A265">
        <v>2021163644</v>
      </c>
      <c r="B265" s="3">
        <v>1978</v>
      </c>
      <c r="C265" t="s">
        <v>32</v>
      </c>
      <c r="D265">
        <v>36.85</v>
      </c>
      <c r="E265" t="s">
        <v>33</v>
      </c>
      <c r="F265" t="s">
        <v>34</v>
      </c>
      <c r="G265" t="s">
        <v>33</v>
      </c>
      <c r="H265" t="s">
        <v>33</v>
      </c>
      <c r="I265" t="s">
        <v>130</v>
      </c>
      <c r="J265" t="s">
        <v>35</v>
      </c>
      <c r="K265" t="s">
        <v>50</v>
      </c>
      <c r="L265" t="s">
        <v>34</v>
      </c>
      <c r="M265" t="s">
        <v>33</v>
      </c>
      <c r="N265" s="3">
        <v>2021</v>
      </c>
      <c r="O265" s="5">
        <f t="shared" si="8"/>
        <v>43</v>
      </c>
      <c r="P265" t="s">
        <v>37</v>
      </c>
      <c r="Q265" t="s">
        <v>52</v>
      </c>
      <c r="R265" t="s">
        <v>39</v>
      </c>
      <c r="S265" t="s">
        <v>370</v>
      </c>
      <c r="T265" t="str">
        <f t="shared" si="9"/>
        <v>3.5x1.9</v>
      </c>
      <c r="U265" cm="1">
        <f t="array" ref="U265">PRODUCT(VALUE(_xlfn.FILTERXML("&lt;t&gt;&lt;s&gt;"&amp;SUBSTITUTE(T265,"x","&lt;/s&gt;&lt;s&gt;")&amp;"&lt;/s&gt;&lt;/t&gt;","//s")))</f>
        <v>6.6499999999999995</v>
      </c>
      <c r="W265" t="s">
        <v>60</v>
      </c>
      <c r="X265" t="s">
        <v>42</v>
      </c>
      <c r="Y265" t="s">
        <v>42</v>
      </c>
      <c r="Z265" t="s">
        <v>43</v>
      </c>
      <c r="AA265" t="s">
        <v>44</v>
      </c>
      <c r="AB265" t="s">
        <v>45</v>
      </c>
      <c r="AC265" t="s">
        <v>46</v>
      </c>
      <c r="AD265" t="s">
        <v>55</v>
      </c>
      <c r="AE265">
        <v>2</v>
      </c>
      <c r="AF265" t="s">
        <v>61</v>
      </c>
      <c r="AG265" t="s">
        <v>56</v>
      </c>
      <c r="AH265">
        <v>1</v>
      </c>
      <c r="AI265">
        <v>5</v>
      </c>
    </row>
    <row r="266" spans="1:35" x14ac:dyDescent="0.3">
      <c r="A266">
        <v>2021163745</v>
      </c>
      <c r="B266" s="3">
        <v>1967</v>
      </c>
      <c r="C266" t="s">
        <v>32</v>
      </c>
      <c r="D266">
        <v>53.73</v>
      </c>
      <c r="E266" t="s">
        <v>33</v>
      </c>
      <c r="F266" t="s">
        <v>34</v>
      </c>
      <c r="G266" t="s">
        <v>33</v>
      </c>
      <c r="H266" t="s">
        <v>33</v>
      </c>
      <c r="I266" t="s">
        <v>33</v>
      </c>
      <c r="J266" t="s">
        <v>57</v>
      </c>
      <c r="K266" t="s">
        <v>36</v>
      </c>
      <c r="L266" t="s">
        <v>33</v>
      </c>
      <c r="M266" t="s">
        <v>33</v>
      </c>
      <c r="N266" s="3">
        <v>2021</v>
      </c>
      <c r="O266" s="5">
        <f t="shared" si="8"/>
        <v>54</v>
      </c>
      <c r="P266" t="s">
        <v>51</v>
      </c>
      <c r="Q266" t="s">
        <v>52</v>
      </c>
      <c r="R266" t="s">
        <v>39</v>
      </c>
      <c r="S266" t="s">
        <v>371</v>
      </c>
      <c r="T266" t="str">
        <f t="shared" si="9"/>
        <v>1.5x1.4</v>
      </c>
      <c r="U266" cm="1">
        <f t="array" ref="U266">PRODUCT(VALUE(_xlfn.FILTERXML("&lt;t&gt;&lt;s&gt;"&amp;SUBSTITUTE(T266,"x","&lt;/s&gt;&lt;s&gt;")&amp;"&lt;/s&gt;&lt;/t&gt;","//s")))</f>
        <v>2.0999999999999996</v>
      </c>
      <c r="W266" t="s">
        <v>60</v>
      </c>
      <c r="X266" t="s">
        <v>42</v>
      </c>
      <c r="Y266" t="s">
        <v>42</v>
      </c>
      <c r="Z266" t="s">
        <v>43</v>
      </c>
      <c r="AA266" t="s">
        <v>44</v>
      </c>
      <c r="AB266" t="s">
        <v>45</v>
      </c>
      <c r="AC266" t="s">
        <v>54</v>
      </c>
      <c r="AD266" t="s">
        <v>55</v>
      </c>
      <c r="AE266">
        <v>2</v>
      </c>
      <c r="AF266" t="s">
        <v>48</v>
      </c>
      <c r="AG266" t="s">
        <v>56</v>
      </c>
      <c r="AH266">
        <v>1</v>
      </c>
      <c r="AI266">
        <v>7</v>
      </c>
    </row>
    <row r="267" spans="1:35" x14ac:dyDescent="0.3">
      <c r="A267">
        <v>2021163788</v>
      </c>
      <c r="B267" s="3">
        <v>1957</v>
      </c>
      <c r="C267" t="s">
        <v>32</v>
      </c>
      <c r="D267">
        <v>36.200000000000003</v>
      </c>
      <c r="E267" t="s">
        <v>33</v>
      </c>
      <c r="F267" t="s">
        <v>33</v>
      </c>
      <c r="G267" t="s">
        <v>33</v>
      </c>
      <c r="H267" t="s">
        <v>33</v>
      </c>
      <c r="I267" t="s">
        <v>130</v>
      </c>
      <c r="J267" t="s">
        <v>35</v>
      </c>
      <c r="K267" t="s">
        <v>36</v>
      </c>
      <c r="L267" t="s">
        <v>33</v>
      </c>
      <c r="M267" t="s">
        <v>33</v>
      </c>
      <c r="N267" s="3">
        <v>2021</v>
      </c>
      <c r="O267" s="5">
        <f t="shared" si="8"/>
        <v>64</v>
      </c>
      <c r="P267" t="s">
        <v>37</v>
      </c>
      <c r="Q267" t="s">
        <v>68</v>
      </c>
      <c r="R267" t="s">
        <v>39</v>
      </c>
      <c r="S267" t="s">
        <v>372</v>
      </c>
      <c r="T267" t="str">
        <f t="shared" si="9"/>
        <v>7.6</v>
      </c>
      <c r="U267" cm="1">
        <f t="array" ref="U267">PRODUCT(VALUE(_xlfn.FILTERXML("&lt;t&gt;&lt;s&gt;"&amp;SUBSTITUTE(T267,"x","&lt;/s&gt;&lt;s&gt;")&amp;"&lt;/s&gt;&lt;/t&gt;","//s")))</f>
        <v>7.6</v>
      </c>
      <c r="W267" t="s">
        <v>60</v>
      </c>
      <c r="X267" t="s">
        <v>42</v>
      </c>
      <c r="Y267" t="s">
        <v>42</v>
      </c>
      <c r="Z267" t="s">
        <v>43</v>
      </c>
      <c r="AA267">
        <v>40</v>
      </c>
      <c r="AB267" t="s">
        <v>45</v>
      </c>
      <c r="AC267" t="s">
        <v>80</v>
      </c>
      <c r="AD267" t="s">
        <v>55</v>
      </c>
      <c r="AE267">
        <v>2</v>
      </c>
      <c r="AF267" t="s">
        <v>48</v>
      </c>
      <c r="AG267" t="s">
        <v>56</v>
      </c>
      <c r="AH267">
        <v>0</v>
      </c>
      <c r="AI267">
        <v>6</v>
      </c>
    </row>
    <row r="268" spans="1:35" x14ac:dyDescent="0.3">
      <c r="A268">
        <v>2021164238</v>
      </c>
      <c r="B268" s="3">
        <v>1962</v>
      </c>
      <c r="C268" t="s">
        <v>32</v>
      </c>
      <c r="D268">
        <v>48.9</v>
      </c>
      <c r="E268" t="s">
        <v>34</v>
      </c>
      <c r="F268" t="s">
        <v>33</v>
      </c>
      <c r="G268" t="s">
        <v>33</v>
      </c>
      <c r="H268" t="s">
        <v>33</v>
      </c>
      <c r="I268" t="s">
        <v>33</v>
      </c>
      <c r="J268" t="s">
        <v>57</v>
      </c>
      <c r="K268" t="s">
        <v>36</v>
      </c>
      <c r="L268" t="s">
        <v>33</v>
      </c>
      <c r="M268" t="s">
        <v>33</v>
      </c>
      <c r="N268" s="3">
        <v>2021</v>
      </c>
      <c r="O268" s="5">
        <f t="shared" si="8"/>
        <v>59</v>
      </c>
      <c r="P268" t="s">
        <v>37</v>
      </c>
      <c r="Q268" t="s">
        <v>52</v>
      </c>
      <c r="R268" t="s">
        <v>39</v>
      </c>
      <c r="S268" t="s">
        <v>373</v>
      </c>
      <c r="T268" t="str">
        <f t="shared" si="9"/>
        <v>4.5x4.1</v>
      </c>
      <c r="U268" cm="1">
        <f t="array" ref="U268">PRODUCT(VALUE(_xlfn.FILTERXML("&lt;t&gt;&lt;s&gt;"&amp;SUBSTITUTE(T268,"x","&lt;/s&gt;&lt;s&gt;")&amp;"&lt;/s&gt;&lt;/t&gt;","//s")))</f>
        <v>18.45</v>
      </c>
      <c r="W268" t="s">
        <v>41</v>
      </c>
      <c r="X268" t="s">
        <v>42</v>
      </c>
      <c r="Y268" t="s">
        <v>42</v>
      </c>
      <c r="Z268" t="s">
        <v>43</v>
      </c>
      <c r="AA268" t="s">
        <v>44</v>
      </c>
      <c r="AB268" t="s">
        <v>45</v>
      </c>
      <c r="AC268" t="s">
        <v>116</v>
      </c>
      <c r="AD268" t="s">
        <v>132</v>
      </c>
      <c r="AE268">
        <v>2</v>
      </c>
      <c r="AF268" t="s">
        <v>48</v>
      </c>
      <c r="AG268" t="s">
        <v>56</v>
      </c>
      <c r="AH268">
        <v>0</v>
      </c>
      <c r="AI268">
        <v>2</v>
      </c>
    </row>
    <row r="269" spans="1:35" x14ac:dyDescent="0.3">
      <c r="A269">
        <v>2021164964</v>
      </c>
      <c r="B269" s="3">
        <v>1969</v>
      </c>
      <c r="C269" t="s">
        <v>32</v>
      </c>
      <c r="D269">
        <v>36.72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57</v>
      </c>
      <c r="K269" t="s">
        <v>36</v>
      </c>
      <c r="L269" t="s">
        <v>33</v>
      </c>
      <c r="M269" t="s">
        <v>33</v>
      </c>
      <c r="N269" s="3">
        <v>2021</v>
      </c>
      <c r="O269" s="5">
        <f t="shared" si="8"/>
        <v>52</v>
      </c>
      <c r="P269" t="s">
        <v>37</v>
      </c>
      <c r="Q269" t="s">
        <v>52</v>
      </c>
      <c r="R269" t="s">
        <v>39</v>
      </c>
      <c r="S269" t="s">
        <v>374</v>
      </c>
      <c r="T269" t="str">
        <f t="shared" si="9"/>
        <v>2.3x2.4</v>
      </c>
      <c r="U269" cm="1">
        <f t="array" ref="U269">PRODUCT(VALUE(_xlfn.FILTERXML("&lt;t&gt;&lt;s&gt;"&amp;SUBSTITUTE(T269,"x","&lt;/s&gt;&lt;s&gt;")&amp;"&lt;/s&gt;&lt;/t&gt;","//s")))</f>
        <v>5.52</v>
      </c>
      <c r="W269" t="s">
        <v>41</v>
      </c>
      <c r="X269" t="s">
        <v>42</v>
      </c>
      <c r="Y269" t="s">
        <v>42</v>
      </c>
      <c r="Z269" t="s">
        <v>43</v>
      </c>
      <c r="AA269">
        <v>40</v>
      </c>
      <c r="AB269" t="s">
        <v>45</v>
      </c>
      <c r="AC269" t="s">
        <v>84</v>
      </c>
      <c r="AD269" t="s">
        <v>55</v>
      </c>
      <c r="AE269">
        <v>2</v>
      </c>
      <c r="AF269" t="s">
        <v>61</v>
      </c>
      <c r="AG269" t="s">
        <v>56</v>
      </c>
      <c r="AH269">
        <v>3</v>
      </c>
      <c r="AI269">
        <v>13</v>
      </c>
    </row>
    <row r="270" spans="1:35" x14ac:dyDescent="0.3">
      <c r="A270">
        <v>2021165048</v>
      </c>
      <c r="B270" s="3">
        <v>1976</v>
      </c>
      <c r="C270" t="s">
        <v>32</v>
      </c>
      <c r="D270">
        <v>34.81</v>
      </c>
      <c r="E270" t="s">
        <v>33</v>
      </c>
      <c r="F270" t="s">
        <v>34</v>
      </c>
      <c r="G270" t="s">
        <v>33</v>
      </c>
      <c r="H270" t="s">
        <v>33</v>
      </c>
      <c r="I270" t="s">
        <v>33</v>
      </c>
      <c r="J270" t="s">
        <v>57</v>
      </c>
      <c r="K270" t="s">
        <v>50</v>
      </c>
      <c r="L270" t="s">
        <v>34</v>
      </c>
      <c r="M270" t="s">
        <v>33</v>
      </c>
      <c r="N270" s="3">
        <v>2021</v>
      </c>
      <c r="O270" s="5">
        <f t="shared" si="8"/>
        <v>45</v>
      </c>
      <c r="P270" t="s">
        <v>37</v>
      </c>
      <c r="Q270" t="s">
        <v>52</v>
      </c>
      <c r="R270" t="s">
        <v>39</v>
      </c>
      <c r="S270" t="s">
        <v>375</v>
      </c>
      <c r="T270" t="s">
        <v>409</v>
      </c>
      <c r="U270" cm="1">
        <f t="array" ref="U270">PRODUCT(VALUE(_xlfn.FILTERXML("&lt;t&gt;&lt;s&gt;"&amp;SUBSTITUTE(T270,"x","&lt;/s&gt;&lt;s&gt;")&amp;"&lt;/s&gt;&lt;/t&gt;","//s")))</f>
        <v>3.6150000000000002</v>
      </c>
      <c r="W270" t="s">
        <v>41</v>
      </c>
      <c r="X270" t="s">
        <v>42</v>
      </c>
      <c r="Y270" t="s">
        <v>42</v>
      </c>
      <c r="Z270" t="s">
        <v>43</v>
      </c>
      <c r="AA270">
        <v>10</v>
      </c>
      <c r="AB270" t="s">
        <v>45</v>
      </c>
      <c r="AC270" t="s">
        <v>54</v>
      </c>
      <c r="AD270" t="s">
        <v>55</v>
      </c>
      <c r="AE270">
        <v>2</v>
      </c>
      <c r="AF270" t="s">
        <v>48</v>
      </c>
      <c r="AG270" t="s">
        <v>56</v>
      </c>
      <c r="AH270">
        <v>0</v>
      </c>
      <c r="AI270">
        <v>11</v>
      </c>
    </row>
    <row r="271" spans="1:35" x14ac:dyDescent="0.3">
      <c r="A271">
        <v>2021165062</v>
      </c>
      <c r="B271" s="3">
        <v>1957</v>
      </c>
      <c r="C271" t="s">
        <v>32</v>
      </c>
      <c r="D271">
        <v>38.369999999999997</v>
      </c>
      <c r="E271" t="s">
        <v>33</v>
      </c>
      <c r="F271" t="s">
        <v>33</v>
      </c>
      <c r="G271" t="s">
        <v>33</v>
      </c>
      <c r="H271" t="s">
        <v>33</v>
      </c>
      <c r="I271" t="s">
        <v>130</v>
      </c>
      <c r="J271" t="s">
        <v>57</v>
      </c>
      <c r="K271" t="s">
        <v>36</v>
      </c>
      <c r="L271" t="s">
        <v>33</v>
      </c>
      <c r="M271" t="s">
        <v>33</v>
      </c>
      <c r="N271" s="3">
        <v>2021</v>
      </c>
      <c r="O271" s="5">
        <f t="shared" si="8"/>
        <v>64</v>
      </c>
      <c r="P271" t="s">
        <v>89</v>
      </c>
      <c r="Q271" t="s">
        <v>52</v>
      </c>
      <c r="R271" t="s">
        <v>39</v>
      </c>
      <c r="S271" t="s">
        <v>376</v>
      </c>
      <c r="T271" t="str">
        <f t="shared" si="9"/>
        <v>5.5x1.2</v>
      </c>
      <c r="U271" cm="1">
        <f t="array" ref="U271">PRODUCT(VALUE(_xlfn.FILTERXML("&lt;t&gt;&lt;s&gt;"&amp;SUBSTITUTE(T271,"x","&lt;/s&gt;&lt;s&gt;")&amp;"&lt;/s&gt;&lt;/t&gt;","//s")))</f>
        <v>6.6</v>
      </c>
      <c r="V271" t="s">
        <v>33</v>
      </c>
      <c r="W271" t="s">
        <v>41</v>
      </c>
      <c r="X271" t="s">
        <v>42</v>
      </c>
      <c r="Y271" t="s">
        <v>42</v>
      </c>
      <c r="Z271" t="s">
        <v>43</v>
      </c>
      <c r="AA271" t="s">
        <v>44</v>
      </c>
      <c r="AB271" t="s">
        <v>45</v>
      </c>
      <c r="AC271" t="s">
        <v>80</v>
      </c>
      <c r="AD271" t="s">
        <v>55</v>
      </c>
      <c r="AE271">
        <v>2</v>
      </c>
      <c r="AF271" t="s">
        <v>61</v>
      </c>
      <c r="AG271" t="s">
        <v>56</v>
      </c>
      <c r="AH271">
        <v>1</v>
      </c>
      <c r="AI271">
        <v>10</v>
      </c>
    </row>
    <row r="272" spans="1:35" x14ac:dyDescent="0.3">
      <c r="A272">
        <v>2021165089</v>
      </c>
      <c r="B272" s="3">
        <v>1954</v>
      </c>
      <c r="C272" t="s">
        <v>32</v>
      </c>
      <c r="D272">
        <v>33.78</v>
      </c>
      <c r="E272" t="s">
        <v>34</v>
      </c>
      <c r="F272" t="s">
        <v>34</v>
      </c>
      <c r="G272" t="s">
        <v>33</v>
      </c>
      <c r="H272" t="s">
        <v>34</v>
      </c>
      <c r="I272" t="s">
        <v>106</v>
      </c>
      <c r="J272" t="s">
        <v>57</v>
      </c>
      <c r="K272" t="s">
        <v>36</v>
      </c>
      <c r="L272" t="s">
        <v>33</v>
      </c>
      <c r="M272" t="s">
        <v>33</v>
      </c>
      <c r="N272" s="3">
        <v>2021</v>
      </c>
      <c r="O272" s="5">
        <f t="shared" si="8"/>
        <v>67</v>
      </c>
      <c r="P272" t="s">
        <v>107</v>
      </c>
      <c r="Q272" t="s">
        <v>52</v>
      </c>
      <c r="R272" t="s">
        <v>39</v>
      </c>
      <c r="S272" t="s">
        <v>377</v>
      </c>
      <c r="T272" t="str">
        <f t="shared" si="9"/>
        <v>2.5x2.4</v>
      </c>
      <c r="U272" cm="1">
        <f t="array" ref="U272">PRODUCT(VALUE(_xlfn.FILTERXML("&lt;t&gt;&lt;s&gt;"&amp;SUBSTITUTE(T272,"x","&lt;/s&gt;&lt;s&gt;")&amp;"&lt;/s&gt;&lt;/t&gt;","//s")))</f>
        <v>6</v>
      </c>
      <c r="W272" t="s">
        <v>41</v>
      </c>
      <c r="X272" t="s">
        <v>42</v>
      </c>
      <c r="Y272" t="s">
        <v>42</v>
      </c>
      <c r="Z272" t="s">
        <v>43</v>
      </c>
      <c r="AA272" t="s">
        <v>44</v>
      </c>
      <c r="AB272" t="s">
        <v>45</v>
      </c>
      <c r="AC272" t="s">
        <v>239</v>
      </c>
      <c r="AD272" t="s">
        <v>85</v>
      </c>
      <c r="AE272">
        <v>2</v>
      </c>
      <c r="AF272" t="s">
        <v>61</v>
      </c>
      <c r="AH272">
        <v>0</v>
      </c>
      <c r="AI272">
        <v>16</v>
      </c>
    </row>
    <row r="273" spans="1:35" x14ac:dyDescent="0.3">
      <c r="A273">
        <v>2021165199</v>
      </c>
      <c r="B273" s="3">
        <v>1956</v>
      </c>
      <c r="C273" t="s">
        <v>49</v>
      </c>
      <c r="D273">
        <v>37.69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35</v>
      </c>
      <c r="K273" t="s">
        <v>36</v>
      </c>
      <c r="L273" t="s">
        <v>34</v>
      </c>
      <c r="M273" t="s">
        <v>33</v>
      </c>
      <c r="N273" s="3">
        <v>2021</v>
      </c>
      <c r="O273" s="5">
        <f t="shared" si="8"/>
        <v>65</v>
      </c>
      <c r="P273" t="s">
        <v>37</v>
      </c>
      <c r="Q273" t="s">
        <v>68</v>
      </c>
      <c r="R273" t="s">
        <v>39</v>
      </c>
      <c r="S273" t="s">
        <v>378</v>
      </c>
      <c r="T273" t="str">
        <f t="shared" si="9"/>
        <v>7.5</v>
      </c>
      <c r="U273" cm="1">
        <f t="array" ref="U273">PRODUCT(VALUE(_xlfn.FILTERXML("&lt;t&gt;&lt;s&gt;"&amp;SUBSTITUTE(T273,"x","&lt;/s&gt;&lt;s&gt;")&amp;"&lt;/s&gt;&lt;/t&gt;","//s")))</f>
        <v>7.5</v>
      </c>
      <c r="V273" t="s">
        <v>33</v>
      </c>
      <c r="W273" t="s">
        <v>60</v>
      </c>
      <c r="X273" t="s">
        <v>42</v>
      </c>
      <c r="Y273" t="s">
        <v>42</v>
      </c>
      <c r="Z273" t="s">
        <v>43</v>
      </c>
      <c r="AA273" t="s">
        <v>44</v>
      </c>
      <c r="AB273" t="s">
        <v>45</v>
      </c>
      <c r="AC273" t="s">
        <v>116</v>
      </c>
      <c r="AD273" t="s">
        <v>55</v>
      </c>
      <c r="AE273">
        <v>2</v>
      </c>
      <c r="AF273" t="s">
        <v>61</v>
      </c>
      <c r="AH273">
        <v>2</v>
      </c>
      <c r="AI273">
        <v>15</v>
      </c>
    </row>
    <row r="274" spans="1:35" x14ac:dyDescent="0.3">
      <c r="A274">
        <v>2021165337</v>
      </c>
      <c r="B274" s="3">
        <v>1977</v>
      </c>
      <c r="C274" t="s">
        <v>49</v>
      </c>
      <c r="D274">
        <v>27.74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35</v>
      </c>
      <c r="K274" t="s">
        <v>36</v>
      </c>
      <c r="L274" t="s">
        <v>34</v>
      </c>
      <c r="M274" t="s">
        <v>33</v>
      </c>
      <c r="N274" s="3">
        <v>2021</v>
      </c>
      <c r="O274" s="5">
        <f t="shared" si="8"/>
        <v>44</v>
      </c>
      <c r="P274" t="s">
        <v>37</v>
      </c>
      <c r="Q274" t="s">
        <v>68</v>
      </c>
      <c r="R274" t="s">
        <v>39</v>
      </c>
      <c r="S274" t="s">
        <v>379</v>
      </c>
      <c r="T274" t="str">
        <f t="shared" si="9"/>
        <v>4.4x4.2</v>
      </c>
      <c r="U274" cm="1">
        <f t="array" ref="U274">PRODUCT(VALUE(_xlfn.FILTERXML("&lt;t&gt;&lt;s&gt;"&amp;SUBSTITUTE(T274,"x","&lt;/s&gt;&lt;s&gt;")&amp;"&lt;/s&gt;&lt;/t&gt;","//s")))</f>
        <v>18.480000000000004</v>
      </c>
      <c r="W274" t="s">
        <v>60</v>
      </c>
      <c r="X274" t="s">
        <v>42</v>
      </c>
      <c r="Y274" t="s">
        <v>42</v>
      </c>
      <c r="Z274" t="s">
        <v>43</v>
      </c>
      <c r="AA274" t="s">
        <v>44</v>
      </c>
      <c r="AB274" t="s">
        <v>45</v>
      </c>
      <c r="AD274" t="s">
        <v>55</v>
      </c>
      <c r="AE274">
        <v>1</v>
      </c>
      <c r="AF274" t="s">
        <v>61</v>
      </c>
      <c r="AH274">
        <v>1</v>
      </c>
      <c r="AI274">
        <v>15</v>
      </c>
    </row>
    <row r="275" spans="1:35" x14ac:dyDescent="0.3">
      <c r="A275">
        <v>2021165402</v>
      </c>
      <c r="B275" s="3">
        <v>1957</v>
      </c>
      <c r="C275" t="s">
        <v>32</v>
      </c>
      <c r="D275">
        <v>35.49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35</v>
      </c>
      <c r="K275" t="s">
        <v>36</v>
      </c>
      <c r="L275" t="s">
        <v>33</v>
      </c>
      <c r="M275" t="s">
        <v>33</v>
      </c>
      <c r="N275" s="3">
        <v>2021</v>
      </c>
      <c r="O275" s="5">
        <f t="shared" si="8"/>
        <v>64</v>
      </c>
      <c r="P275" t="s">
        <v>37</v>
      </c>
      <c r="Q275" t="s">
        <v>52</v>
      </c>
      <c r="R275" t="s">
        <v>39</v>
      </c>
      <c r="S275" t="s">
        <v>380</v>
      </c>
      <c r="T275" t="str">
        <f t="shared" si="9"/>
        <v>2.5x7.3</v>
      </c>
      <c r="U275" cm="1">
        <f t="array" ref="U275">PRODUCT(VALUE(_xlfn.FILTERXML("&lt;t&gt;&lt;s&gt;"&amp;SUBSTITUTE(T275,"x","&lt;/s&gt;&lt;s&gt;")&amp;"&lt;/s&gt;&lt;/t&gt;","//s")))</f>
        <v>18.25</v>
      </c>
      <c r="W275" t="s">
        <v>41</v>
      </c>
      <c r="X275" t="s">
        <v>43</v>
      </c>
      <c r="Y275" t="s">
        <v>43</v>
      </c>
      <c r="Z275" t="s">
        <v>43</v>
      </c>
      <c r="AA275" t="s">
        <v>44</v>
      </c>
      <c r="AB275" t="s">
        <v>45</v>
      </c>
      <c r="AC275" t="s">
        <v>54</v>
      </c>
      <c r="AD275" t="s">
        <v>67</v>
      </c>
      <c r="AE275" t="s">
        <v>169</v>
      </c>
      <c r="AF275" t="s">
        <v>61</v>
      </c>
      <c r="AG275" t="s">
        <v>56</v>
      </c>
      <c r="AH275">
        <v>0</v>
      </c>
      <c r="AI275">
        <v>7</v>
      </c>
    </row>
    <row r="276" spans="1:35" x14ac:dyDescent="0.3">
      <c r="A276">
        <v>2021165439</v>
      </c>
      <c r="B276" s="3">
        <v>1957</v>
      </c>
      <c r="C276" t="s">
        <v>32</v>
      </c>
      <c r="D276">
        <v>33.020000000000003</v>
      </c>
      <c r="E276" t="s">
        <v>34</v>
      </c>
      <c r="F276" t="s">
        <v>34</v>
      </c>
      <c r="G276" t="s">
        <v>33</v>
      </c>
      <c r="H276" t="s">
        <v>33</v>
      </c>
      <c r="I276" t="s">
        <v>33</v>
      </c>
      <c r="J276" t="s">
        <v>57</v>
      </c>
      <c r="K276" t="s">
        <v>36</v>
      </c>
      <c r="L276" t="s">
        <v>34</v>
      </c>
      <c r="M276" t="s">
        <v>33</v>
      </c>
      <c r="N276" s="3">
        <v>2021</v>
      </c>
      <c r="O276" s="5">
        <f t="shared" si="8"/>
        <v>64</v>
      </c>
      <c r="P276" t="s">
        <v>37</v>
      </c>
      <c r="Q276" t="s">
        <v>68</v>
      </c>
      <c r="R276" t="s">
        <v>39</v>
      </c>
      <c r="S276" t="s">
        <v>381</v>
      </c>
      <c r="T276" t="str">
        <f t="shared" si="9"/>
        <v>4 x 3.4</v>
      </c>
      <c r="U276" cm="1">
        <f t="array" ref="U276">PRODUCT(VALUE(_xlfn.FILTERXML("&lt;t&gt;&lt;s&gt;"&amp;SUBSTITUTE(T276,"x","&lt;/s&gt;&lt;s&gt;")&amp;"&lt;/s&gt;&lt;/t&gt;","//s")))</f>
        <v>13.6</v>
      </c>
      <c r="V276" t="s">
        <v>33</v>
      </c>
      <c r="W276" t="s">
        <v>60</v>
      </c>
      <c r="X276" t="s">
        <v>42</v>
      </c>
      <c r="Y276" t="s">
        <v>42</v>
      </c>
      <c r="Z276" t="s">
        <v>43</v>
      </c>
      <c r="AA276" t="s">
        <v>44</v>
      </c>
      <c r="AB276" t="s">
        <v>45</v>
      </c>
      <c r="AC276" t="s">
        <v>54</v>
      </c>
      <c r="AD276" t="s">
        <v>254</v>
      </c>
      <c r="AE276">
        <v>2</v>
      </c>
      <c r="AF276" t="s">
        <v>48</v>
      </c>
      <c r="AG276" t="s">
        <v>76</v>
      </c>
      <c r="AH276">
        <v>4</v>
      </c>
      <c r="AI276">
        <v>27</v>
      </c>
    </row>
    <row r="277" spans="1:35" x14ac:dyDescent="0.3">
      <c r="A277">
        <v>2021165450</v>
      </c>
      <c r="B277" s="3">
        <v>1964</v>
      </c>
      <c r="C277" t="s">
        <v>32</v>
      </c>
      <c r="D277">
        <v>43.72</v>
      </c>
      <c r="E277" t="s">
        <v>33</v>
      </c>
      <c r="F277" t="s">
        <v>33</v>
      </c>
      <c r="G277" t="s">
        <v>33</v>
      </c>
      <c r="H277" t="s">
        <v>33</v>
      </c>
      <c r="I277" t="s">
        <v>33</v>
      </c>
      <c r="J277" t="s">
        <v>88</v>
      </c>
      <c r="K277" t="s">
        <v>36</v>
      </c>
      <c r="L277" t="s">
        <v>34</v>
      </c>
      <c r="M277" t="s">
        <v>33</v>
      </c>
      <c r="N277" s="3">
        <v>2021</v>
      </c>
      <c r="O277" s="5">
        <f t="shared" si="8"/>
        <v>57</v>
      </c>
      <c r="P277" t="s">
        <v>37</v>
      </c>
      <c r="Q277" t="s">
        <v>52</v>
      </c>
      <c r="R277" t="s">
        <v>39</v>
      </c>
      <c r="S277" t="s">
        <v>382</v>
      </c>
      <c r="T277" t="str">
        <f t="shared" si="9"/>
        <v>3x2</v>
      </c>
      <c r="U277" cm="1">
        <f t="array" ref="U277">PRODUCT(VALUE(_xlfn.FILTERXML("&lt;t&gt;&lt;s&gt;"&amp;SUBSTITUTE(T277,"x","&lt;/s&gt;&lt;s&gt;")&amp;"&lt;/s&gt;&lt;/t&gt;","//s")))</f>
        <v>6</v>
      </c>
      <c r="V277" t="s">
        <v>33</v>
      </c>
      <c r="W277" t="s">
        <v>60</v>
      </c>
      <c r="X277" t="s">
        <v>42</v>
      </c>
      <c r="Y277" t="s">
        <v>42</v>
      </c>
      <c r="Z277" t="s">
        <v>43</v>
      </c>
      <c r="AA277">
        <v>28</v>
      </c>
      <c r="AB277" t="s">
        <v>45</v>
      </c>
      <c r="AC277" t="s">
        <v>54</v>
      </c>
      <c r="AD277" t="s">
        <v>55</v>
      </c>
      <c r="AE277">
        <v>2</v>
      </c>
      <c r="AF277" t="s">
        <v>48</v>
      </c>
      <c r="AG277" t="s">
        <v>56</v>
      </c>
      <c r="AH277">
        <v>0</v>
      </c>
      <c r="AI277">
        <v>4</v>
      </c>
    </row>
    <row r="278" spans="1:35" x14ac:dyDescent="0.3">
      <c r="A278">
        <v>2021165496</v>
      </c>
      <c r="B278" s="3">
        <v>1956</v>
      </c>
      <c r="C278" t="s">
        <v>32</v>
      </c>
      <c r="D278">
        <v>30.39</v>
      </c>
      <c r="E278" t="s">
        <v>34</v>
      </c>
      <c r="F278" t="s">
        <v>34</v>
      </c>
      <c r="G278" t="s">
        <v>33</v>
      </c>
      <c r="H278" t="s">
        <v>33</v>
      </c>
      <c r="I278" t="s">
        <v>130</v>
      </c>
      <c r="J278" t="s">
        <v>57</v>
      </c>
      <c r="K278" t="s">
        <v>36</v>
      </c>
      <c r="L278" t="s">
        <v>34</v>
      </c>
      <c r="M278" t="s">
        <v>33</v>
      </c>
      <c r="N278" s="3">
        <v>2021</v>
      </c>
      <c r="O278" s="5">
        <f t="shared" si="8"/>
        <v>65</v>
      </c>
      <c r="P278" t="s">
        <v>37</v>
      </c>
      <c r="Q278" t="s">
        <v>52</v>
      </c>
      <c r="R278" t="s">
        <v>39</v>
      </c>
      <c r="S278" t="s">
        <v>383</v>
      </c>
      <c r="T278" t="str">
        <f t="shared" si="9"/>
        <v>4.2 x5.5x 6</v>
      </c>
      <c r="U278" cm="1">
        <f t="array" ref="U278">PRODUCT(VALUE(_xlfn.FILTERXML("&lt;t&gt;&lt;s&gt;"&amp;SUBSTITUTE(T278,"x","&lt;/s&gt;&lt;s&gt;")&amp;"&lt;/s&gt;&lt;/t&gt;","//s")))</f>
        <v>138.60000000000002</v>
      </c>
      <c r="W278" t="s">
        <v>60</v>
      </c>
      <c r="X278" t="s">
        <v>42</v>
      </c>
      <c r="Y278" t="s">
        <v>42</v>
      </c>
      <c r="Z278" t="s">
        <v>43</v>
      </c>
      <c r="AA278" t="s">
        <v>44</v>
      </c>
      <c r="AB278" t="s">
        <v>45</v>
      </c>
      <c r="AC278" t="s">
        <v>54</v>
      </c>
      <c r="AD278" t="s">
        <v>55</v>
      </c>
      <c r="AE278">
        <v>2</v>
      </c>
      <c r="AF278" t="s">
        <v>61</v>
      </c>
      <c r="AH278">
        <v>5</v>
      </c>
      <c r="AI278">
        <v>16</v>
      </c>
    </row>
    <row r="279" spans="1:35" x14ac:dyDescent="0.3">
      <c r="A279">
        <v>2021165525</v>
      </c>
      <c r="B279" s="3">
        <v>1958</v>
      </c>
      <c r="C279" t="s">
        <v>32</v>
      </c>
      <c r="D279">
        <v>24.3</v>
      </c>
      <c r="E279" t="s">
        <v>34</v>
      </c>
      <c r="F279" t="s">
        <v>34</v>
      </c>
      <c r="G279" t="s">
        <v>33</v>
      </c>
      <c r="H279" t="s">
        <v>34</v>
      </c>
      <c r="I279" t="s">
        <v>33</v>
      </c>
      <c r="J279" t="s">
        <v>35</v>
      </c>
      <c r="K279" t="s">
        <v>36</v>
      </c>
      <c r="L279" t="s">
        <v>34</v>
      </c>
      <c r="M279" t="s">
        <v>33</v>
      </c>
      <c r="N279" s="3">
        <v>2021</v>
      </c>
      <c r="O279" s="5">
        <f t="shared" si="8"/>
        <v>63</v>
      </c>
      <c r="P279" t="s">
        <v>37</v>
      </c>
      <c r="Q279" t="s">
        <v>68</v>
      </c>
      <c r="R279" t="s">
        <v>39</v>
      </c>
      <c r="S279" t="s">
        <v>384</v>
      </c>
      <c r="T279" t="str">
        <f t="shared" si="9"/>
        <v>4.1 x2.1</v>
      </c>
      <c r="U279" cm="1">
        <f t="array" ref="U279">PRODUCT(VALUE(_xlfn.FILTERXML("&lt;t&gt;&lt;s&gt;"&amp;SUBSTITUTE(T279,"x","&lt;/s&gt;&lt;s&gt;")&amp;"&lt;/s&gt;&lt;/t&gt;","//s")))</f>
        <v>8.61</v>
      </c>
      <c r="W279" t="s">
        <v>41</v>
      </c>
      <c r="X279" t="s">
        <v>42</v>
      </c>
      <c r="Y279" t="s">
        <v>42</v>
      </c>
      <c r="Z279" t="s">
        <v>43</v>
      </c>
      <c r="AA279" t="s">
        <v>44</v>
      </c>
      <c r="AB279" t="s">
        <v>45</v>
      </c>
      <c r="AC279" t="s">
        <v>54</v>
      </c>
      <c r="AD279" t="s">
        <v>55</v>
      </c>
      <c r="AE279">
        <v>2</v>
      </c>
      <c r="AF279" t="s">
        <v>61</v>
      </c>
      <c r="AH279">
        <v>5</v>
      </c>
      <c r="AI279">
        <v>21</v>
      </c>
    </row>
    <row r="280" spans="1:35" x14ac:dyDescent="0.3">
      <c r="A280">
        <v>2021165535</v>
      </c>
      <c r="B280" s="3">
        <v>1963</v>
      </c>
      <c r="C280" t="s">
        <v>142</v>
      </c>
      <c r="D280">
        <v>33.5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57</v>
      </c>
      <c r="K280" t="s">
        <v>36</v>
      </c>
      <c r="L280" t="s">
        <v>34</v>
      </c>
      <c r="M280" t="s">
        <v>33</v>
      </c>
      <c r="N280" s="3">
        <v>2021</v>
      </c>
      <c r="O280" s="5">
        <f t="shared" si="8"/>
        <v>58</v>
      </c>
      <c r="P280" t="s">
        <v>37</v>
      </c>
      <c r="Q280" t="s">
        <v>52</v>
      </c>
      <c r="R280" t="s">
        <v>39</v>
      </c>
      <c r="S280" t="s">
        <v>385</v>
      </c>
      <c r="T280" t="str">
        <f t="shared" si="9"/>
        <v>2.5x3</v>
      </c>
      <c r="U280" cm="1">
        <f t="array" ref="U280">PRODUCT(VALUE(_xlfn.FILTERXML("&lt;t&gt;&lt;s&gt;"&amp;SUBSTITUTE(T280,"x","&lt;/s&gt;&lt;s&gt;")&amp;"&lt;/s&gt;&lt;/t&gt;","//s")))</f>
        <v>7.5</v>
      </c>
      <c r="W280" t="s">
        <v>41</v>
      </c>
      <c r="X280" t="s">
        <v>42</v>
      </c>
      <c r="Y280" t="s">
        <v>42</v>
      </c>
      <c r="Z280" t="s">
        <v>43</v>
      </c>
      <c r="AA280" t="s">
        <v>44</v>
      </c>
      <c r="AB280" t="s">
        <v>45</v>
      </c>
      <c r="AC280" t="s">
        <v>54</v>
      </c>
      <c r="AD280" t="s">
        <v>55</v>
      </c>
      <c r="AE280">
        <v>3</v>
      </c>
      <c r="AF280" t="s">
        <v>48</v>
      </c>
      <c r="AG280" t="s">
        <v>56</v>
      </c>
      <c r="AH280">
        <v>0</v>
      </c>
      <c r="AI280">
        <v>10</v>
      </c>
    </row>
    <row r="281" spans="1:35" x14ac:dyDescent="0.3">
      <c r="A281">
        <v>2021165631</v>
      </c>
      <c r="B281" s="3">
        <v>1962</v>
      </c>
      <c r="C281" t="s">
        <v>32</v>
      </c>
      <c r="D281">
        <v>34.340000000000003</v>
      </c>
      <c r="E281" t="s">
        <v>34</v>
      </c>
      <c r="F281" t="s">
        <v>34</v>
      </c>
      <c r="G281" t="s">
        <v>33</v>
      </c>
      <c r="H281" t="s">
        <v>33</v>
      </c>
      <c r="I281" t="s">
        <v>104</v>
      </c>
      <c r="J281" t="s">
        <v>88</v>
      </c>
      <c r="K281" t="s">
        <v>36</v>
      </c>
      <c r="L281" t="s">
        <v>34</v>
      </c>
      <c r="M281" t="s">
        <v>33</v>
      </c>
      <c r="N281" s="3">
        <v>2021</v>
      </c>
      <c r="O281" s="5">
        <f t="shared" si="8"/>
        <v>59</v>
      </c>
      <c r="P281" t="s">
        <v>37</v>
      </c>
      <c r="Q281" t="s">
        <v>52</v>
      </c>
      <c r="R281" t="s">
        <v>39</v>
      </c>
      <c r="S281" t="s">
        <v>386</v>
      </c>
      <c r="T281" t="str">
        <f t="shared" si="9"/>
        <v>4.8x3.4</v>
      </c>
      <c r="U281" cm="1">
        <f t="array" ref="U281">PRODUCT(VALUE(_xlfn.FILTERXML("&lt;t&gt;&lt;s&gt;"&amp;SUBSTITUTE(T281,"x","&lt;/s&gt;&lt;s&gt;")&amp;"&lt;/s&gt;&lt;/t&gt;","//s")))</f>
        <v>16.32</v>
      </c>
      <c r="V281" t="s">
        <v>33</v>
      </c>
      <c r="W281" t="s">
        <v>41</v>
      </c>
      <c r="X281" t="s">
        <v>42</v>
      </c>
      <c r="Y281" t="s">
        <v>42</v>
      </c>
      <c r="Z281" t="s">
        <v>43</v>
      </c>
      <c r="AA281">
        <v>50</v>
      </c>
      <c r="AB281" t="s">
        <v>45</v>
      </c>
      <c r="AC281" t="s">
        <v>103</v>
      </c>
      <c r="AD281" t="s">
        <v>55</v>
      </c>
      <c r="AE281">
        <v>2</v>
      </c>
      <c r="AF281" t="s">
        <v>61</v>
      </c>
      <c r="AG281" t="s">
        <v>56</v>
      </c>
      <c r="AH281">
        <v>0</v>
      </c>
      <c r="AI281">
        <v>5</v>
      </c>
    </row>
    <row r="282" spans="1:35" x14ac:dyDescent="0.3">
      <c r="A282">
        <v>176</v>
      </c>
      <c r="B282" s="3">
        <v>1954</v>
      </c>
      <c r="C282" t="s">
        <v>32</v>
      </c>
      <c r="D282">
        <v>27.47</v>
      </c>
      <c r="E282" t="s">
        <v>34</v>
      </c>
      <c r="F282" t="s">
        <v>34</v>
      </c>
      <c r="G282" t="s">
        <v>33</v>
      </c>
      <c r="H282" t="s">
        <v>34</v>
      </c>
      <c r="I282" t="s">
        <v>387</v>
      </c>
      <c r="J282" t="s">
        <v>33</v>
      </c>
      <c r="K282" t="s">
        <v>36</v>
      </c>
      <c r="N282" s="3">
        <v>2015</v>
      </c>
      <c r="O282" s="5">
        <f t="shared" si="8"/>
        <v>61</v>
      </c>
      <c r="P282" t="s">
        <v>37</v>
      </c>
      <c r="Q282" t="s">
        <v>68</v>
      </c>
      <c r="R282" t="s">
        <v>39</v>
      </c>
      <c r="T282" t="str">
        <f t="shared" si="9"/>
        <v/>
      </c>
      <c r="W282" t="s">
        <v>60</v>
      </c>
      <c r="X282" t="s">
        <v>43</v>
      </c>
      <c r="Y282" t="s">
        <v>43</v>
      </c>
      <c r="Z282" t="s">
        <v>42</v>
      </c>
      <c r="AA282" t="s">
        <v>44</v>
      </c>
      <c r="AB282" t="s">
        <v>45</v>
      </c>
      <c r="AC282" t="s">
        <v>54</v>
      </c>
      <c r="AD282" t="s">
        <v>47</v>
      </c>
      <c r="AE282">
        <v>2</v>
      </c>
      <c r="AF282" t="s">
        <v>61</v>
      </c>
      <c r="AH282">
        <v>5</v>
      </c>
      <c r="AI282">
        <v>16</v>
      </c>
    </row>
    <row r="283" spans="1:35" x14ac:dyDescent="0.3">
      <c r="A283">
        <v>210</v>
      </c>
      <c r="B283" s="3">
        <v>1970</v>
      </c>
      <c r="C283" t="s">
        <v>49</v>
      </c>
      <c r="D283">
        <v>27.34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50</v>
      </c>
      <c r="N283" s="3">
        <v>2015</v>
      </c>
      <c r="O283" s="5">
        <f t="shared" si="8"/>
        <v>45</v>
      </c>
      <c r="P283" t="s">
        <v>37</v>
      </c>
      <c r="Q283" t="s">
        <v>38</v>
      </c>
      <c r="R283" t="s">
        <v>39</v>
      </c>
      <c r="T283" t="str">
        <f t="shared" si="9"/>
        <v/>
      </c>
      <c r="W283" t="s">
        <v>41</v>
      </c>
      <c r="X283" t="s">
        <v>42</v>
      </c>
      <c r="Y283" t="s">
        <v>42</v>
      </c>
      <c r="Z283" t="s">
        <v>43</v>
      </c>
      <c r="AA283">
        <v>90</v>
      </c>
      <c r="AB283" t="s">
        <v>45</v>
      </c>
      <c r="AC283" t="s">
        <v>54</v>
      </c>
      <c r="AD283" t="s">
        <v>47</v>
      </c>
      <c r="AE283">
        <v>2</v>
      </c>
      <c r="AF283" t="s">
        <v>61</v>
      </c>
      <c r="AH283">
        <v>4</v>
      </c>
      <c r="AI283">
        <v>17</v>
      </c>
    </row>
    <row r="284" spans="1:35" x14ac:dyDescent="0.3">
      <c r="A284">
        <v>214</v>
      </c>
      <c r="B284" s="3">
        <v>1954</v>
      </c>
      <c r="C284" t="s">
        <v>49</v>
      </c>
      <c r="D284">
        <v>36.729999999999997</v>
      </c>
      <c r="E284" t="s">
        <v>34</v>
      </c>
      <c r="F284" t="s">
        <v>34</v>
      </c>
      <c r="G284" t="s">
        <v>33</v>
      </c>
      <c r="H284" t="s">
        <v>33</v>
      </c>
      <c r="I284" t="s">
        <v>388</v>
      </c>
      <c r="J284" t="s">
        <v>33</v>
      </c>
      <c r="K284" t="s">
        <v>36</v>
      </c>
      <c r="N284" s="3">
        <v>2015</v>
      </c>
      <c r="O284" s="5">
        <f t="shared" si="8"/>
        <v>61</v>
      </c>
      <c r="P284" t="s">
        <v>37</v>
      </c>
      <c r="Q284" t="s">
        <v>38</v>
      </c>
      <c r="R284" t="s">
        <v>39</v>
      </c>
      <c r="T284" t="str">
        <f t="shared" si="9"/>
        <v/>
      </c>
      <c r="W284" t="s">
        <v>60</v>
      </c>
      <c r="X284" t="s">
        <v>42</v>
      </c>
      <c r="Y284" t="s">
        <v>42</v>
      </c>
      <c r="Z284" t="s">
        <v>43</v>
      </c>
      <c r="AA284" t="s">
        <v>44</v>
      </c>
      <c r="AB284" t="s">
        <v>45</v>
      </c>
      <c r="AC284" t="s">
        <v>46</v>
      </c>
      <c r="AD284" t="s">
        <v>47</v>
      </c>
      <c r="AE284">
        <v>2</v>
      </c>
      <c r="AF284" t="s">
        <v>48</v>
      </c>
      <c r="AH284">
        <v>8</v>
      </c>
      <c r="AI284">
        <v>22</v>
      </c>
    </row>
    <row r="285" spans="1:35" x14ac:dyDescent="0.3">
      <c r="A285">
        <v>218</v>
      </c>
      <c r="B285" s="3">
        <v>1970</v>
      </c>
      <c r="C285" t="s">
        <v>142</v>
      </c>
      <c r="D285">
        <v>31.14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50</v>
      </c>
      <c r="N285" s="3">
        <v>2015</v>
      </c>
      <c r="O285" s="5">
        <f t="shared" si="8"/>
        <v>45</v>
      </c>
      <c r="P285" t="s">
        <v>89</v>
      </c>
      <c r="Q285" t="s">
        <v>52</v>
      </c>
      <c r="R285" t="s">
        <v>39</v>
      </c>
      <c r="T285" t="str">
        <f t="shared" si="9"/>
        <v/>
      </c>
      <c r="W285" t="s">
        <v>41</v>
      </c>
      <c r="X285" t="s">
        <v>42</v>
      </c>
      <c r="Y285" t="s">
        <v>42</v>
      </c>
      <c r="Z285" t="s">
        <v>43</v>
      </c>
      <c r="AA285">
        <v>5</v>
      </c>
      <c r="AB285" t="s">
        <v>45</v>
      </c>
      <c r="AC285" t="s">
        <v>389</v>
      </c>
      <c r="AF285" t="s">
        <v>48</v>
      </c>
      <c r="AH285">
        <v>0</v>
      </c>
      <c r="AI285">
        <v>20</v>
      </c>
    </row>
    <row r="286" spans="1:35" x14ac:dyDescent="0.3">
      <c r="A286">
        <v>291</v>
      </c>
      <c r="B286" s="3">
        <v>1980</v>
      </c>
      <c r="C286" t="s">
        <v>32</v>
      </c>
      <c r="D286">
        <v>37.1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88</v>
      </c>
      <c r="K286" t="s">
        <v>50</v>
      </c>
      <c r="N286" s="3">
        <v>2015</v>
      </c>
      <c r="O286" s="5">
        <f t="shared" si="8"/>
        <v>35</v>
      </c>
      <c r="P286" t="s">
        <v>89</v>
      </c>
      <c r="Q286" t="s">
        <v>58</v>
      </c>
      <c r="R286" t="s">
        <v>39</v>
      </c>
      <c r="T286" t="str">
        <f t="shared" si="9"/>
        <v/>
      </c>
      <c r="W286" t="s">
        <v>41</v>
      </c>
      <c r="X286" t="s">
        <v>42</v>
      </c>
      <c r="Y286" t="s">
        <v>42</v>
      </c>
      <c r="Z286" t="s">
        <v>42</v>
      </c>
      <c r="AA286">
        <v>1</v>
      </c>
      <c r="AB286" t="s">
        <v>45</v>
      </c>
      <c r="AC286" t="s">
        <v>140</v>
      </c>
      <c r="AD286" t="s">
        <v>55</v>
      </c>
      <c r="AE286">
        <v>2</v>
      </c>
      <c r="AF286" t="s">
        <v>61</v>
      </c>
      <c r="AH286">
        <v>10</v>
      </c>
      <c r="AI286">
        <v>18</v>
      </c>
    </row>
    <row r="287" spans="1:35" x14ac:dyDescent="0.3">
      <c r="A287">
        <v>319</v>
      </c>
      <c r="B287" s="3">
        <v>1940</v>
      </c>
      <c r="C287" t="s">
        <v>32</v>
      </c>
      <c r="D287">
        <v>34.6</v>
      </c>
      <c r="E287" t="s">
        <v>34</v>
      </c>
      <c r="F287" t="s">
        <v>34</v>
      </c>
      <c r="G287" t="s">
        <v>33</v>
      </c>
      <c r="H287" t="s">
        <v>33</v>
      </c>
      <c r="I287" t="s">
        <v>106</v>
      </c>
      <c r="J287" t="s">
        <v>57</v>
      </c>
      <c r="K287" t="s">
        <v>36</v>
      </c>
      <c r="N287" s="3">
        <v>2015</v>
      </c>
      <c r="O287" s="5">
        <f t="shared" si="8"/>
        <v>75</v>
      </c>
      <c r="P287" t="s">
        <v>37</v>
      </c>
      <c r="Q287" t="s">
        <v>52</v>
      </c>
      <c r="R287" t="s">
        <v>39</v>
      </c>
      <c r="T287" t="str">
        <f t="shared" si="9"/>
        <v/>
      </c>
      <c r="W287" t="s">
        <v>60</v>
      </c>
      <c r="X287" t="s">
        <v>42</v>
      </c>
      <c r="Y287" t="s">
        <v>43</v>
      </c>
      <c r="Z287" t="s">
        <v>43</v>
      </c>
      <c r="AA287">
        <v>1</v>
      </c>
      <c r="AB287" t="s">
        <v>45</v>
      </c>
      <c r="AC287" t="s">
        <v>140</v>
      </c>
      <c r="AD287" t="s">
        <v>390</v>
      </c>
      <c r="AF287" t="s">
        <v>48</v>
      </c>
      <c r="AG287" t="s">
        <v>62</v>
      </c>
      <c r="AH287">
        <v>0</v>
      </c>
      <c r="AI287">
        <v>18</v>
      </c>
    </row>
    <row r="288" spans="1:35" x14ac:dyDescent="0.3">
      <c r="A288">
        <v>322</v>
      </c>
      <c r="B288" s="3">
        <v>1965</v>
      </c>
      <c r="C288" t="s">
        <v>223</v>
      </c>
      <c r="D288">
        <v>42.19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57</v>
      </c>
      <c r="K288" t="s">
        <v>36</v>
      </c>
      <c r="N288" s="3">
        <v>2015</v>
      </c>
      <c r="O288" s="5">
        <f t="shared" si="8"/>
        <v>50</v>
      </c>
      <c r="P288" t="s">
        <v>37</v>
      </c>
      <c r="Q288" t="s">
        <v>38</v>
      </c>
      <c r="R288" t="s">
        <v>39</v>
      </c>
      <c r="T288" t="str">
        <f t="shared" si="9"/>
        <v/>
      </c>
      <c r="W288" t="s">
        <v>41</v>
      </c>
      <c r="X288" t="s">
        <v>42</v>
      </c>
      <c r="Y288" t="s">
        <v>42</v>
      </c>
      <c r="Z288" t="s">
        <v>43</v>
      </c>
      <c r="AA288" t="s">
        <v>44</v>
      </c>
      <c r="AB288" t="s">
        <v>45</v>
      </c>
      <c r="AC288" t="s">
        <v>103</v>
      </c>
      <c r="AD288" t="s">
        <v>55</v>
      </c>
      <c r="AE288">
        <v>2</v>
      </c>
      <c r="AF288" t="s">
        <v>61</v>
      </c>
      <c r="AH288">
        <v>4</v>
      </c>
      <c r="AI288">
        <v>12</v>
      </c>
    </row>
    <row r="289" spans="1:35" x14ac:dyDescent="0.3">
      <c r="A289">
        <v>421</v>
      </c>
      <c r="B289" s="3">
        <v>1970</v>
      </c>
      <c r="C289" t="s">
        <v>49</v>
      </c>
      <c r="D289">
        <v>40.880000000000003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144</v>
      </c>
      <c r="K289" t="s">
        <v>50</v>
      </c>
      <c r="N289" s="3">
        <v>2015</v>
      </c>
      <c r="O289" s="5">
        <f t="shared" si="8"/>
        <v>45</v>
      </c>
      <c r="P289" t="s">
        <v>107</v>
      </c>
      <c r="Q289" t="s">
        <v>68</v>
      </c>
      <c r="R289" t="s">
        <v>39</v>
      </c>
      <c r="T289" t="str">
        <f t="shared" si="9"/>
        <v/>
      </c>
      <c r="W289" t="s">
        <v>41</v>
      </c>
      <c r="X289" t="s">
        <v>42</v>
      </c>
      <c r="Y289" t="s">
        <v>42</v>
      </c>
      <c r="Z289" t="s">
        <v>43</v>
      </c>
      <c r="AA289" t="s">
        <v>44</v>
      </c>
      <c r="AB289" t="s">
        <v>45</v>
      </c>
      <c r="AC289" t="s">
        <v>103</v>
      </c>
      <c r="AD289" t="s">
        <v>85</v>
      </c>
      <c r="AE289">
        <v>2</v>
      </c>
      <c r="AF289" t="s">
        <v>48</v>
      </c>
      <c r="AH289">
        <v>0</v>
      </c>
      <c r="AI289">
        <v>15</v>
      </c>
    </row>
    <row r="290" spans="1:35" x14ac:dyDescent="0.3">
      <c r="A290">
        <v>504</v>
      </c>
      <c r="B290" s="3">
        <v>1969</v>
      </c>
      <c r="C290" t="s">
        <v>49</v>
      </c>
      <c r="D290">
        <v>32</v>
      </c>
      <c r="E290" t="s">
        <v>34</v>
      </c>
      <c r="F290" t="s">
        <v>33</v>
      </c>
      <c r="G290" t="s">
        <v>33</v>
      </c>
      <c r="H290" t="s">
        <v>33</v>
      </c>
      <c r="I290" t="s">
        <v>33</v>
      </c>
      <c r="J290" t="s">
        <v>35</v>
      </c>
      <c r="K290" t="s">
        <v>36</v>
      </c>
      <c r="N290" s="3">
        <v>2017</v>
      </c>
      <c r="O290" s="5">
        <f t="shared" si="8"/>
        <v>48</v>
      </c>
      <c r="P290" t="s">
        <v>37</v>
      </c>
      <c r="Q290" t="s">
        <v>58</v>
      </c>
      <c r="R290" t="s">
        <v>39</v>
      </c>
      <c r="T290" t="str">
        <f t="shared" si="9"/>
        <v/>
      </c>
      <c r="W290" t="s">
        <v>41</v>
      </c>
      <c r="X290" t="s">
        <v>42</v>
      </c>
      <c r="Y290" t="s">
        <v>42</v>
      </c>
      <c r="Z290" t="s">
        <v>43</v>
      </c>
      <c r="AA290" t="s">
        <v>44</v>
      </c>
      <c r="AB290" t="s">
        <v>45</v>
      </c>
      <c r="AC290" t="s">
        <v>116</v>
      </c>
      <c r="AD290" t="s">
        <v>55</v>
      </c>
      <c r="AE290">
        <v>2</v>
      </c>
      <c r="AF290" t="s">
        <v>48</v>
      </c>
      <c r="AG290" t="s">
        <v>76</v>
      </c>
      <c r="AH290">
        <v>10</v>
      </c>
      <c r="AI290">
        <v>15</v>
      </c>
    </row>
    <row r="291" spans="1:35" x14ac:dyDescent="0.3">
      <c r="A291">
        <v>716</v>
      </c>
      <c r="B291" s="3">
        <v>1970</v>
      </c>
      <c r="C291" t="s">
        <v>32</v>
      </c>
      <c r="D291">
        <v>30.84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57</v>
      </c>
      <c r="K291" t="s">
        <v>36</v>
      </c>
      <c r="N291" s="3">
        <v>2015</v>
      </c>
      <c r="O291" s="5">
        <f t="shared" si="8"/>
        <v>45</v>
      </c>
      <c r="P291" t="s">
        <v>37</v>
      </c>
      <c r="Q291" t="s">
        <v>38</v>
      </c>
      <c r="R291" t="s">
        <v>39</v>
      </c>
      <c r="T291" t="str">
        <f t="shared" si="9"/>
        <v/>
      </c>
      <c r="W291" t="s">
        <v>60</v>
      </c>
      <c r="X291" t="s">
        <v>42</v>
      </c>
      <c r="Y291" t="s">
        <v>42</v>
      </c>
      <c r="Z291" t="s">
        <v>43</v>
      </c>
      <c r="AA291" t="s">
        <v>44</v>
      </c>
      <c r="AB291" t="s">
        <v>45</v>
      </c>
      <c r="AC291" t="s">
        <v>103</v>
      </c>
      <c r="AD291" t="s">
        <v>55</v>
      </c>
      <c r="AE291">
        <v>2</v>
      </c>
      <c r="AF291" t="s">
        <v>61</v>
      </c>
      <c r="AG291" t="s">
        <v>62</v>
      </c>
      <c r="AH291">
        <v>5</v>
      </c>
      <c r="AI291">
        <v>19</v>
      </c>
    </row>
    <row r="292" spans="1:35" x14ac:dyDescent="0.3">
      <c r="A292">
        <v>755</v>
      </c>
      <c r="B292" s="3">
        <v>1963</v>
      </c>
      <c r="C292" t="s">
        <v>49</v>
      </c>
      <c r="D292">
        <v>41.8</v>
      </c>
      <c r="E292" t="s">
        <v>34</v>
      </c>
      <c r="F292" t="s">
        <v>34</v>
      </c>
      <c r="G292" t="s">
        <v>33</v>
      </c>
      <c r="H292" t="s">
        <v>33</v>
      </c>
      <c r="I292" t="s">
        <v>33</v>
      </c>
      <c r="J292" t="s">
        <v>57</v>
      </c>
      <c r="K292" t="s">
        <v>36</v>
      </c>
      <c r="N292" s="3">
        <v>2015</v>
      </c>
      <c r="O292" s="5">
        <f t="shared" si="8"/>
        <v>52</v>
      </c>
      <c r="P292" t="s">
        <v>37</v>
      </c>
      <c r="Q292" t="s">
        <v>68</v>
      </c>
      <c r="R292" t="s">
        <v>39</v>
      </c>
      <c r="T292" t="str">
        <f t="shared" si="9"/>
        <v/>
      </c>
      <c r="W292" t="s">
        <v>60</v>
      </c>
      <c r="X292" t="s">
        <v>43</v>
      </c>
      <c r="Y292" t="s">
        <v>43</v>
      </c>
      <c r="Z292" t="s">
        <v>43</v>
      </c>
      <c r="AA292" t="s">
        <v>44</v>
      </c>
      <c r="AB292" t="s">
        <v>45</v>
      </c>
      <c r="AC292" t="s">
        <v>140</v>
      </c>
      <c r="AD292" t="s">
        <v>55</v>
      </c>
      <c r="AE292">
        <v>3</v>
      </c>
      <c r="AF292" t="s">
        <v>61</v>
      </c>
      <c r="AG292" t="s">
        <v>62</v>
      </c>
      <c r="AH292">
        <v>3</v>
      </c>
      <c r="AI292">
        <v>17</v>
      </c>
    </row>
    <row r="293" spans="1:35" x14ac:dyDescent="0.3">
      <c r="A293">
        <v>778</v>
      </c>
      <c r="B293" s="3">
        <v>1963</v>
      </c>
      <c r="C293" t="s">
        <v>49</v>
      </c>
      <c r="D293">
        <v>45.31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57</v>
      </c>
      <c r="K293" t="s">
        <v>36</v>
      </c>
      <c r="N293" s="3">
        <v>2015</v>
      </c>
      <c r="O293" s="5">
        <f t="shared" si="8"/>
        <v>52</v>
      </c>
      <c r="P293" t="s">
        <v>107</v>
      </c>
      <c r="Q293" t="s">
        <v>58</v>
      </c>
      <c r="R293" t="s">
        <v>310</v>
      </c>
      <c r="T293" t="str">
        <f t="shared" si="9"/>
        <v/>
      </c>
      <c r="W293" t="s">
        <v>60</v>
      </c>
      <c r="X293" t="s">
        <v>42</v>
      </c>
      <c r="Y293" t="s">
        <v>42</v>
      </c>
      <c r="Z293" t="s">
        <v>43</v>
      </c>
      <c r="AA293" t="s">
        <v>44</v>
      </c>
      <c r="AB293" t="s">
        <v>45</v>
      </c>
      <c r="AC293" t="s">
        <v>54</v>
      </c>
      <c r="AD293" t="s">
        <v>55</v>
      </c>
      <c r="AE293">
        <v>2</v>
      </c>
      <c r="AF293" t="s">
        <v>61</v>
      </c>
      <c r="AG293" t="s">
        <v>62</v>
      </c>
      <c r="AH293">
        <v>27</v>
      </c>
      <c r="AI293">
        <v>31</v>
      </c>
    </row>
    <row r="294" spans="1:35" x14ac:dyDescent="0.3">
      <c r="A294">
        <v>925</v>
      </c>
      <c r="B294" s="3">
        <v>1949</v>
      </c>
      <c r="C294" t="s">
        <v>49</v>
      </c>
      <c r="D294">
        <v>40.090000000000003</v>
      </c>
      <c r="E294" t="s">
        <v>33</v>
      </c>
      <c r="F294" t="s">
        <v>34</v>
      </c>
      <c r="G294" t="s">
        <v>33</v>
      </c>
      <c r="H294" t="s">
        <v>33</v>
      </c>
      <c r="I294" t="s">
        <v>33</v>
      </c>
      <c r="J294" t="s">
        <v>57</v>
      </c>
      <c r="K294" t="s">
        <v>36</v>
      </c>
      <c r="N294" s="3">
        <v>2015</v>
      </c>
      <c r="O294" s="5">
        <f t="shared" si="8"/>
        <v>66</v>
      </c>
      <c r="P294" t="s">
        <v>37</v>
      </c>
      <c r="Q294" t="s">
        <v>52</v>
      </c>
      <c r="R294" t="s">
        <v>39</v>
      </c>
      <c r="T294" t="str">
        <f t="shared" si="9"/>
        <v/>
      </c>
      <c r="W294" t="s">
        <v>60</v>
      </c>
      <c r="X294" t="s">
        <v>42</v>
      </c>
      <c r="Y294" t="s">
        <v>42</v>
      </c>
      <c r="Z294" t="s">
        <v>43</v>
      </c>
      <c r="AA294" t="s">
        <v>44</v>
      </c>
      <c r="AB294" t="s">
        <v>45</v>
      </c>
      <c r="AC294" t="s">
        <v>54</v>
      </c>
      <c r="AD294" t="s">
        <v>55</v>
      </c>
      <c r="AE294">
        <v>2</v>
      </c>
      <c r="AF294" t="s">
        <v>61</v>
      </c>
      <c r="AG294" t="s">
        <v>62</v>
      </c>
      <c r="AH294">
        <v>0</v>
      </c>
      <c r="AI294">
        <v>14</v>
      </c>
    </row>
    <row r="295" spans="1:35" x14ac:dyDescent="0.3">
      <c r="A295">
        <v>1044</v>
      </c>
      <c r="B295" s="3">
        <v>1971</v>
      </c>
      <c r="C295" t="s">
        <v>32</v>
      </c>
      <c r="D295">
        <v>33.25</v>
      </c>
      <c r="E295" t="s">
        <v>33</v>
      </c>
      <c r="F295" t="s">
        <v>34</v>
      </c>
      <c r="G295" t="s">
        <v>33</v>
      </c>
      <c r="H295" t="s">
        <v>33</v>
      </c>
      <c r="I295" t="s">
        <v>130</v>
      </c>
      <c r="J295" t="s">
        <v>35</v>
      </c>
      <c r="K295" t="s">
        <v>36</v>
      </c>
      <c r="N295" s="3">
        <v>2022</v>
      </c>
      <c r="O295" s="5">
        <f t="shared" si="8"/>
        <v>51</v>
      </c>
      <c r="P295" t="s">
        <v>37</v>
      </c>
      <c r="Q295" t="s">
        <v>68</v>
      </c>
      <c r="R295" t="s">
        <v>39</v>
      </c>
      <c r="T295" t="str">
        <f t="shared" si="9"/>
        <v/>
      </c>
      <c r="W295" t="s">
        <v>60</v>
      </c>
      <c r="X295" t="s">
        <v>42</v>
      </c>
      <c r="Y295" t="s">
        <v>42</v>
      </c>
      <c r="Z295" t="s">
        <v>43</v>
      </c>
      <c r="AA295" t="s">
        <v>44</v>
      </c>
      <c r="AB295" t="s">
        <v>45</v>
      </c>
      <c r="AC295" t="s">
        <v>140</v>
      </c>
      <c r="AD295" t="s">
        <v>55</v>
      </c>
      <c r="AE295">
        <v>1</v>
      </c>
      <c r="AF295" t="s">
        <v>61</v>
      </c>
      <c r="AG295" t="s">
        <v>56</v>
      </c>
      <c r="AH295">
        <v>1</v>
      </c>
      <c r="AI295">
        <v>7</v>
      </c>
    </row>
    <row r="296" spans="1:35" x14ac:dyDescent="0.3">
      <c r="A296">
        <v>1046</v>
      </c>
      <c r="B296" s="3">
        <v>1966</v>
      </c>
      <c r="C296" t="s">
        <v>32</v>
      </c>
      <c r="D296">
        <v>34.630000000000003</v>
      </c>
      <c r="E296" t="s">
        <v>33</v>
      </c>
      <c r="F296" t="s">
        <v>34</v>
      </c>
      <c r="G296" t="s">
        <v>33</v>
      </c>
      <c r="H296" t="s">
        <v>33</v>
      </c>
      <c r="I296" t="s">
        <v>33</v>
      </c>
      <c r="J296" t="s">
        <v>57</v>
      </c>
      <c r="K296" t="s">
        <v>36</v>
      </c>
      <c r="N296" s="3">
        <v>2019</v>
      </c>
      <c r="O296" s="5">
        <f t="shared" si="8"/>
        <v>53</v>
      </c>
      <c r="P296" t="s">
        <v>37</v>
      </c>
      <c r="Q296" t="s">
        <v>52</v>
      </c>
      <c r="R296" t="s">
        <v>39</v>
      </c>
      <c r="T296" t="str">
        <f t="shared" si="9"/>
        <v/>
      </c>
      <c r="W296" t="s">
        <v>60</v>
      </c>
      <c r="X296" t="s">
        <v>42</v>
      </c>
      <c r="Y296" t="s">
        <v>42</v>
      </c>
      <c r="Z296" t="s">
        <v>43</v>
      </c>
      <c r="AA296" t="s">
        <v>44</v>
      </c>
      <c r="AB296" t="s">
        <v>45</v>
      </c>
      <c r="AC296" t="s">
        <v>46</v>
      </c>
      <c r="AD296" t="s">
        <v>55</v>
      </c>
      <c r="AE296">
        <v>2</v>
      </c>
      <c r="AF296" t="s">
        <v>48</v>
      </c>
      <c r="AG296" t="s">
        <v>82</v>
      </c>
      <c r="AH296">
        <v>0</v>
      </c>
      <c r="AI296">
        <v>7</v>
      </c>
    </row>
    <row r="297" spans="1:35" x14ac:dyDescent="0.3">
      <c r="A297">
        <v>1160</v>
      </c>
      <c r="B297" s="3">
        <v>1955</v>
      </c>
      <c r="C297" t="s">
        <v>207</v>
      </c>
      <c r="D297">
        <v>34.71</v>
      </c>
      <c r="E297" t="s">
        <v>34</v>
      </c>
      <c r="F297" t="s">
        <v>34</v>
      </c>
      <c r="G297" t="s">
        <v>33</v>
      </c>
      <c r="H297" t="s">
        <v>33</v>
      </c>
      <c r="I297" t="s">
        <v>33</v>
      </c>
      <c r="J297" t="s">
        <v>57</v>
      </c>
      <c r="K297" t="s">
        <v>36</v>
      </c>
      <c r="N297" s="3">
        <v>2015</v>
      </c>
      <c r="O297" s="5">
        <f t="shared" si="8"/>
        <v>60</v>
      </c>
      <c r="P297" t="s">
        <v>37</v>
      </c>
      <c r="Q297" t="s">
        <v>38</v>
      </c>
      <c r="R297" t="s">
        <v>39</v>
      </c>
      <c r="T297" t="str">
        <f t="shared" si="9"/>
        <v/>
      </c>
      <c r="W297" t="s">
        <v>41</v>
      </c>
      <c r="X297" t="s">
        <v>42</v>
      </c>
      <c r="Y297" t="s">
        <v>42</v>
      </c>
      <c r="Z297" t="s">
        <v>43</v>
      </c>
      <c r="AA297" t="s">
        <v>44</v>
      </c>
      <c r="AB297" t="s">
        <v>45</v>
      </c>
      <c r="AC297" t="s">
        <v>54</v>
      </c>
      <c r="AD297" t="s">
        <v>55</v>
      </c>
      <c r="AE297">
        <v>2</v>
      </c>
      <c r="AF297" t="s">
        <v>48</v>
      </c>
      <c r="AG297" t="s">
        <v>62</v>
      </c>
      <c r="AH297">
        <v>2</v>
      </c>
      <c r="AI297">
        <v>17</v>
      </c>
    </row>
    <row r="298" spans="1:35" x14ac:dyDescent="0.3">
      <c r="A298">
        <v>1171</v>
      </c>
      <c r="B298" s="3">
        <v>1957</v>
      </c>
      <c r="C298" t="s">
        <v>32</v>
      </c>
      <c r="D298">
        <v>39.06</v>
      </c>
      <c r="E298" t="s">
        <v>33</v>
      </c>
      <c r="F298" t="s">
        <v>34</v>
      </c>
      <c r="G298" t="s">
        <v>33</v>
      </c>
      <c r="H298" t="s">
        <v>34</v>
      </c>
      <c r="I298" t="s">
        <v>33</v>
      </c>
      <c r="J298" t="s">
        <v>57</v>
      </c>
      <c r="K298" t="s">
        <v>36</v>
      </c>
      <c r="N298" s="3">
        <v>2015</v>
      </c>
      <c r="O298" s="5">
        <f t="shared" si="8"/>
        <v>58</v>
      </c>
      <c r="P298" t="s">
        <v>37</v>
      </c>
      <c r="Q298" t="s">
        <v>52</v>
      </c>
      <c r="R298" t="s">
        <v>39</v>
      </c>
      <c r="T298" t="str">
        <f t="shared" si="9"/>
        <v/>
      </c>
      <c r="W298" t="s">
        <v>60</v>
      </c>
      <c r="X298" t="s">
        <v>42</v>
      </c>
      <c r="Y298" t="s">
        <v>42</v>
      </c>
      <c r="Z298" t="s">
        <v>43</v>
      </c>
      <c r="AA298" t="s">
        <v>44</v>
      </c>
      <c r="AB298" t="s">
        <v>45</v>
      </c>
      <c r="AC298" t="s">
        <v>80</v>
      </c>
      <c r="AD298" t="s">
        <v>55</v>
      </c>
      <c r="AE298">
        <v>3</v>
      </c>
      <c r="AF298" t="s">
        <v>48</v>
      </c>
      <c r="AG298" t="s">
        <v>62</v>
      </c>
      <c r="AH298">
        <v>0</v>
      </c>
      <c r="AI298">
        <v>15</v>
      </c>
    </row>
    <row r="299" spans="1:35" x14ac:dyDescent="0.3">
      <c r="A299">
        <v>1218</v>
      </c>
      <c r="B299" s="3">
        <v>1979</v>
      </c>
      <c r="C299" t="s">
        <v>32</v>
      </c>
      <c r="D299">
        <v>39.340000000000003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57</v>
      </c>
      <c r="K299" t="s">
        <v>50</v>
      </c>
      <c r="N299" s="3">
        <v>2015</v>
      </c>
      <c r="O299" s="5">
        <f t="shared" si="8"/>
        <v>36</v>
      </c>
      <c r="P299" t="s">
        <v>37</v>
      </c>
      <c r="Q299" t="s">
        <v>68</v>
      </c>
      <c r="R299" t="s">
        <v>39</v>
      </c>
      <c r="T299" t="str">
        <f t="shared" si="9"/>
        <v/>
      </c>
      <c r="W299" t="s">
        <v>41</v>
      </c>
      <c r="X299" t="s">
        <v>42</v>
      </c>
      <c r="Y299" t="s">
        <v>42</v>
      </c>
      <c r="Z299" t="s">
        <v>43</v>
      </c>
      <c r="AA299" t="s">
        <v>44</v>
      </c>
      <c r="AB299" t="s">
        <v>45</v>
      </c>
      <c r="AC299" t="s">
        <v>140</v>
      </c>
      <c r="AD299" t="s">
        <v>55</v>
      </c>
      <c r="AE299">
        <v>2</v>
      </c>
      <c r="AF299" t="s">
        <v>61</v>
      </c>
      <c r="AG299" t="s">
        <v>62</v>
      </c>
      <c r="AH299">
        <v>2</v>
      </c>
      <c r="AI299">
        <v>25</v>
      </c>
    </row>
    <row r="300" spans="1:35" x14ac:dyDescent="0.3">
      <c r="A300">
        <v>1384</v>
      </c>
      <c r="B300" s="3">
        <v>1951</v>
      </c>
      <c r="C300" t="s">
        <v>49</v>
      </c>
      <c r="D300">
        <v>44.53</v>
      </c>
      <c r="E300" t="s">
        <v>34</v>
      </c>
      <c r="F300" t="s">
        <v>34</v>
      </c>
      <c r="G300" t="s">
        <v>33</v>
      </c>
      <c r="H300" t="s">
        <v>33</v>
      </c>
      <c r="I300" t="s">
        <v>33</v>
      </c>
      <c r="J300" t="s">
        <v>144</v>
      </c>
      <c r="K300" t="s">
        <v>36</v>
      </c>
      <c r="N300" s="3">
        <v>2015</v>
      </c>
      <c r="O300" s="5">
        <f t="shared" si="8"/>
        <v>64</v>
      </c>
      <c r="P300" t="s">
        <v>37</v>
      </c>
      <c r="Q300" t="s">
        <v>58</v>
      </c>
      <c r="R300" t="s">
        <v>39</v>
      </c>
      <c r="T300" t="str">
        <f t="shared" si="9"/>
        <v/>
      </c>
      <c r="W300" t="s">
        <v>60</v>
      </c>
      <c r="X300" t="s">
        <v>42</v>
      </c>
      <c r="Y300" t="s">
        <v>42</v>
      </c>
      <c r="Z300" t="s">
        <v>43</v>
      </c>
      <c r="AA300" t="s">
        <v>44</v>
      </c>
      <c r="AB300" t="s">
        <v>45</v>
      </c>
      <c r="AC300" t="s">
        <v>54</v>
      </c>
      <c r="AD300" t="s">
        <v>55</v>
      </c>
      <c r="AE300">
        <v>3</v>
      </c>
      <c r="AF300" t="s">
        <v>48</v>
      </c>
      <c r="AG300" t="s">
        <v>62</v>
      </c>
      <c r="AH300">
        <v>7</v>
      </c>
      <c r="AI300">
        <v>15</v>
      </c>
    </row>
    <row r="301" spans="1:35" x14ac:dyDescent="0.3">
      <c r="A301">
        <v>1425</v>
      </c>
      <c r="B301" s="3">
        <v>1955</v>
      </c>
      <c r="C301" t="s">
        <v>32</v>
      </c>
      <c r="D301">
        <v>32.46</v>
      </c>
      <c r="E301" t="s">
        <v>34</v>
      </c>
      <c r="F301" t="s">
        <v>34</v>
      </c>
      <c r="G301" t="s">
        <v>33</v>
      </c>
      <c r="H301" t="s">
        <v>33</v>
      </c>
      <c r="I301" t="s">
        <v>33</v>
      </c>
      <c r="J301" t="s">
        <v>57</v>
      </c>
      <c r="K301" t="s">
        <v>36</v>
      </c>
      <c r="N301" s="3">
        <v>2015</v>
      </c>
      <c r="O301" s="5">
        <f t="shared" si="8"/>
        <v>60</v>
      </c>
      <c r="P301" t="s">
        <v>37</v>
      </c>
      <c r="Q301" t="s">
        <v>58</v>
      </c>
      <c r="R301" t="s">
        <v>39</v>
      </c>
      <c r="T301" t="str">
        <f t="shared" si="9"/>
        <v/>
      </c>
      <c r="W301" t="s">
        <v>41</v>
      </c>
      <c r="X301" t="s">
        <v>43</v>
      </c>
      <c r="Y301" t="s">
        <v>43</v>
      </c>
      <c r="Z301" t="s">
        <v>42</v>
      </c>
      <c r="AA301" t="s">
        <v>44</v>
      </c>
      <c r="AB301" t="s">
        <v>45</v>
      </c>
      <c r="AC301" t="s">
        <v>46</v>
      </c>
      <c r="AD301" t="s">
        <v>55</v>
      </c>
      <c r="AE301">
        <v>3</v>
      </c>
      <c r="AF301" t="s">
        <v>48</v>
      </c>
      <c r="AG301" t="s">
        <v>62</v>
      </c>
      <c r="AH301">
        <v>15</v>
      </c>
      <c r="AI301">
        <v>22</v>
      </c>
    </row>
    <row r="302" spans="1:35" x14ac:dyDescent="0.3">
      <c r="A302">
        <v>1432</v>
      </c>
      <c r="B302" s="3">
        <v>1985</v>
      </c>
      <c r="C302" t="s">
        <v>49</v>
      </c>
      <c r="D302">
        <v>32.950000000000003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35</v>
      </c>
      <c r="K302" t="s">
        <v>50</v>
      </c>
      <c r="L302" t="s">
        <v>33</v>
      </c>
      <c r="N302" s="3">
        <v>2021</v>
      </c>
      <c r="O302" s="5">
        <f t="shared" si="8"/>
        <v>36</v>
      </c>
      <c r="P302" t="s">
        <v>37</v>
      </c>
      <c r="Q302" t="s">
        <v>52</v>
      </c>
      <c r="R302" t="s">
        <v>39</v>
      </c>
      <c r="T302" t="str">
        <f t="shared" si="9"/>
        <v/>
      </c>
      <c r="W302" t="s">
        <v>60</v>
      </c>
      <c r="X302" t="s">
        <v>42</v>
      </c>
      <c r="Y302" t="s">
        <v>42</v>
      </c>
      <c r="Z302" t="s">
        <v>43</v>
      </c>
      <c r="AA302">
        <v>22</v>
      </c>
      <c r="AB302" t="s">
        <v>45</v>
      </c>
      <c r="AC302" t="s">
        <v>46</v>
      </c>
      <c r="AD302" t="s">
        <v>55</v>
      </c>
      <c r="AE302">
        <v>2</v>
      </c>
      <c r="AF302" t="s">
        <v>48</v>
      </c>
      <c r="AG302" t="s">
        <v>56</v>
      </c>
      <c r="AH302">
        <v>0</v>
      </c>
      <c r="AI302">
        <v>7</v>
      </c>
    </row>
    <row r="303" spans="1:35" x14ac:dyDescent="0.3">
      <c r="A303">
        <v>1473</v>
      </c>
      <c r="B303" s="3">
        <v>1952</v>
      </c>
      <c r="C303" t="s">
        <v>32</v>
      </c>
      <c r="D303">
        <v>37.799999999999997</v>
      </c>
      <c r="E303" t="s">
        <v>34</v>
      </c>
      <c r="F303" t="s">
        <v>34</v>
      </c>
      <c r="G303" t="s">
        <v>33</v>
      </c>
      <c r="H303" t="s">
        <v>34</v>
      </c>
      <c r="I303" t="s">
        <v>130</v>
      </c>
      <c r="J303" t="s">
        <v>57</v>
      </c>
      <c r="K303" t="s">
        <v>36</v>
      </c>
      <c r="N303" s="3">
        <v>2015</v>
      </c>
      <c r="O303" s="5">
        <f t="shared" si="8"/>
        <v>63</v>
      </c>
      <c r="P303" t="s">
        <v>51</v>
      </c>
      <c r="Q303" t="s">
        <v>52</v>
      </c>
      <c r="R303" t="s">
        <v>39</v>
      </c>
      <c r="T303" t="str">
        <f t="shared" si="9"/>
        <v/>
      </c>
      <c r="W303" t="s">
        <v>41</v>
      </c>
      <c r="X303" t="s">
        <v>42</v>
      </c>
      <c r="Y303" t="s">
        <v>42</v>
      </c>
      <c r="Z303" t="s">
        <v>43</v>
      </c>
      <c r="AA303" t="s">
        <v>44</v>
      </c>
      <c r="AB303" t="s">
        <v>45</v>
      </c>
      <c r="AC303" t="s">
        <v>54</v>
      </c>
      <c r="AD303" t="s">
        <v>55</v>
      </c>
      <c r="AE303">
        <v>3</v>
      </c>
      <c r="AF303" t="s">
        <v>48</v>
      </c>
      <c r="AG303" t="s">
        <v>56</v>
      </c>
      <c r="AH303">
        <v>0</v>
      </c>
      <c r="AI303">
        <v>4</v>
      </c>
    </row>
    <row r="304" spans="1:35" x14ac:dyDescent="0.3">
      <c r="A304">
        <v>1480</v>
      </c>
      <c r="B304" s="3">
        <v>1963</v>
      </c>
      <c r="C304" t="s">
        <v>32</v>
      </c>
      <c r="D304">
        <v>57.03</v>
      </c>
      <c r="E304" t="s">
        <v>33</v>
      </c>
      <c r="F304" t="s">
        <v>34</v>
      </c>
      <c r="G304" t="s">
        <v>33</v>
      </c>
      <c r="H304" t="s">
        <v>33</v>
      </c>
      <c r="I304" t="s">
        <v>33</v>
      </c>
      <c r="J304" t="s">
        <v>57</v>
      </c>
      <c r="K304" t="s">
        <v>36</v>
      </c>
      <c r="N304" s="3">
        <v>2015</v>
      </c>
      <c r="O304" s="5">
        <f t="shared" si="8"/>
        <v>52</v>
      </c>
      <c r="P304" t="s">
        <v>37</v>
      </c>
      <c r="Q304" t="s">
        <v>38</v>
      </c>
      <c r="R304" t="s">
        <v>39</v>
      </c>
      <c r="T304" t="str">
        <f t="shared" si="9"/>
        <v/>
      </c>
      <c r="W304" t="s">
        <v>60</v>
      </c>
      <c r="X304" t="s">
        <v>42</v>
      </c>
      <c r="Y304" t="s">
        <v>42</v>
      </c>
      <c r="Z304" t="s">
        <v>42</v>
      </c>
      <c r="AA304" t="s">
        <v>44</v>
      </c>
      <c r="AB304" t="s">
        <v>45</v>
      </c>
      <c r="AC304" t="s">
        <v>116</v>
      </c>
      <c r="AD304" t="s">
        <v>55</v>
      </c>
      <c r="AE304">
        <v>2</v>
      </c>
      <c r="AF304" t="s">
        <v>48</v>
      </c>
      <c r="AG304" t="s">
        <v>76</v>
      </c>
      <c r="AH304">
        <v>7</v>
      </c>
      <c r="AI304">
        <v>23</v>
      </c>
    </row>
    <row r="305" spans="1:35" x14ac:dyDescent="0.3">
      <c r="A305">
        <v>1551</v>
      </c>
      <c r="B305" s="3">
        <v>1950</v>
      </c>
      <c r="C305" t="s">
        <v>49</v>
      </c>
      <c r="D305">
        <v>29.52</v>
      </c>
      <c r="E305" t="s">
        <v>34</v>
      </c>
      <c r="F305" t="s">
        <v>34</v>
      </c>
      <c r="G305" t="s">
        <v>33</v>
      </c>
      <c r="H305" t="s">
        <v>34</v>
      </c>
      <c r="I305" t="s">
        <v>106</v>
      </c>
      <c r="J305" t="s">
        <v>57</v>
      </c>
      <c r="K305" t="s">
        <v>36</v>
      </c>
      <c r="N305" s="3">
        <v>2015</v>
      </c>
      <c r="O305" s="5">
        <f t="shared" si="8"/>
        <v>65</v>
      </c>
      <c r="P305" t="s">
        <v>37</v>
      </c>
      <c r="Q305" t="s">
        <v>52</v>
      </c>
      <c r="R305" t="s">
        <v>39</v>
      </c>
      <c r="T305" t="str">
        <f t="shared" si="9"/>
        <v/>
      </c>
      <c r="W305" t="s">
        <v>41</v>
      </c>
      <c r="X305" t="s">
        <v>42</v>
      </c>
      <c r="Y305" t="s">
        <v>42</v>
      </c>
      <c r="Z305" t="s">
        <v>43</v>
      </c>
      <c r="AA305" t="s">
        <v>44</v>
      </c>
      <c r="AB305" t="s">
        <v>45</v>
      </c>
      <c r="AC305" t="s">
        <v>99</v>
      </c>
      <c r="AD305" t="s">
        <v>55</v>
      </c>
      <c r="AE305">
        <v>2</v>
      </c>
      <c r="AF305" t="s">
        <v>48</v>
      </c>
      <c r="AG305" t="s">
        <v>82</v>
      </c>
      <c r="AH305">
        <v>0</v>
      </c>
      <c r="AI305">
        <v>3</v>
      </c>
    </row>
    <row r="306" spans="1:35" x14ac:dyDescent="0.3">
      <c r="A306">
        <v>1596</v>
      </c>
      <c r="B306" s="3">
        <v>1959</v>
      </c>
      <c r="C306" t="s">
        <v>49</v>
      </c>
      <c r="D306">
        <v>29.72</v>
      </c>
      <c r="E306" t="s">
        <v>34</v>
      </c>
      <c r="F306" t="s">
        <v>34</v>
      </c>
      <c r="G306" t="s">
        <v>33</v>
      </c>
      <c r="H306" t="s">
        <v>34</v>
      </c>
      <c r="I306" t="s">
        <v>106</v>
      </c>
      <c r="J306" t="s">
        <v>144</v>
      </c>
      <c r="K306" t="s">
        <v>36</v>
      </c>
      <c r="N306" s="3">
        <v>2015</v>
      </c>
      <c r="O306" s="5">
        <f t="shared" si="8"/>
        <v>56</v>
      </c>
      <c r="P306" t="s">
        <v>37</v>
      </c>
      <c r="Q306" t="s">
        <v>58</v>
      </c>
      <c r="R306" t="s">
        <v>39</v>
      </c>
      <c r="T306" t="str">
        <f t="shared" si="9"/>
        <v/>
      </c>
      <c r="W306" t="s">
        <v>41</v>
      </c>
      <c r="X306" t="s">
        <v>42</v>
      </c>
      <c r="Y306" t="s">
        <v>42</v>
      </c>
      <c r="Z306" t="s">
        <v>43</v>
      </c>
      <c r="AA306" t="s">
        <v>44</v>
      </c>
      <c r="AB306" t="s">
        <v>45</v>
      </c>
      <c r="AC306" t="s">
        <v>103</v>
      </c>
      <c r="AD306" t="s">
        <v>55</v>
      </c>
      <c r="AE306">
        <v>2</v>
      </c>
      <c r="AF306" t="s">
        <v>61</v>
      </c>
      <c r="AG306" t="s">
        <v>62</v>
      </c>
      <c r="AH306">
        <v>10</v>
      </c>
      <c r="AI306">
        <v>12</v>
      </c>
    </row>
    <row r="307" spans="1:35" x14ac:dyDescent="0.3">
      <c r="A307">
        <v>1617</v>
      </c>
      <c r="B307" s="3">
        <v>1966</v>
      </c>
      <c r="C307" t="s">
        <v>49</v>
      </c>
      <c r="D307">
        <v>35.200000000000003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88</v>
      </c>
      <c r="K307" t="s">
        <v>36</v>
      </c>
      <c r="N307" s="3">
        <v>2017</v>
      </c>
      <c r="O307" s="5">
        <f t="shared" si="8"/>
        <v>51</v>
      </c>
      <c r="P307" t="s">
        <v>37</v>
      </c>
      <c r="Q307" t="s">
        <v>68</v>
      </c>
      <c r="R307" t="s">
        <v>39</v>
      </c>
      <c r="T307" t="str">
        <f t="shared" si="9"/>
        <v/>
      </c>
      <c r="W307" t="s">
        <v>41</v>
      </c>
      <c r="X307" t="s">
        <v>42</v>
      </c>
      <c r="Y307" t="s">
        <v>42</v>
      </c>
      <c r="Z307" t="s">
        <v>43</v>
      </c>
      <c r="AA307" t="s">
        <v>44</v>
      </c>
      <c r="AB307" t="s">
        <v>45</v>
      </c>
      <c r="AC307" t="s">
        <v>140</v>
      </c>
      <c r="AD307" t="s">
        <v>55</v>
      </c>
      <c r="AE307">
        <v>3</v>
      </c>
      <c r="AF307" t="s">
        <v>61</v>
      </c>
      <c r="AG307" t="s">
        <v>62</v>
      </c>
      <c r="AH307">
        <v>17</v>
      </c>
      <c r="AI307">
        <v>27</v>
      </c>
    </row>
    <row r="308" spans="1:35" x14ac:dyDescent="0.3">
      <c r="A308">
        <v>1647</v>
      </c>
      <c r="B308" s="3">
        <v>1970</v>
      </c>
      <c r="C308" t="s">
        <v>32</v>
      </c>
      <c r="D308">
        <v>31.89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35</v>
      </c>
      <c r="K308" t="s">
        <v>50</v>
      </c>
      <c r="N308" s="3">
        <v>2018</v>
      </c>
      <c r="O308" s="5">
        <f t="shared" si="8"/>
        <v>48</v>
      </c>
      <c r="P308" t="s">
        <v>37</v>
      </c>
      <c r="Q308" t="s">
        <v>68</v>
      </c>
      <c r="R308" t="s">
        <v>39</v>
      </c>
      <c r="T308" t="str">
        <f t="shared" si="9"/>
        <v/>
      </c>
      <c r="W308" t="s">
        <v>60</v>
      </c>
      <c r="X308" t="s">
        <v>42</v>
      </c>
      <c r="Y308" t="s">
        <v>42</v>
      </c>
      <c r="Z308" t="s">
        <v>43</v>
      </c>
      <c r="AA308" t="s">
        <v>44</v>
      </c>
      <c r="AB308" t="s">
        <v>45</v>
      </c>
      <c r="AC308" t="s">
        <v>54</v>
      </c>
      <c r="AD308" t="s">
        <v>55</v>
      </c>
      <c r="AE308">
        <v>2</v>
      </c>
      <c r="AF308" t="s">
        <v>48</v>
      </c>
      <c r="AG308" t="s">
        <v>76</v>
      </c>
      <c r="AH308">
        <v>3</v>
      </c>
      <c r="AI308">
        <v>11</v>
      </c>
    </row>
    <row r="309" spans="1:35" x14ac:dyDescent="0.3">
      <c r="A309">
        <v>1724</v>
      </c>
      <c r="B309" s="3">
        <v>1958</v>
      </c>
      <c r="C309" t="s">
        <v>32</v>
      </c>
      <c r="D309">
        <v>41.02</v>
      </c>
      <c r="E309" t="s">
        <v>33</v>
      </c>
      <c r="F309" t="s">
        <v>34</v>
      </c>
      <c r="G309" t="s">
        <v>33</v>
      </c>
      <c r="H309" t="s">
        <v>33</v>
      </c>
      <c r="I309" t="s">
        <v>33</v>
      </c>
      <c r="J309" t="s">
        <v>57</v>
      </c>
      <c r="K309" t="s">
        <v>36</v>
      </c>
      <c r="N309" s="3">
        <v>2018</v>
      </c>
      <c r="O309" s="5">
        <f t="shared" si="8"/>
        <v>60</v>
      </c>
      <c r="P309" t="s">
        <v>37</v>
      </c>
      <c r="Q309" t="s">
        <v>52</v>
      </c>
      <c r="R309" t="s">
        <v>39</v>
      </c>
      <c r="T309" t="str">
        <f t="shared" si="9"/>
        <v/>
      </c>
      <c r="W309" t="s">
        <v>60</v>
      </c>
      <c r="X309" t="s">
        <v>42</v>
      </c>
      <c r="Y309" t="s">
        <v>42</v>
      </c>
      <c r="Z309" t="s">
        <v>43</v>
      </c>
      <c r="AA309" t="s">
        <v>44</v>
      </c>
      <c r="AB309" t="s">
        <v>45</v>
      </c>
      <c r="AC309" t="s">
        <v>84</v>
      </c>
      <c r="AD309" t="s">
        <v>100</v>
      </c>
      <c r="AE309">
        <v>1</v>
      </c>
      <c r="AF309" t="s">
        <v>48</v>
      </c>
      <c r="AG309" t="s">
        <v>119</v>
      </c>
      <c r="AH309">
        <v>0</v>
      </c>
      <c r="AI309">
        <v>3</v>
      </c>
    </row>
    <row r="310" spans="1:35" x14ac:dyDescent="0.3">
      <c r="A310">
        <v>1776</v>
      </c>
      <c r="B310" s="3">
        <v>1963</v>
      </c>
      <c r="C310" t="s">
        <v>32</v>
      </c>
      <c r="D310">
        <v>34.520000000000003</v>
      </c>
      <c r="E310" t="s">
        <v>34</v>
      </c>
      <c r="F310" t="s">
        <v>34</v>
      </c>
      <c r="G310" t="s">
        <v>33</v>
      </c>
      <c r="H310" t="s">
        <v>34</v>
      </c>
      <c r="I310" t="s">
        <v>33</v>
      </c>
      <c r="J310" t="s">
        <v>57</v>
      </c>
      <c r="K310" t="s">
        <v>36</v>
      </c>
      <c r="N310" s="3">
        <v>2015</v>
      </c>
      <c r="O310" s="5">
        <f t="shared" si="8"/>
        <v>52</v>
      </c>
      <c r="P310" t="s">
        <v>51</v>
      </c>
      <c r="Q310" t="s">
        <v>52</v>
      </c>
      <c r="R310" t="s">
        <v>39</v>
      </c>
      <c r="T310" t="str">
        <f t="shared" si="9"/>
        <v/>
      </c>
      <c r="W310" t="s">
        <v>60</v>
      </c>
      <c r="X310" t="s">
        <v>42</v>
      </c>
      <c r="Y310" t="s">
        <v>42</v>
      </c>
      <c r="Z310" t="s">
        <v>43</v>
      </c>
      <c r="AA310" t="s">
        <v>44</v>
      </c>
      <c r="AB310" t="s">
        <v>45</v>
      </c>
      <c r="AC310" t="s">
        <v>46</v>
      </c>
      <c r="AD310" t="s">
        <v>55</v>
      </c>
      <c r="AE310">
        <v>2</v>
      </c>
      <c r="AF310" t="s">
        <v>48</v>
      </c>
      <c r="AG310" t="s">
        <v>76</v>
      </c>
      <c r="AH310">
        <v>0</v>
      </c>
      <c r="AI310">
        <v>30</v>
      </c>
    </row>
    <row r="311" spans="1:35" x14ac:dyDescent="0.3">
      <c r="A311">
        <v>1851</v>
      </c>
      <c r="B311" s="3">
        <v>1957</v>
      </c>
      <c r="C311" t="s">
        <v>32</v>
      </c>
      <c r="D311">
        <v>35.380000000000003</v>
      </c>
      <c r="E311" t="s">
        <v>34</v>
      </c>
      <c r="F311" t="s">
        <v>34</v>
      </c>
      <c r="G311" t="s">
        <v>33</v>
      </c>
      <c r="H311" t="s">
        <v>33</v>
      </c>
      <c r="I311" t="s">
        <v>33</v>
      </c>
      <c r="J311" t="s">
        <v>35</v>
      </c>
      <c r="K311" t="s">
        <v>36</v>
      </c>
      <c r="N311" s="3">
        <v>2015</v>
      </c>
      <c r="O311" s="5">
        <f t="shared" si="8"/>
        <v>58</v>
      </c>
      <c r="P311" t="s">
        <v>37</v>
      </c>
      <c r="Q311" t="s">
        <v>68</v>
      </c>
      <c r="R311" t="s">
        <v>39</v>
      </c>
      <c r="T311" t="str">
        <f t="shared" si="9"/>
        <v/>
      </c>
      <c r="W311" t="s">
        <v>41</v>
      </c>
      <c r="X311" t="s">
        <v>42</v>
      </c>
      <c r="Y311" t="s">
        <v>42</v>
      </c>
      <c r="Z311" t="s">
        <v>42</v>
      </c>
      <c r="AA311" t="s">
        <v>44</v>
      </c>
      <c r="AB311" t="s">
        <v>45</v>
      </c>
      <c r="AC311" t="s">
        <v>54</v>
      </c>
      <c r="AD311" t="s">
        <v>55</v>
      </c>
      <c r="AE311">
        <v>2</v>
      </c>
      <c r="AF311" t="s">
        <v>48</v>
      </c>
      <c r="AH311">
        <v>2</v>
      </c>
      <c r="AI311">
        <v>15</v>
      </c>
    </row>
    <row r="312" spans="1:35" x14ac:dyDescent="0.3">
      <c r="A312">
        <v>1859</v>
      </c>
      <c r="B312" s="3">
        <v>1986</v>
      </c>
      <c r="C312" t="s">
        <v>391</v>
      </c>
      <c r="D312">
        <v>41.62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57</v>
      </c>
      <c r="K312" t="s">
        <v>50</v>
      </c>
      <c r="L312" t="s">
        <v>34</v>
      </c>
      <c r="N312" s="3">
        <v>2015</v>
      </c>
      <c r="O312" s="5">
        <f t="shared" si="8"/>
        <v>29</v>
      </c>
      <c r="P312" t="s">
        <v>37</v>
      </c>
      <c r="Q312" t="s">
        <v>68</v>
      </c>
      <c r="R312" t="s">
        <v>39</v>
      </c>
      <c r="T312" t="str">
        <f t="shared" si="9"/>
        <v/>
      </c>
      <c r="W312" t="s">
        <v>41</v>
      </c>
      <c r="X312" t="s">
        <v>42</v>
      </c>
      <c r="Y312" t="s">
        <v>42</v>
      </c>
      <c r="Z312" t="s">
        <v>43</v>
      </c>
      <c r="AA312" t="s">
        <v>44</v>
      </c>
      <c r="AB312" t="s">
        <v>45</v>
      </c>
      <c r="AC312" t="s">
        <v>140</v>
      </c>
      <c r="AD312" t="s">
        <v>55</v>
      </c>
      <c r="AE312">
        <v>2</v>
      </c>
      <c r="AF312" t="s">
        <v>61</v>
      </c>
      <c r="AH312">
        <v>2</v>
      </c>
      <c r="AI312">
        <v>19</v>
      </c>
    </row>
    <row r="313" spans="1:35" x14ac:dyDescent="0.3">
      <c r="A313">
        <v>1894</v>
      </c>
      <c r="B313" s="3">
        <v>1973</v>
      </c>
      <c r="C313" t="s">
        <v>32</v>
      </c>
      <c r="D313">
        <v>35.43</v>
      </c>
      <c r="E313" t="s">
        <v>34</v>
      </c>
      <c r="F313" t="s">
        <v>33</v>
      </c>
      <c r="G313" t="s">
        <v>33</v>
      </c>
      <c r="H313" t="s">
        <v>33</v>
      </c>
      <c r="I313" t="s">
        <v>33</v>
      </c>
      <c r="J313" t="s">
        <v>57</v>
      </c>
      <c r="K313" t="s">
        <v>50</v>
      </c>
      <c r="L313" t="s">
        <v>33</v>
      </c>
      <c r="N313" s="3">
        <v>2015</v>
      </c>
      <c r="O313" s="5">
        <f t="shared" si="8"/>
        <v>42</v>
      </c>
      <c r="P313" t="s">
        <v>37</v>
      </c>
      <c r="Q313" t="s">
        <v>68</v>
      </c>
      <c r="R313" t="s">
        <v>39</v>
      </c>
      <c r="T313" t="str">
        <f t="shared" si="9"/>
        <v/>
      </c>
      <c r="W313" t="s">
        <v>41</v>
      </c>
      <c r="X313" t="s">
        <v>42</v>
      </c>
      <c r="Y313" t="s">
        <v>42</v>
      </c>
      <c r="Z313" t="s">
        <v>43</v>
      </c>
      <c r="AA313" t="s">
        <v>44</v>
      </c>
      <c r="AB313" t="s">
        <v>45</v>
      </c>
      <c r="AC313" t="s">
        <v>54</v>
      </c>
      <c r="AD313" t="s">
        <v>85</v>
      </c>
      <c r="AE313">
        <v>2</v>
      </c>
      <c r="AF313" t="s">
        <v>48</v>
      </c>
      <c r="AG313" t="s">
        <v>56</v>
      </c>
      <c r="AH313">
        <v>3</v>
      </c>
      <c r="AI313">
        <v>23</v>
      </c>
    </row>
    <row r="314" spans="1:35" x14ac:dyDescent="0.3">
      <c r="A314">
        <v>2170</v>
      </c>
      <c r="B314" s="3">
        <v>1968</v>
      </c>
      <c r="C314" t="s">
        <v>32</v>
      </c>
      <c r="D314">
        <v>32.46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57</v>
      </c>
      <c r="K314" t="s">
        <v>36</v>
      </c>
      <c r="L314" t="s">
        <v>33</v>
      </c>
      <c r="N314" s="3">
        <v>2020</v>
      </c>
      <c r="O314" s="5">
        <f t="shared" si="8"/>
        <v>52</v>
      </c>
      <c r="P314" t="s">
        <v>37</v>
      </c>
      <c r="Q314" t="s">
        <v>68</v>
      </c>
      <c r="R314" t="s">
        <v>39</v>
      </c>
      <c r="T314" t="str">
        <f t="shared" si="9"/>
        <v/>
      </c>
      <c r="W314" t="s">
        <v>41</v>
      </c>
      <c r="X314" t="s">
        <v>42</v>
      </c>
      <c r="Y314" t="s">
        <v>42</v>
      </c>
      <c r="Z314" t="s">
        <v>43</v>
      </c>
      <c r="AA314" t="s">
        <v>44</v>
      </c>
      <c r="AB314" t="s">
        <v>45</v>
      </c>
      <c r="AC314" t="s">
        <v>206</v>
      </c>
      <c r="AD314" t="s">
        <v>85</v>
      </c>
      <c r="AE314">
        <v>2</v>
      </c>
      <c r="AF314" t="s">
        <v>61</v>
      </c>
      <c r="AG314" t="s">
        <v>56</v>
      </c>
      <c r="AH314">
        <v>1</v>
      </c>
      <c r="AI314">
        <v>5</v>
      </c>
    </row>
    <row r="315" spans="1:35" x14ac:dyDescent="0.3">
      <c r="A315">
        <v>2271</v>
      </c>
      <c r="B315" s="3">
        <v>1948</v>
      </c>
      <c r="C315" t="s">
        <v>223</v>
      </c>
      <c r="D315">
        <v>20.55</v>
      </c>
      <c r="E315" t="s">
        <v>33</v>
      </c>
      <c r="F315" t="s">
        <v>34</v>
      </c>
      <c r="G315" t="s">
        <v>33</v>
      </c>
      <c r="H315" t="s">
        <v>34</v>
      </c>
      <c r="I315" t="s">
        <v>33</v>
      </c>
      <c r="J315" t="s">
        <v>35</v>
      </c>
      <c r="K315" t="s">
        <v>36</v>
      </c>
      <c r="N315" s="3">
        <v>2015</v>
      </c>
      <c r="O315" s="5">
        <f t="shared" si="8"/>
        <v>67</v>
      </c>
      <c r="P315" t="s">
        <v>51</v>
      </c>
      <c r="Q315" t="s">
        <v>38</v>
      </c>
      <c r="R315" t="s">
        <v>39</v>
      </c>
      <c r="T315" t="str">
        <f t="shared" si="9"/>
        <v/>
      </c>
      <c r="W315" t="s">
        <v>60</v>
      </c>
      <c r="X315" t="s">
        <v>43</v>
      </c>
      <c r="Y315" t="s">
        <v>43</v>
      </c>
      <c r="Z315" t="s">
        <v>43</v>
      </c>
      <c r="AA315" t="s">
        <v>44</v>
      </c>
      <c r="AB315" t="s">
        <v>45</v>
      </c>
      <c r="AC315" t="s">
        <v>239</v>
      </c>
      <c r="AD315" t="s">
        <v>55</v>
      </c>
      <c r="AE315">
        <v>2</v>
      </c>
      <c r="AF315" t="s">
        <v>61</v>
      </c>
      <c r="AH315">
        <v>4</v>
      </c>
      <c r="AI315">
        <v>9</v>
      </c>
    </row>
    <row r="316" spans="1:35" x14ac:dyDescent="0.3">
      <c r="A316">
        <v>2322</v>
      </c>
      <c r="B316" s="3">
        <v>1967</v>
      </c>
      <c r="C316" t="s">
        <v>49</v>
      </c>
      <c r="D316" t="s">
        <v>70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57</v>
      </c>
      <c r="K316" t="s">
        <v>36</v>
      </c>
      <c r="N316" s="3">
        <v>2017</v>
      </c>
      <c r="O316" s="5">
        <f t="shared" si="8"/>
        <v>50</v>
      </c>
      <c r="P316" t="s">
        <v>51</v>
      </c>
      <c r="Q316" t="s">
        <v>52</v>
      </c>
      <c r="R316" t="s">
        <v>39</v>
      </c>
      <c r="T316" t="str">
        <f t="shared" si="9"/>
        <v/>
      </c>
      <c r="W316" t="s">
        <v>60</v>
      </c>
      <c r="X316" t="s">
        <v>42</v>
      </c>
      <c r="Y316" t="s">
        <v>42</v>
      </c>
      <c r="Z316" t="s">
        <v>43</v>
      </c>
      <c r="AA316">
        <v>80</v>
      </c>
      <c r="AB316" t="s">
        <v>45</v>
      </c>
      <c r="AC316" t="s">
        <v>54</v>
      </c>
      <c r="AD316" t="s">
        <v>252</v>
      </c>
      <c r="AE316" t="s">
        <v>163</v>
      </c>
      <c r="AF316" t="s">
        <v>48</v>
      </c>
      <c r="AG316" t="s">
        <v>56</v>
      </c>
      <c r="AH316">
        <v>0</v>
      </c>
      <c r="AI316">
        <v>3</v>
      </c>
    </row>
    <row r="317" spans="1:35" x14ac:dyDescent="0.3">
      <c r="A317">
        <v>2369</v>
      </c>
      <c r="B317" s="3">
        <v>1974</v>
      </c>
      <c r="C317" t="s">
        <v>32</v>
      </c>
      <c r="D317">
        <v>43.57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57</v>
      </c>
      <c r="K317" t="s">
        <v>50</v>
      </c>
      <c r="N317" s="3">
        <v>2015</v>
      </c>
      <c r="O317" s="5">
        <f t="shared" si="8"/>
        <v>41</v>
      </c>
      <c r="P317" t="s">
        <v>37</v>
      </c>
      <c r="Q317" t="s">
        <v>52</v>
      </c>
      <c r="R317" t="s">
        <v>39</v>
      </c>
      <c r="T317" t="str">
        <f t="shared" si="9"/>
        <v/>
      </c>
      <c r="W317" t="s">
        <v>41</v>
      </c>
      <c r="X317" t="s">
        <v>42</v>
      </c>
      <c r="Y317" t="s">
        <v>42</v>
      </c>
      <c r="Z317" t="s">
        <v>43</v>
      </c>
      <c r="AA317" t="s">
        <v>44</v>
      </c>
      <c r="AB317" t="s">
        <v>45</v>
      </c>
      <c r="AC317" t="s">
        <v>64</v>
      </c>
      <c r="AD317" t="s">
        <v>55</v>
      </c>
      <c r="AE317">
        <v>2</v>
      </c>
      <c r="AF317" t="s">
        <v>61</v>
      </c>
      <c r="AG317" t="s">
        <v>62</v>
      </c>
      <c r="AH317">
        <v>8</v>
      </c>
      <c r="AI317">
        <v>24</v>
      </c>
    </row>
    <row r="318" spans="1:35" x14ac:dyDescent="0.3">
      <c r="A318">
        <v>2411</v>
      </c>
      <c r="B318" s="3">
        <v>1941</v>
      </c>
      <c r="C318" t="s">
        <v>49</v>
      </c>
      <c r="D318">
        <v>31.25</v>
      </c>
      <c r="E318" t="s">
        <v>34</v>
      </c>
      <c r="F318" t="s">
        <v>34</v>
      </c>
      <c r="G318" t="s">
        <v>33</v>
      </c>
      <c r="H318" t="s">
        <v>34</v>
      </c>
      <c r="I318" t="s">
        <v>104</v>
      </c>
      <c r="J318" t="s">
        <v>35</v>
      </c>
      <c r="K318" t="s">
        <v>36</v>
      </c>
      <c r="N318" s="3">
        <v>2015</v>
      </c>
      <c r="O318" s="5">
        <f t="shared" ref="O318:O380" si="10">N318-B318</f>
        <v>74</v>
      </c>
      <c r="P318" t="s">
        <v>37</v>
      </c>
      <c r="Q318" t="s">
        <v>52</v>
      </c>
      <c r="R318" t="s">
        <v>39</v>
      </c>
      <c r="T318" t="str">
        <f t="shared" si="9"/>
        <v/>
      </c>
      <c r="W318" t="s">
        <v>60</v>
      </c>
      <c r="X318" t="s">
        <v>42</v>
      </c>
      <c r="Y318" t="s">
        <v>42</v>
      </c>
      <c r="Z318" t="s">
        <v>43</v>
      </c>
      <c r="AA318" t="s">
        <v>44</v>
      </c>
      <c r="AB318" t="s">
        <v>45</v>
      </c>
      <c r="AC318" t="s">
        <v>239</v>
      </c>
      <c r="AD318" t="s">
        <v>55</v>
      </c>
      <c r="AE318">
        <v>3</v>
      </c>
      <c r="AF318" t="s">
        <v>61</v>
      </c>
      <c r="AG318" t="s">
        <v>62</v>
      </c>
      <c r="AH318">
        <v>0</v>
      </c>
      <c r="AI318">
        <v>16</v>
      </c>
    </row>
    <row r="319" spans="1:35" x14ac:dyDescent="0.3">
      <c r="A319">
        <v>2440</v>
      </c>
      <c r="B319" s="3">
        <v>1979</v>
      </c>
      <c r="C319" t="s">
        <v>392</v>
      </c>
      <c r="D319">
        <v>24.39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35</v>
      </c>
      <c r="K319" t="s">
        <v>50</v>
      </c>
      <c r="N319" s="3">
        <v>2021</v>
      </c>
      <c r="O319" s="5">
        <f t="shared" si="10"/>
        <v>42</v>
      </c>
      <c r="P319" t="s">
        <v>51</v>
      </c>
      <c r="Q319" t="s">
        <v>52</v>
      </c>
      <c r="R319" t="s">
        <v>39</v>
      </c>
      <c r="T319" t="str">
        <f t="shared" si="9"/>
        <v/>
      </c>
      <c r="W319" t="s">
        <v>41</v>
      </c>
      <c r="X319" t="s">
        <v>42</v>
      </c>
      <c r="Y319" t="s">
        <v>42</v>
      </c>
      <c r="Z319" t="s">
        <v>43</v>
      </c>
      <c r="AA319" t="s">
        <v>44</v>
      </c>
      <c r="AB319" t="s">
        <v>45</v>
      </c>
      <c r="AC319" t="s">
        <v>206</v>
      </c>
      <c r="AD319" t="s">
        <v>100</v>
      </c>
      <c r="AE319">
        <v>1</v>
      </c>
      <c r="AF319" t="s">
        <v>48</v>
      </c>
      <c r="AG319" t="s">
        <v>56</v>
      </c>
      <c r="AH319">
        <v>0</v>
      </c>
      <c r="AI319">
        <v>5</v>
      </c>
    </row>
    <row r="320" spans="1:35" x14ac:dyDescent="0.3">
      <c r="A320">
        <v>2445</v>
      </c>
      <c r="B320" s="3">
        <v>1955</v>
      </c>
      <c r="C320" t="s">
        <v>393</v>
      </c>
      <c r="D320">
        <v>39.06</v>
      </c>
      <c r="E320" t="s">
        <v>33</v>
      </c>
      <c r="F320" t="s">
        <v>34</v>
      </c>
      <c r="G320" t="s">
        <v>33</v>
      </c>
      <c r="H320" t="s">
        <v>33</v>
      </c>
      <c r="I320" t="s">
        <v>33</v>
      </c>
      <c r="J320" t="s">
        <v>144</v>
      </c>
      <c r="K320" t="s">
        <v>36</v>
      </c>
      <c r="N320" s="3">
        <v>2015</v>
      </c>
      <c r="O320" s="5">
        <f t="shared" si="10"/>
        <v>60</v>
      </c>
      <c r="P320" t="s">
        <v>37</v>
      </c>
      <c r="Q320" t="s">
        <v>68</v>
      </c>
      <c r="R320" t="s">
        <v>39</v>
      </c>
      <c r="T320" t="str">
        <f t="shared" si="9"/>
        <v/>
      </c>
      <c r="W320" t="s">
        <v>41</v>
      </c>
      <c r="X320" t="s">
        <v>43</v>
      </c>
      <c r="Y320" t="s">
        <v>43</v>
      </c>
      <c r="Z320" t="s">
        <v>43</v>
      </c>
      <c r="AA320" t="s">
        <v>44</v>
      </c>
      <c r="AB320" t="s">
        <v>45</v>
      </c>
      <c r="AC320" t="s">
        <v>64</v>
      </c>
      <c r="AD320" t="s">
        <v>55</v>
      </c>
      <c r="AE320">
        <v>2</v>
      </c>
      <c r="AF320" t="s">
        <v>61</v>
      </c>
      <c r="AG320" t="s">
        <v>62</v>
      </c>
      <c r="AH320">
        <v>2</v>
      </c>
      <c r="AI320">
        <v>21</v>
      </c>
    </row>
    <row r="321" spans="1:35" x14ac:dyDescent="0.3">
      <c r="A321">
        <v>2453</v>
      </c>
      <c r="B321" s="3">
        <v>1947</v>
      </c>
      <c r="C321" t="s">
        <v>49</v>
      </c>
      <c r="D321">
        <v>27.34</v>
      </c>
      <c r="E321" t="s">
        <v>34</v>
      </c>
      <c r="F321" t="s">
        <v>34</v>
      </c>
      <c r="G321" t="s">
        <v>33</v>
      </c>
      <c r="H321" t="s">
        <v>33</v>
      </c>
      <c r="I321" t="s">
        <v>33</v>
      </c>
      <c r="J321" t="s">
        <v>57</v>
      </c>
      <c r="K321" t="s">
        <v>36</v>
      </c>
      <c r="L321" t="s">
        <v>34</v>
      </c>
      <c r="N321" s="3">
        <v>2015</v>
      </c>
      <c r="O321" s="5">
        <f t="shared" si="10"/>
        <v>68</v>
      </c>
      <c r="P321" t="s">
        <v>37</v>
      </c>
      <c r="Q321" t="s">
        <v>68</v>
      </c>
      <c r="R321" t="s">
        <v>39</v>
      </c>
      <c r="T321" t="str">
        <f t="shared" si="9"/>
        <v/>
      </c>
      <c r="W321" t="s">
        <v>60</v>
      </c>
      <c r="X321" t="s">
        <v>42</v>
      </c>
      <c r="Y321" t="s">
        <v>42</v>
      </c>
      <c r="Z321" t="s">
        <v>43</v>
      </c>
      <c r="AA321" t="s">
        <v>44</v>
      </c>
      <c r="AB321" t="s">
        <v>45</v>
      </c>
      <c r="AC321" t="s">
        <v>46</v>
      </c>
      <c r="AD321" t="s">
        <v>55</v>
      </c>
      <c r="AE321">
        <v>2</v>
      </c>
      <c r="AF321" t="s">
        <v>61</v>
      </c>
      <c r="AG321" t="s">
        <v>76</v>
      </c>
      <c r="AH321">
        <v>1</v>
      </c>
      <c r="AI321">
        <v>20</v>
      </c>
    </row>
    <row r="322" spans="1:35" x14ac:dyDescent="0.3">
      <c r="A322">
        <v>2520</v>
      </c>
      <c r="B322" s="3">
        <v>1978</v>
      </c>
      <c r="C322" t="s">
        <v>32</v>
      </c>
      <c r="D322">
        <v>29.76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35</v>
      </c>
      <c r="K322" t="s">
        <v>50</v>
      </c>
      <c r="N322" s="3">
        <v>2020</v>
      </c>
      <c r="O322" s="5">
        <f t="shared" si="10"/>
        <v>42</v>
      </c>
      <c r="P322" t="s">
        <v>37</v>
      </c>
      <c r="Q322" t="s">
        <v>52</v>
      </c>
      <c r="R322" t="s">
        <v>39</v>
      </c>
      <c r="T322" t="str">
        <f t="shared" si="9"/>
        <v/>
      </c>
      <c r="W322" t="s">
        <v>60</v>
      </c>
      <c r="X322" t="s">
        <v>42</v>
      </c>
      <c r="Y322" t="s">
        <v>42</v>
      </c>
      <c r="Z322" t="s">
        <v>43</v>
      </c>
      <c r="AA322">
        <v>10</v>
      </c>
      <c r="AB322" t="s">
        <v>45</v>
      </c>
      <c r="AC322" t="s">
        <v>54</v>
      </c>
      <c r="AD322" t="s">
        <v>55</v>
      </c>
      <c r="AE322">
        <v>2</v>
      </c>
      <c r="AF322" t="s">
        <v>61</v>
      </c>
      <c r="AG322" t="s">
        <v>56</v>
      </c>
      <c r="AH322">
        <v>0</v>
      </c>
      <c r="AI322">
        <v>3</v>
      </c>
    </row>
    <row r="323" spans="1:35" x14ac:dyDescent="0.3">
      <c r="A323">
        <v>2623</v>
      </c>
      <c r="B323" s="3">
        <v>1990</v>
      </c>
      <c r="C323" t="s">
        <v>32</v>
      </c>
      <c r="D323">
        <v>31.25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57</v>
      </c>
      <c r="K323" t="s">
        <v>50</v>
      </c>
      <c r="N323" s="3">
        <v>2015</v>
      </c>
      <c r="O323" s="5">
        <f t="shared" si="10"/>
        <v>25</v>
      </c>
      <c r="P323" t="s">
        <v>89</v>
      </c>
      <c r="Q323" t="s">
        <v>52</v>
      </c>
      <c r="R323" t="s">
        <v>39</v>
      </c>
      <c r="T323" t="str">
        <f t="shared" ref="T323:T386" si="11">TRIM(SUBSTITUTE(S323,"cm",""))</f>
        <v/>
      </c>
      <c r="W323" t="s">
        <v>60</v>
      </c>
      <c r="X323" t="s">
        <v>43</v>
      </c>
      <c r="Y323" t="s">
        <v>43</v>
      </c>
      <c r="Z323" t="s">
        <v>43</v>
      </c>
      <c r="AA323" t="s">
        <v>44</v>
      </c>
      <c r="AB323" t="s">
        <v>45</v>
      </c>
      <c r="AC323" t="s">
        <v>54</v>
      </c>
      <c r="AD323" t="s">
        <v>55</v>
      </c>
      <c r="AE323">
        <v>3</v>
      </c>
      <c r="AF323" t="s">
        <v>48</v>
      </c>
      <c r="AG323" t="s">
        <v>76</v>
      </c>
      <c r="AH323">
        <v>0</v>
      </c>
      <c r="AI323">
        <v>12</v>
      </c>
    </row>
    <row r="324" spans="1:35" x14ac:dyDescent="0.3">
      <c r="A324">
        <v>2680</v>
      </c>
      <c r="B324" s="3">
        <v>1956</v>
      </c>
      <c r="C324" t="s">
        <v>49</v>
      </c>
      <c r="D324">
        <v>31.25</v>
      </c>
      <c r="E324" t="s">
        <v>33</v>
      </c>
      <c r="F324" t="s">
        <v>34</v>
      </c>
      <c r="G324" t="s">
        <v>33</v>
      </c>
      <c r="H324" t="s">
        <v>33</v>
      </c>
      <c r="I324" t="s">
        <v>33</v>
      </c>
      <c r="J324" t="s">
        <v>35</v>
      </c>
      <c r="K324" t="s">
        <v>36</v>
      </c>
      <c r="L324" t="s">
        <v>33</v>
      </c>
      <c r="N324" s="3">
        <v>2015</v>
      </c>
      <c r="O324" s="5">
        <f t="shared" si="10"/>
        <v>59</v>
      </c>
      <c r="P324" t="s">
        <v>89</v>
      </c>
      <c r="Q324" t="s">
        <v>68</v>
      </c>
      <c r="R324" t="s">
        <v>39</v>
      </c>
      <c r="T324" t="str">
        <f t="shared" si="11"/>
        <v/>
      </c>
      <c r="W324" t="s">
        <v>60</v>
      </c>
      <c r="X324" t="s">
        <v>42</v>
      </c>
      <c r="Y324" t="s">
        <v>42</v>
      </c>
      <c r="Z324" t="s">
        <v>43</v>
      </c>
      <c r="AA324" t="s">
        <v>44</v>
      </c>
      <c r="AB324" t="s">
        <v>45</v>
      </c>
      <c r="AC324" t="s">
        <v>64</v>
      </c>
      <c r="AD324" t="s">
        <v>67</v>
      </c>
      <c r="AE324">
        <v>2</v>
      </c>
      <c r="AF324" t="s">
        <v>61</v>
      </c>
      <c r="AG324" t="s">
        <v>82</v>
      </c>
      <c r="AH324">
        <v>0</v>
      </c>
      <c r="AI324">
        <v>9</v>
      </c>
    </row>
    <row r="325" spans="1:35" x14ac:dyDescent="0.3">
      <c r="A325">
        <v>2713</v>
      </c>
      <c r="B325" s="3">
        <v>1937</v>
      </c>
      <c r="C325" t="s">
        <v>32</v>
      </c>
      <c r="D325">
        <v>27.7</v>
      </c>
      <c r="E325" t="s">
        <v>34</v>
      </c>
      <c r="F325" t="s">
        <v>34</v>
      </c>
      <c r="G325" t="s">
        <v>33</v>
      </c>
      <c r="H325" t="s">
        <v>34</v>
      </c>
      <c r="I325" t="s">
        <v>33</v>
      </c>
      <c r="J325" t="s">
        <v>57</v>
      </c>
      <c r="K325" t="s">
        <v>36</v>
      </c>
      <c r="L325" t="s">
        <v>34</v>
      </c>
      <c r="N325" s="3">
        <v>2015</v>
      </c>
      <c r="O325" s="5">
        <f t="shared" si="10"/>
        <v>78</v>
      </c>
      <c r="P325" t="s">
        <v>107</v>
      </c>
      <c r="Q325" t="s">
        <v>68</v>
      </c>
      <c r="R325" t="s">
        <v>39</v>
      </c>
      <c r="T325" t="str">
        <f t="shared" si="11"/>
        <v/>
      </c>
      <c r="W325" t="s">
        <v>41</v>
      </c>
      <c r="X325" t="s">
        <v>42</v>
      </c>
      <c r="Y325" t="s">
        <v>42</v>
      </c>
      <c r="Z325" t="s">
        <v>43</v>
      </c>
      <c r="AA325" t="s">
        <v>44</v>
      </c>
      <c r="AB325" t="s">
        <v>45</v>
      </c>
      <c r="AC325" t="s">
        <v>80</v>
      </c>
      <c r="AD325" t="s">
        <v>55</v>
      </c>
      <c r="AE325">
        <v>2</v>
      </c>
      <c r="AF325" t="s">
        <v>61</v>
      </c>
      <c r="AG325" t="s">
        <v>109</v>
      </c>
      <c r="AH325">
        <v>0</v>
      </c>
      <c r="AI325">
        <v>10</v>
      </c>
    </row>
    <row r="326" spans="1:35" x14ac:dyDescent="0.3">
      <c r="A326">
        <v>2733</v>
      </c>
      <c r="B326" s="3">
        <v>1962</v>
      </c>
      <c r="C326" t="s">
        <v>49</v>
      </c>
      <c r="D326">
        <v>27.64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57</v>
      </c>
      <c r="K326" t="s">
        <v>36</v>
      </c>
      <c r="L326" t="s">
        <v>33</v>
      </c>
      <c r="N326" s="3">
        <v>2015</v>
      </c>
      <c r="O326" s="5">
        <f t="shared" si="10"/>
        <v>53</v>
      </c>
      <c r="P326" t="s">
        <v>89</v>
      </c>
      <c r="Q326" t="s">
        <v>68</v>
      </c>
      <c r="R326" t="s">
        <v>39</v>
      </c>
      <c r="T326" t="str">
        <f t="shared" si="11"/>
        <v/>
      </c>
      <c r="W326" t="s">
        <v>60</v>
      </c>
      <c r="X326" t="s">
        <v>43</v>
      </c>
      <c r="Y326" t="s">
        <v>43</v>
      </c>
      <c r="Z326" t="s">
        <v>43</v>
      </c>
      <c r="AA326" t="s">
        <v>44</v>
      </c>
      <c r="AB326" t="s">
        <v>45</v>
      </c>
      <c r="AC326" t="s">
        <v>64</v>
      </c>
      <c r="AD326" t="s">
        <v>67</v>
      </c>
      <c r="AF326" t="s">
        <v>61</v>
      </c>
      <c r="AG326" t="s">
        <v>62</v>
      </c>
      <c r="AH326">
        <v>2</v>
      </c>
      <c r="AI326">
        <v>21</v>
      </c>
    </row>
    <row r="327" spans="1:35" x14ac:dyDescent="0.3">
      <c r="A327">
        <v>2743</v>
      </c>
      <c r="B327" s="3">
        <v>1953</v>
      </c>
      <c r="C327" t="s">
        <v>32</v>
      </c>
      <c r="D327">
        <v>52.37</v>
      </c>
      <c r="E327" t="s">
        <v>34</v>
      </c>
      <c r="F327" t="s">
        <v>34</v>
      </c>
      <c r="G327" t="s">
        <v>33</v>
      </c>
      <c r="H327" t="s">
        <v>33</v>
      </c>
      <c r="I327" t="s">
        <v>33</v>
      </c>
      <c r="J327" t="s">
        <v>57</v>
      </c>
      <c r="K327" t="s">
        <v>36</v>
      </c>
      <c r="L327" t="s">
        <v>34</v>
      </c>
      <c r="N327" s="3">
        <v>2015</v>
      </c>
      <c r="O327" s="5">
        <f t="shared" si="10"/>
        <v>62</v>
      </c>
      <c r="P327" t="s">
        <v>37</v>
      </c>
      <c r="Q327" t="s">
        <v>52</v>
      </c>
      <c r="R327" t="s">
        <v>39</v>
      </c>
      <c r="T327" t="str">
        <f t="shared" si="11"/>
        <v/>
      </c>
      <c r="W327" t="s">
        <v>41</v>
      </c>
      <c r="X327" t="s">
        <v>43</v>
      </c>
      <c r="Y327" t="s">
        <v>43</v>
      </c>
      <c r="Z327" t="s">
        <v>42</v>
      </c>
      <c r="AA327" t="s">
        <v>44</v>
      </c>
      <c r="AB327" t="s">
        <v>45</v>
      </c>
      <c r="AC327" t="s">
        <v>54</v>
      </c>
      <c r="AD327" t="s">
        <v>55</v>
      </c>
      <c r="AE327">
        <v>3</v>
      </c>
      <c r="AF327" t="s">
        <v>48</v>
      </c>
      <c r="AH327">
        <v>0</v>
      </c>
      <c r="AI327">
        <v>18</v>
      </c>
    </row>
    <row r="328" spans="1:35" x14ac:dyDescent="0.3">
      <c r="A328">
        <v>2749</v>
      </c>
      <c r="B328" s="3">
        <v>1959</v>
      </c>
      <c r="C328" t="s">
        <v>32</v>
      </c>
      <c r="D328">
        <v>32.869999999999997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57</v>
      </c>
      <c r="K328" t="s">
        <v>36</v>
      </c>
      <c r="L328" t="s">
        <v>34</v>
      </c>
      <c r="N328" s="3">
        <v>2015</v>
      </c>
      <c r="O328" s="5">
        <f t="shared" si="10"/>
        <v>56</v>
      </c>
      <c r="P328" t="s">
        <v>37</v>
      </c>
      <c r="Q328" t="s">
        <v>52</v>
      </c>
      <c r="R328" t="s">
        <v>39</v>
      </c>
      <c r="T328" t="str">
        <f t="shared" si="11"/>
        <v/>
      </c>
      <c r="W328" t="s">
        <v>41</v>
      </c>
      <c r="X328" t="s">
        <v>43</v>
      </c>
      <c r="Y328" t="s">
        <v>43</v>
      </c>
      <c r="Z328" t="s">
        <v>43</v>
      </c>
      <c r="AA328" t="s">
        <v>44</v>
      </c>
      <c r="AB328" t="s">
        <v>45</v>
      </c>
      <c r="AC328" t="s">
        <v>54</v>
      </c>
      <c r="AD328" t="s">
        <v>55</v>
      </c>
      <c r="AE328">
        <v>3</v>
      </c>
      <c r="AF328" t="s">
        <v>48</v>
      </c>
      <c r="AH328">
        <v>0</v>
      </c>
      <c r="AI328">
        <v>15</v>
      </c>
    </row>
    <row r="329" spans="1:35" x14ac:dyDescent="0.3">
      <c r="A329">
        <v>2823</v>
      </c>
      <c r="B329" s="3">
        <v>1967</v>
      </c>
      <c r="C329" t="s">
        <v>32</v>
      </c>
      <c r="D329">
        <v>32.81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35</v>
      </c>
      <c r="K329" t="s">
        <v>36</v>
      </c>
      <c r="N329" s="3">
        <v>2016</v>
      </c>
      <c r="O329" s="5">
        <f t="shared" si="10"/>
        <v>49</v>
      </c>
      <c r="P329" t="s">
        <v>107</v>
      </c>
      <c r="Q329" t="s">
        <v>58</v>
      </c>
      <c r="R329" t="s">
        <v>39</v>
      </c>
      <c r="T329" t="str">
        <f t="shared" si="11"/>
        <v/>
      </c>
      <c r="W329" t="s">
        <v>60</v>
      </c>
      <c r="X329" t="s">
        <v>42</v>
      </c>
      <c r="Y329" t="s">
        <v>42</v>
      </c>
      <c r="Z329" t="s">
        <v>43</v>
      </c>
      <c r="AA329" t="s">
        <v>44</v>
      </c>
      <c r="AB329" t="s">
        <v>45</v>
      </c>
      <c r="AC329" t="s">
        <v>394</v>
      </c>
      <c r="AD329" t="s">
        <v>67</v>
      </c>
      <c r="AE329" t="s">
        <v>169</v>
      </c>
      <c r="AF329" t="s">
        <v>61</v>
      </c>
      <c r="AG329" t="s">
        <v>109</v>
      </c>
      <c r="AH329">
        <v>14</v>
      </c>
      <c r="AI329">
        <v>26</v>
      </c>
    </row>
    <row r="330" spans="1:35" x14ac:dyDescent="0.3">
      <c r="A330">
        <v>2825</v>
      </c>
      <c r="B330" s="3">
        <v>1986</v>
      </c>
      <c r="C330" t="s">
        <v>223</v>
      </c>
      <c r="D330">
        <v>24.97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57</v>
      </c>
      <c r="K330" t="s">
        <v>50</v>
      </c>
      <c r="N330" s="3">
        <v>2015</v>
      </c>
      <c r="O330" s="5">
        <f t="shared" si="10"/>
        <v>29</v>
      </c>
      <c r="P330" t="s">
        <v>37</v>
      </c>
      <c r="Q330" t="s">
        <v>68</v>
      </c>
      <c r="R330" t="s">
        <v>39</v>
      </c>
      <c r="T330" t="str">
        <f t="shared" si="11"/>
        <v/>
      </c>
      <c r="W330" t="s">
        <v>41</v>
      </c>
      <c r="X330" t="s">
        <v>42</v>
      </c>
      <c r="Y330" t="s">
        <v>42</v>
      </c>
      <c r="Z330" t="s">
        <v>42</v>
      </c>
      <c r="AA330" t="s">
        <v>44</v>
      </c>
      <c r="AB330" t="s">
        <v>45</v>
      </c>
      <c r="AC330" t="s">
        <v>64</v>
      </c>
      <c r="AD330" t="s">
        <v>55</v>
      </c>
      <c r="AE330">
        <v>2</v>
      </c>
      <c r="AF330" t="s">
        <v>61</v>
      </c>
      <c r="AG330" t="s">
        <v>76</v>
      </c>
      <c r="AH330">
        <v>6</v>
      </c>
      <c r="AI330">
        <v>25</v>
      </c>
    </row>
    <row r="331" spans="1:35" x14ac:dyDescent="0.3">
      <c r="A331">
        <v>2837</v>
      </c>
      <c r="B331" s="3">
        <v>1947</v>
      </c>
      <c r="C331" t="s">
        <v>32</v>
      </c>
      <c r="D331">
        <v>35.159999999999997</v>
      </c>
      <c r="E331" t="s">
        <v>34</v>
      </c>
      <c r="F331" t="s">
        <v>34</v>
      </c>
      <c r="G331" t="s">
        <v>33</v>
      </c>
      <c r="H331" t="s">
        <v>34</v>
      </c>
      <c r="I331" t="s">
        <v>104</v>
      </c>
      <c r="J331" t="s">
        <v>57</v>
      </c>
      <c r="K331" t="s">
        <v>36</v>
      </c>
      <c r="N331" s="3">
        <v>2015</v>
      </c>
      <c r="O331" s="5">
        <f t="shared" si="10"/>
        <v>68</v>
      </c>
      <c r="P331" t="s">
        <v>37</v>
      </c>
      <c r="Q331" t="s">
        <v>68</v>
      </c>
      <c r="R331" t="s">
        <v>39</v>
      </c>
      <c r="T331" t="str">
        <f t="shared" si="11"/>
        <v/>
      </c>
      <c r="W331" t="s">
        <v>60</v>
      </c>
      <c r="X331" t="s">
        <v>42</v>
      </c>
      <c r="Y331" t="s">
        <v>42</v>
      </c>
      <c r="Z331" t="s">
        <v>43</v>
      </c>
      <c r="AA331" t="s">
        <v>44</v>
      </c>
      <c r="AB331" t="s">
        <v>45</v>
      </c>
      <c r="AC331" t="s">
        <v>140</v>
      </c>
      <c r="AF331" t="s">
        <v>61</v>
      </c>
      <c r="AH331">
        <v>3</v>
      </c>
      <c r="AI331">
        <v>16</v>
      </c>
    </row>
    <row r="332" spans="1:35" x14ac:dyDescent="0.3">
      <c r="A332">
        <v>2937</v>
      </c>
      <c r="B332" s="3">
        <v>1966</v>
      </c>
      <c r="C332" t="s">
        <v>49</v>
      </c>
      <c r="D332">
        <v>28.62</v>
      </c>
      <c r="E332" t="s">
        <v>33</v>
      </c>
      <c r="F332" t="s">
        <v>34</v>
      </c>
      <c r="G332" t="s">
        <v>33</v>
      </c>
      <c r="H332" t="s">
        <v>33</v>
      </c>
      <c r="I332" t="s">
        <v>33</v>
      </c>
      <c r="J332" t="s">
        <v>35</v>
      </c>
      <c r="K332" t="s">
        <v>50</v>
      </c>
      <c r="L332" t="s">
        <v>34</v>
      </c>
      <c r="N332" s="3">
        <v>2015</v>
      </c>
      <c r="O332" s="5">
        <f t="shared" si="10"/>
        <v>49</v>
      </c>
      <c r="P332" t="s">
        <v>37</v>
      </c>
      <c r="Q332" t="s">
        <v>68</v>
      </c>
      <c r="R332" t="s">
        <v>39</v>
      </c>
      <c r="T332" t="str">
        <f t="shared" si="11"/>
        <v/>
      </c>
      <c r="W332" t="s">
        <v>41</v>
      </c>
      <c r="X332" t="s">
        <v>42</v>
      </c>
      <c r="Y332" t="s">
        <v>42</v>
      </c>
      <c r="Z332" t="s">
        <v>42</v>
      </c>
      <c r="AA332" t="s">
        <v>44</v>
      </c>
      <c r="AB332" t="s">
        <v>45</v>
      </c>
      <c r="AC332" t="s">
        <v>116</v>
      </c>
      <c r="AD332" t="s">
        <v>55</v>
      </c>
      <c r="AE332">
        <v>2</v>
      </c>
      <c r="AF332" t="s">
        <v>48</v>
      </c>
      <c r="AH332">
        <v>0</v>
      </c>
      <c r="AI332">
        <v>17</v>
      </c>
    </row>
    <row r="333" spans="1:35" x14ac:dyDescent="0.3">
      <c r="A333">
        <v>2942</v>
      </c>
      <c r="B333" s="3">
        <v>1956</v>
      </c>
      <c r="C333" t="s">
        <v>315</v>
      </c>
      <c r="D333">
        <v>30.04</v>
      </c>
      <c r="E333" t="s">
        <v>33</v>
      </c>
      <c r="F333" t="s">
        <v>34</v>
      </c>
      <c r="G333" t="s">
        <v>33</v>
      </c>
      <c r="H333" t="s">
        <v>33</v>
      </c>
      <c r="I333" t="s">
        <v>104</v>
      </c>
      <c r="J333" t="s">
        <v>35</v>
      </c>
      <c r="K333" t="s">
        <v>36</v>
      </c>
      <c r="L333" t="s">
        <v>34</v>
      </c>
      <c r="N333" s="3">
        <v>2015</v>
      </c>
      <c r="O333" s="5">
        <f t="shared" si="10"/>
        <v>59</v>
      </c>
      <c r="P333" t="s">
        <v>37</v>
      </c>
      <c r="Q333" t="s">
        <v>52</v>
      </c>
      <c r="R333" t="s">
        <v>39</v>
      </c>
      <c r="T333" t="str">
        <f t="shared" si="11"/>
        <v/>
      </c>
      <c r="W333" t="s">
        <v>41</v>
      </c>
      <c r="X333" t="s">
        <v>43</v>
      </c>
      <c r="Y333" t="s">
        <v>43</v>
      </c>
      <c r="Z333" t="s">
        <v>43</v>
      </c>
      <c r="AA333" t="s">
        <v>44</v>
      </c>
      <c r="AB333" t="s">
        <v>45</v>
      </c>
      <c r="AC333" t="s">
        <v>80</v>
      </c>
      <c r="AD333" t="s">
        <v>234</v>
      </c>
      <c r="AF333" t="s">
        <v>48</v>
      </c>
      <c r="AG333" t="s">
        <v>82</v>
      </c>
      <c r="AH333">
        <v>0</v>
      </c>
      <c r="AI333">
        <v>5</v>
      </c>
    </row>
    <row r="334" spans="1:35" x14ac:dyDescent="0.3">
      <c r="A334">
        <v>3049</v>
      </c>
      <c r="B334" s="3">
        <v>1965</v>
      </c>
      <c r="C334" t="s">
        <v>32</v>
      </c>
      <c r="D334">
        <v>37.46</v>
      </c>
      <c r="E334" t="s">
        <v>33</v>
      </c>
      <c r="F334" t="s">
        <v>33</v>
      </c>
      <c r="G334" t="s">
        <v>33</v>
      </c>
      <c r="H334" t="s">
        <v>33</v>
      </c>
      <c r="I334" t="s">
        <v>104</v>
      </c>
      <c r="J334" t="s">
        <v>57</v>
      </c>
      <c r="K334" t="s">
        <v>50</v>
      </c>
      <c r="N334" s="3">
        <v>2015</v>
      </c>
      <c r="O334" s="5">
        <f t="shared" si="10"/>
        <v>50</v>
      </c>
      <c r="P334" t="s">
        <v>37</v>
      </c>
      <c r="Q334" t="s">
        <v>52</v>
      </c>
      <c r="R334" t="s">
        <v>39</v>
      </c>
      <c r="T334" t="str">
        <f t="shared" si="11"/>
        <v/>
      </c>
      <c r="W334" t="s">
        <v>60</v>
      </c>
      <c r="X334" t="s">
        <v>42</v>
      </c>
      <c r="Y334" t="s">
        <v>42</v>
      </c>
      <c r="Z334" t="s">
        <v>43</v>
      </c>
      <c r="AA334" t="s">
        <v>44</v>
      </c>
      <c r="AB334" t="s">
        <v>45</v>
      </c>
      <c r="AC334" t="s">
        <v>54</v>
      </c>
      <c r="AD334" t="s">
        <v>55</v>
      </c>
      <c r="AF334" t="s">
        <v>61</v>
      </c>
      <c r="AG334" t="s">
        <v>62</v>
      </c>
      <c r="AH334">
        <v>0</v>
      </c>
      <c r="AI334">
        <v>16</v>
      </c>
    </row>
    <row r="335" spans="1:35" x14ac:dyDescent="0.3">
      <c r="A335">
        <v>3069</v>
      </c>
      <c r="B335" s="3">
        <v>1954</v>
      </c>
      <c r="C335" t="s">
        <v>49</v>
      </c>
      <c r="D335">
        <v>32.869999999999997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35</v>
      </c>
      <c r="K335" t="s">
        <v>36</v>
      </c>
      <c r="N335" s="3">
        <v>2015</v>
      </c>
      <c r="O335" s="5">
        <f t="shared" si="10"/>
        <v>61</v>
      </c>
      <c r="P335" t="s">
        <v>107</v>
      </c>
      <c r="Q335" t="s">
        <v>68</v>
      </c>
      <c r="R335" t="s">
        <v>39</v>
      </c>
      <c r="T335" t="str">
        <f t="shared" si="11"/>
        <v/>
      </c>
      <c r="W335" t="s">
        <v>60</v>
      </c>
      <c r="X335" t="s">
        <v>42</v>
      </c>
      <c r="Y335" t="s">
        <v>42</v>
      </c>
      <c r="Z335" t="s">
        <v>43</v>
      </c>
      <c r="AA335" t="s">
        <v>44</v>
      </c>
      <c r="AB335" t="s">
        <v>45</v>
      </c>
      <c r="AC335" t="s">
        <v>54</v>
      </c>
      <c r="AD335" t="s">
        <v>55</v>
      </c>
      <c r="AE335">
        <v>2</v>
      </c>
      <c r="AF335" t="s">
        <v>61</v>
      </c>
      <c r="AH335">
        <v>5</v>
      </c>
      <c r="AI335">
        <v>12</v>
      </c>
    </row>
    <row r="336" spans="1:35" x14ac:dyDescent="0.3">
      <c r="A336">
        <v>3091</v>
      </c>
      <c r="B336" s="3">
        <v>1964</v>
      </c>
      <c r="C336" t="s">
        <v>49</v>
      </c>
      <c r="D336">
        <v>35.130000000000003</v>
      </c>
      <c r="E336" t="s">
        <v>34</v>
      </c>
      <c r="F336" t="s">
        <v>34</v>
      </c>
      <c r="G336" t="s">
        <v>33</v>
      </c>
      <c r="H336" t="s">
        <v>34</v>
      </c>
      <c r="I336" t="s">
        <v>104</v>
      </c>
      <c r="J336" t="s">
        <v>144</v>
      </c>
      <c r="K336" t="s">
        <v>50</v>
      </c>
      <c r="N336" s="3">
        <v>2015</v>
      </c>
      <c r="O336" s="5">
        <f t="shared" si="10"/>
        <v>51</v>
      </c>
      <c r="P336" t="s">
        <v>37</v>
      </c>
      <c r="Q336" t="s">
        <v>52</v>
      </c>
      <c r="R336" t="s">
        <v>39</v>
      </c>
      <c r="T336" t="str">
        <f t="shared" si="11"/>
        <v/>
      </c>
      <c r="W336" t="s">
        <v>41</v>
      </c>
      <c r="X336" t="s">
        <v>42</v>
      </c>
      <c r="Y336" t="s">
        <v>42</v>
      </c>
      <c r="Z336" t="s">
        <v>42</v>
      </c>
      <c r="AA336" t="s">
        <v>44</v>
      </c>
      <c r="AB336" t="s">
        <v>45</v>
      </c>
      <c r="AC336" t="s">
        <v>80</v>
      </c>
      <c r="AD336" t="s">
        <v>55</v>
      </c>
      <c r="AE336">
        <v>2</v>
      </c>
      <c r="AF336" t="s">
        <v>61</v>
      </c>
      <c r="AH336">
        <v>0</v>
      </c>
      <c r="AI336">
        <v>9</v>
      </c>
    </row>
    <row r="337" spans="1:35" x14ac:dyDescent="0.3">
      <c r="A337">
        <v>3100</v>
      </c>
      <c r="B337" s="3">
        <v>1961</v>
      </c>
      <c r="C337" t="s">
        <v>32</v>
      </c>
      <c r="D337">
        <v>29.3</v>
      </c>
      <c r="E337" t="s">
        <v>34</v>
      </c>
      <c r="F337" t="s">
        <v>34</v>
      </c>
      <c r="G337" t="s">
        <v>33</v>
      </c>
      <c r="H337" t="s">
        <v>33</v>
      </c>
      <c r="I337" t="s">
        <v>33</v>
      </c>
      <c r="J337" t="s">
        <v>57</v>
      </c>
      <c r="K337" t="s">
        <v>36</v>
      </c>
      <c r="N337" s="3">
        <v>2015</v>
      </c>
      <c r="O337" s="5">
        <f t="shared" si="10"/>
        <v>54</v>
      </c>
      <c r="P337" t="s">
        <v>37</v>
      </c>
      <c r="Q337" t="s">
        <v>68</v>
      </c>
      <c r="R337" t="s">
        <v>39</v>
      </c>
      <c r="T337" t="str">
        <f t="shared" si="11"/>
        <v/>
      </c>
      <c r="W337" t="s">
        <v>60</v>
      </c>
      <c r="X337" t="s">
        <v>43</v>
      </c>
      <c r="Y337" t="s">
        <v>43</v>
      </c>
      <c r="Z337" t="s">
        <v>42</v>
      </c>
      <c r="AA337" t="s">
        <v>44</v>
      </c>
      <c r="AB337" t="s">
        <v>45</v>
      </c>
      <c r="AC337" t="s">
        <v>54</v>
      </c>
      <c r="AD337" t="s">
        <v>55</v>
      </c>
      <c r="AE337">
        <v>2</v>
      </c>
      <c r="AF337" t="s">
        <v>48</v>
      </c>
      <c r="AH337">
        <v>0</v>
      </c>
      <c r="AI337">
        <v>16</v>
      </c>
    </row>
    <row r="338" spans="1:35" x14ac:dyDescent="0.3">
      <c r="A338">
        <v>3163</v>
      </c>
      <c r="B338" s="3">
        <v>1945</v>
      </c>
      <c r="C338" t="s">
        <v>32</v>
      </c>
      <c r="D338">
        <v>30.67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57</v>
      </c>
      <c r="K338" t="s">
        <v>36</v>
      </c>
      <c r="L338" t="s">
        <v>33</v>
      </c>
      <c r="N338" s="3">
        <v>2015</v>
      </c>
      <c r="O338" s="5">
        <f t="shared" si="10"/>
        <v>70</v>
      </c>
      <c r="P338" t="s">
        <v>37</v>
      </c>
      <c r="Q338" t="s">
        <v>68</v>
      </c>
      <c r="R338" t="s">
        <v>39</v>
      </c>
      <c r="T338" t="str">
        <f t="shared" si="11"/>
        <v/>
      </c>
      <c r="W338" t="s">
        <v>41</v>
      </c>
      <c r="X338" t="s">
        <v>42</v>
      </c>
      <c r="Y338" t="s">
        <v>42</v>
      </c>
      <c r="Z338" t="s">
        <v>43</v>
      </c>
      <c r="AA338" t="s">
        <v>44</v>
      </c>
      <c r="AB338" t="s">
        <v>45</v>
      </c>
      <c r="AC338" t="s">
        <v>239</v>
      </c>
      <c r="AD338" t="s">
        <v>55</v>
      </c>
      <c r="AE338">
        <v>2</v>
      </c>
      <c r="AF338" t="s">
        <v>48</v>
      </c>
      <c r="AG338" t="s">
        <v>109</v>
      </c>
      <c r="AH338">
        <v>15</v>
      </c>
      <c r="AI338">
        <v>17</v>
      </c>
    </row>
    <row r="339" spans="1:35" x14ac:dyDescent="0.3">
      <c r="A339">
        <v>3184</v>
      </c>
      <c r="B339" s="3">
        <v>1972</v>
      </c>
      <c r="C339" t="s">
        <v>49</v>
      </c>
      <c r="D339">
        <v>24.22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57</v>
      </c>
      <c r="K339" t="s">
        <v>50</v>
      </c>
      <c r="L339" t="s">
        <v>34</v>
      </c>
      <c r="N339" s="3">
        <v>2015</v>
      </c>
      <c r="O339" s="5">
        <f t="shared" si="10"/>
        <v>43</v>
      </c>
      <c r="P339" t="s">
        <v>37</v>
      </c>
      <c r="Q339" t="s">
        <v>38</v>
      </c>
      <c r="R339" t="s">
        <v>39</v>
      </c>
      <c r="T339" t="str">
        <f t="shared" si="11"/>
        <v/>
      </c>
      <c r="W339" t="s">
        <v>41</v>
      </c>
      <c r="X339" t="s">
        <v>43</v>
      </c>
      <c r="Y339" t="s">
        <v>43</v>
      </c>
      <c r="Z339" t="s">
        <v>42</v>
      </c>
      <c r="AA339" t="s">
        <v>44</v>
      </c>
      <c r="AB339" t="s">
        <v>45</v>
      </c>
      <c r="AC339" t="s">
        <v>80</v>
      </c>
      <c r="AD339" t="s">
        <v>55</v>
      </c>
      <c r="AE339">
        <v>2</v>
      </c>
      <c r="AF339" t="s">
        <v>61</v>
      </c>
      <c r="AG339" t="s">
        <v>76</v>
      </c>
      <c r="AH339">
        <v>5</v>
      </c>
      <c r="AI339">
        <v>20</v>
      </c>
    </row>
    <row r="340" spans="1:35" x14ac:dyDescent="0.3">
      <c r="A340">
        <v>3246</v>
      </c>
      <c r="B340" s="3">
        <v>1964</v>
      </c>
      <c r="C340" t="s">
        <v>32</v>
      </c>
      <c r="D340">
        <v>39.06</v>
      </c>
      <c r="E340" t="s">
        <v>33</v>
      </c>
      <c r="F340" t="s">
        <v>34</v>
      </c>
      <c r="G340" t="s">
        <v>33</v>
      </c>
      <c r="H340" t="s">
        <v>34</v>
      </c>
      <c r="I340" t="s">
        <v>104</v>
      </c>
      <c r="J340" t="s">
        <v>57</v>
      </c>
      <c r="K340" t="s">
        <v>36</v>
      </c>
      <c r="N340" s="3">
        <v>2015</v>
      </c>
      <c r="O340" s="5">
        <f t="shared" si="10"/>
        <v>51</v>
      </c>
      <c r="P340" t="s">
        <v>89</v>
      </c>
      <c r="Q340" t="s">
        <v>58</v>
      </c>
      <c r="R340" t="s">
        <v>39</v>
      </c>
      <c r="T340" t="str">
        <f t="shared" si="11"/>
        <v/>
      </c>
      <c r="W340" t="s">
        <v>60</v>
      </c>
      <c r="X340" t="s">
        <v>42</v>
      </c>
      <c r="Y340" t="s">
        <v>42</v>
      </c>
      <c r="Z340" t="s">
        <v>43</v>
      </c>
      <c r="AA340" t="s">
        <v>44</v>
      </c>
      <c r="AB340" t="s">
        <v>45</v>
      </c>
      <c r="AC340" t="s">
        <v>219</v>
      </c>
      <c r="AD340" t="s">
        <v>132</v>
      </c>
      <c r="AF340" t="s">
        <v>48</v>
      </c>
      <c r="AH340">
        <v>17</v>
      </c>
      <c r="AI340">
        <v>17</v>
      </c>
    </row>
    <row r="341" spans="1:35" x14ac:dyDescent="0.3">
      <c r="A341">
        <v>3256</v>
      </c>
      <c r="B341" s="3">
        <v>1956</v>
      </c>
      <c r="C341" t="s">
        <v>32</v>
      </c>
      <c r="D341">
        <v>35.380000000000003</v>
      </c>
      <c r="E341" t="s">
        <v>34</v>
      </c>
      <c r="F341" t="s">
        <v>34</v>
      </c>
      <c r="G341" t="s">
        <v>33</v>
      </c>
      <c r="H341" t="s">
        <v>34</v>
      </c>
      <c r="I341" t="s">
        <v>33</v>
      </c>
      <c r="J341" t="s">
        <v>35</v>
      </c>
      <c r="K341" t="s">
        <v>36</v>
      </c>
      <c r="L341" t="s">
        <v>33</v>
      </c>
      <c r="N341" s="3">
        <v>2015</v>
      </c>
      <c r="O341" s="5">
        <f t="shared" si="10"/>
        <v>59</v>
      </c>
      <c r="P341" t="s">
        <v>37</v>
      </c>
      <c r="Q341" t="s">
        <v>52</v>
      </c>
      <c r="R341" t="s">
        <v>39</v>
      </c>
      <c r="T341" t="str">
        <f t="shared" si="11"/>
        <v/>
      </c>
      <c r="W341" t="s">
        <v>60</v>
      </c>
      <c r="X341" t="s">
        <v>42</v>
      </c>
      <c r="Y341" t="s">
        <v>42</v>
      </c>
      <c r="Z341" t="s">
        <v>43</v>
      </c>
      <c r="AA341" t="s">
        <v>44</v>
      </c>
      <c r="AB341" t="s">
        <v>45</v>
      </c>
      <c r="AC341" t="s">
        <v>54</v>
      </c>
      <c r="AD341" t="s">
        <v>55</v>
      </c>
      <c r="AE341">
        <v>3</v>
      </c>
      <c r="AF341" t="s">
        <v>48</v>
      </c>
      <c r="AG341" t="s">
        <v>109</v>
      </c>
      <c r="AH341">
        <v>0</v>
      </c>
      <c r="AI341">
        <v>17</v>
      </c>
    </row>
    <row r="342" spans="1:35" x14ac:dyDescent="0.3">
      <c r="A342">
        <v>3289</v>
      </c>
      <c r="B342" s="3">
        <v>1975</v>
      </c>
      <c r="C342" t="s">
        <v>395</v>
      </c>
      <c r="D342">
        <v>37.590000000000003</v>
      </c>
      <c r="E342" t="s">
        <v>34</v>
      </c>
      <c r="F342" t="s">
        <v>34</v>
      </c>
      <c r="G342" t="s">
        <v>33</v>
      </c>
      <c r="H342" t="s">
        <v>33</v>
      </c>
      <c r="I342" t="s">
        <v>33</v>
      </c>
      <c r="J342" t="s">
        <v>57</v>
      </c>
      <c r="K342" t="s">
        <v>50</v>
      </c>
      <c r="L342" t="s">
        <v>34</v>
      </c>
      <c r="N342" s="3">
        <v>2015</v>
      </c>
      <c r="O342" s="5">
        <f t="shared" si="10"/>
        <v>40</v>
      </c>
      <c r="P342" t="s">
        <v>89</v>
      </c>
      <c r="Q342" t="s">
        <v>68</v>
      </c>
      <c r="R342" t="s">
        <v>39</v>
      </c>
      <c r="T342" t="str">
        <f t="shared" si="11"/>
        <v/>
      </c>
      <c r="W342" t="s">
        <v>60</v>
      </c>
      <c r="X342" t="s">
        <v>42</v>
      </c>
      <c r="Y342" t="s">
        <v>42</v>
      </c>
      <c r="Z342" t="s">
        <v>42</v>
      </c>
      <c r="AA342" t="s">
        <v>44</v>
      </c>
      <c r="AB342" t="s">
        <v>45</v>
      </c>
      <c r="AC342" t="s">
        <v>64</v>
      </c>
      <c r="AD342" t="s">
        <v>55</v>
      </c>
      <c r="AE342">
        <v>3</v>
      </c>
      <c r="AF342" t="s">
        <v>61</v>
      </c>
      <c r="AH342">
        <v>2</v>
      </c>
      <c r="AI342">
        <v>20</v>
      </c>
    </row>
    <row r="343" spans="1:35" x14ac:dyDescent="0.3">
      <c r="A343">
        <v>3295</v>
      </c>
      <c r="B343" s="3">
        <v>1975</v>
      </c>
      <c r="C343" t="s">
        <v>49</v>
      </c>
      <c r="D343">
        <v>34.380000000000003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144</v>
      </c>
      <c r="K343" t="s">
        <v>36</v>
      </c>
      <c r="L343" t="s">
        <v>34</v>
      </c>
      <c r="N343" s="3">
        <v>2017</v>
      </c>
      <c r="O343" s="5">
        <f t="shared" si="10"/>
        <v>42</v>
      </c>
      <c r="P343" t="s">
        <v>37</v>
      </c>
      <c r="Q343" t="s">
        <v>68</v>
      </c>
      <c r="R343" t="s">
        <v>39</v>
      </c>
      <c r="T343" t="str">
        <f t="shared" si="11"/>
        <v/>
      </c>
      <c r="W343" t="s">
        <v>41</v>
      </c>
      <c r="X343" t="s">
        <v>42</v>
      </c>
      <c r="Y343" t="s">
        <v>42</v>
      </c>
      <c r="Z343" t="s">
        <v>43</v>
      </c>
      <c r="AA343" t="s">
        <v>44</v>
      </c>
      <c r="AB343" t="s">
        <v>45</v>
      </c>
      <c r="AC343" t="s">
        <v>54</v>
      </c>
      <c r="AD343" t="s">
        <v>55</v>
      </c>
      <c r="AE343">
        <v>2</v>
      </c>
      <c r="AF343" t="s">
        <v>48</v>
      </c>
      <c r="AG343" t="s">
        <v>82</v>
      </c>
      <c r="AH343">
        <v>0</v>
      </c>
      <c r="AI343">
        <v>4</v>
      </c>
    </row>
    <row r="344" spans="1:35" x14ac:dyDescent="0.3">
      <c r="A344">
        <v>3357</v>
      </c>
      <c r="B344" s="3">
        <v>1963</v>
      </c>
      <c r="C344" t="s">
        <v>32</v>
      </c>
      <c r="D344">
        <v>31.64</v>
      </c>
      <c r="E344" t="s">
        <v>33</v>
      </c>
      <c r="F344" t="s">
        <v>34</v>
      </c>
      <c r="G344" t="s">
        <v>33</v>
      </c>
      <c r="H344" t="s">
        <v>33</v>
      </c>
      <c r="I344" t="s">
        <v>33</v>
      </c>
      <c r="J344" t="s">
        <v>35</v>
      </c>
      <c r="K344" t="s">
        <v>50</v>
      </c>
      <c r="N344" s="3">
        <v>2015</v>
      </c>
      <c r="O344" s="5">
        <f t="shared" si="10"/>
        <v>52</v>
      </c>
      <c r="P344" t="s">
        <v>51</v>
      </c>
      <c r="Q344" t="s">
        <v>52</v>
      </c>
      <c r="R344" t="s">
        <v>39</v>
      </c>
      <c r="T344" t="str">
        <f t="shared" si="11"/>
        <v/>
      </c>
      <c r="W344" t="s">
        <v>60</v>
      </c>
      <c r="X344" t="s">
        <v>42</v>
      </c>
      <c r="Y344" t="s">
        <v>42</v>
      </c>
      <c r="Z344" t="s">
        <v>43</v>
      </c>
      <c r="AA344" t="s">
        <v>44</v>
      </c>
      <c r="AB344" t="s">
        <v>45</v>
      </c>
      <c r="AC344" t="s">
        <v>80</v>
      </c>
      <c r="AD344" t="s">
        <v>55</v>
      </c>
      <c r="AE344">
        <v>2</v>
      </c>
      <c r="AF344" t="s">
        <v>48</v>
      </c>
      <c r="AG344" t="s">
        <v>82</v>
      </c>
      <c r="AH344">
        <v>0</v>
      </c>
      <c r="AI344">
        <v>1</v>
      </c>
    </row>
    <row r="345" spans="1:35" x14ac:dyDescent="0.3">
      <c r="A345">
        <v>3358</v>
      </c>
      <c r="B345" s="3">
        <v>1954</v>
      </c>
      <c r="C345" t="s">
        <v>227</v>
      </c>
      <c r="D345">
        <v>43.72</v>
      </c>
      <c r="E345" t="s">
        <v>34</v>
      </c>
      <c r="F345" t="s">
        <v>34</v>
      </c>
      <c r="G345" t="s">
        <v>33</v>
      </c>
      <c r="H345" t="s">
        <v>33</v>
      </c>
      <c r="I345" t="s">
        <v>33</v>
      </c>
      <c r="J345" t="s">
        <v>57</v>
      </c>
      <c r="K345" t="s">
        <v>36</v>
      </c>
      <c r="L345" t="s">
        <v>34</v>
      </c>
      <c r="N345" s="3">
        <v>2015</v>
      </c>
      <c r="O345" s="5">
        <f t="shared" si="10"/>
        <v>61</v>
      </c>
      <c r="P345" t="s">
        <v>89</v>
      </c>
      <c r="Q345" t="s">
        <v>68</v>
      </c>
      <c r="R345" t="s">
        <v>39</v>
      </c>
      <c r="T345" t="str">
        <f t="shared" si="11"/>
        <v/>
      </c>
      <c r="W345" t="s">
        <v>60</v>
      </c>
      <c r="X345" t="s">
        <v>42</v>
      </c>
      <c r="Y345" t="s">
        <v>42</v>
      </c>
      <c r="Z345" t="s">
        <v>43</v>
      </c>
      <c r="AA345" t="s">
        <v>44</v>
      </c>
      <c r="AB345" t="s">
        <v>45</v>
      </c>
      <c r="AC345" t="s">
        <v>54</v>
      </c>
      <c r="AD345" t="s">
        <v>55</v>
      </c>
      <c r="AE345">
        <v>2</v>
      </c>
      <c r="AF345" t="s">
        <v>61</v>
      </c>
      <c r="AG345" t="s">
        <v>62</v>
      </c>
      <c r="AH345">
        <v>3</v>
      </c>
      <c r="AI345">
        <v>24</v>
      </c>
    </row>
    <row r="346" spans="1:35" x14ac:dyDescent="0.3">
      <c r="A346">
        <v>3359</v>
      </c>
      <c r="B346" s="3">
        <v>1959</v>
      </c>
      <c r="C346" t="s">
        <v>32</v>
      </c>
      <c r="D346">
        <v>47.75</v>
      </c>
      <c r="E346" t="s">
        <v>34</v>
      </c>
      <c r="F346" t="s">
        <v>34</v>
      </c>
      <c r="G346" t="s">
        <v>33</v>
      </c>
      <c r="H346" t="s">
        <v>34</v>
      </c>
      <c r="I346" t="s">
        <v>104</v>
      </c>
      <c r="J346" t="s">
        <v>57</v>
      </c>
      <c r="K346" t="s">
        <v>36</v>
      </c>
      <c r="L346" t="s">
        <v>34</v>
      </c>
      <c r="N346" s="3">
        <v>2015</v>
      </c>
      <c r="O346" s="5">
        <f t="shared" si="10"/>
        <v>56</v>
      </c>
      <c r="P346" t="s">
        <v>37</v>
      </c>
      <c r="Q346" t="s">
        <v>68</v>
      </c>
      <c r="R346" t="s">
        <v>39</v>
      </c>
      <c r="T346" t="str">
        <f t="shared" si="11"/>
        <v/>
      </c>
      <c r="W346" t="s">
        <v>41</v>
      </c>
      <c r="X346" t="s">
        <v>42</v>
      </c>
      <c r="Y346" t="s">
        <v>42</v>
      </c>
      <c r="Z346" t="s">
        <v>43</v>
      </c>
      <c r="AA346" t="s">
        <v>44</v>
      </c>
      <c r="AB346" t="s">
        <v>45</v>
      </c>
      <c r="AC346" t="s">
        <v>46</v>
      </c>
      <c r="AD346" t="s">
        <v>55</v>
      </c>
      <c r="AE346">
        <v>2</v>
      </c>
      <c r="AF346" t="s">
        <v>48</v>
      </c>
      <c r="AG346" t="s">
        <v>76</v>
      </c>
      <c r="AH346">
        <v>1</v>
      </c>
      <c r="AI346">
        <v>18</v>
      </c>
    </row>
    <row r="347" spans="1:35" x14ac:dyDescent="0.3">
      <c r="A347">
        <v>3465</v>
      </c>
      <c r="B347" s="3">
        <v>1972</v>
      </c>
      <c r="C347" t="s">
        <v>32</v>
      </c>
      <c r="D347">
        <v>29.38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57</v>
      </c>
      <c r="K347" t="s">
        <v>50</v>
      </c>
      <c r="N347" s="3">
        <v>2015</v>
      </c>
      <c r="O347" s="5">
        <f t="shared" si="10"/>
        <v>43</v>
      </c>
      <c r="P347" t="s">
        <v>107</v>
      </c>
      <c r="Q347" t="s">
        <v>58</v>
      </c>
      <c r="R347" t="s">
        <v>39</v>
      </c>
      <c r="T347" t="str">
        <f t="shared" si="11"/>
        <v/>
      </c>
      <c r="W347" t="s">
        <v>41</v>
      </c>
      <c r="X347" t="s">
        <v>42</v>
      </c>
      <c r="Y347" t="s">
        <v>42</v>
      </c>
      <c r="Z347" t="s">
        <v>42</v>
      </c>
      <c r="AA347" t="s">
        <v>44</v>
      </c>
      <c r="AB347" t="s">
        <v>45</v>
      </c>
      <c r="AC347" t="s">
        <v>80</v>
      </c>
      <c r="AD347" t="s">
        <v>55</v>
      </c>
      <c r="AE347">
        <v>2</v>
      </c>
      <c r="AF347" t="s">
        <v>48</v>
      </c>
      <c r="AG347" t="s">
        <v>76</v>
      </c>
      <c r="AH347">
        <v>13</v>
      </c>
      <c r="AI347">
        <v>23</v>
      </c>
    </row>
    <row r="348" spans="1:35" x14ac:dyDescent="0.3">
      <c r="A348">
        <v>3489</v>
      </c>
      <c r="B348" s="3">
        <v>1957</v>
      </c>
      <c r="C348" t="s">
        <v>207</v>
      </c>
      <c r="D348">
        <v>39.06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57</v>
      </c>
      <c r="K348" t="s">
        <v>36</v>
      </c>
      <c r="N348" s="3">
        <v>2015</v>
      </c>
      <c r="O348" s="5">
        <f t="shared" si="10"/>
        <v>58</v>
      </c>
      <c r="P348" t="s">
        <v>37</v>
      </c>
      <c r="Q348" t="s">
        <v>52</v>
      </c>
      <c r="R348" t="s">
        <v>39</v>
      </c>
      <c r="T348" t="str">
        <f t="shared" si="11"/>
        <v/>
      </c>
      <c r="W348" t="s">
        <v>41</v>
      </c>
      <c r="X348" t="s">
        <v>42</v>
      </c>
      <c r="Y348" t="s">
        <v>42</v>
      </c>
      <c r="Z348" t="s">
        <v>43</v>
      </c>
      <c r="AA348" t="s">
        <v>44</v>
      </c>
      <c r="AB348" t="s">
        <v>45</v>
      </c>
      <c r="AC348" t="s">
        <v>54</v>
      </c>
      <c r="AD348" t="s">
        <v>55</v>
      </c>
      <c r="AE348">
        <v>2</v>
      </c>
      <c r="AF348" t="s">
        <v>48</v>
      </c>
      <c r="AG348" t="s">
        <v>62</v>
      </c>
      <c r="AH348">
        <v>0</v>
      </c>
      <c r="AI348">
        <v>14</v>
      </c>
    </row>
    <row r="349" spans="1:35" x14ac:dyDescent="0.3">
      <c r="A349">
        <v>3519</v>
      </c>
      <c r="B349" s="3">
        <v>1971</v>
      </c>
      <c r="C349" t="s">
        <v>32</v>
      </c>
      <c r="D349">
        <v>32.47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88</v>
      </c>
      <c r="K349" t="s">
        <v>50</v>
      </c>
      <c r="L349" t="s">
        <v>34</v>
      </c>
      <c r="N349" s="3">
        <v>2015</v>
      </c>
      <c r="O349" s="5">
        <f t="shared" si="10"/>
        <v>44</v>
      </c>
      <c r="P349" t="s">
        <v>51</v>
      </c>
      <c r="Q349" t="s">
        <v>52</v>
      </c>
      <c r="R349" t="s">
        <v>39</v>
      </c>
      <c r="T349" t="str">
        <f t="shared" si="11"/>
        <v/>
      </c>
      <c r="W349" t="s">
        <v>60</v>
      </c>
      <c r="X349" t="s">
        <v>42</v>
      </c>
      <c r="Y349" t="s">
        <v>42</v>
      </c>
      <c r="Z349" t="s">
        <v>43</v>
      </c>
      <c r="AA349" t="s">
        <v>44</v>
      </c>
      <c r="AB349" t="s">
        <v>45</v>
      </c>
      <c r="AC349" t="s">
        <v>84</v>
      </c>
      <c r="AD349" t="s">
        <v>55</v>
      </c>
      <c r="AE349">
        <v>2</v>
      </c>
      <c r="AF349" t="s">
        <v>48</v>
      </c>
      <c r="AG349" t="s">
        <v>62</v>
      </c>
      <c r="AH349">
        <v>0</v>
      </c>
      <c r="AI349">
        <v>15</v>
      </c>
    </row>
    <row r="350" spans="1:35" x14ac:dyDescent="0.3">
      <c r="A350">
        <v>3585</v>
      </c>
      <c r="B350" s="3">
        <v>1974</v>
      </c>
      <c r="C350" t="s">
        <v>307</v>
      </c>
      <c r="D350">
        <v>31.22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57</v>
      </c>
      <c r="K350" t="s">
        <v>50</v>
      </c>
      <c r="N350" s="3">
        <v>2015</v>
      </c>
      <c r="O350" s="5">
        <f t="shared" si="10"/>
        <v>41</v>
      </c>
      <c r="P350" t="s">
        <v>37</v>
      </c>
      <c r="Q350" t="s">
        <v>68</v>
      </c>
      <c r="R350" t="s">
        <v>39</v>
      </c>
      <c r="T350" t="str">
        <f t="shared" si="11"/>
        <v/>
      </c>
      <c r="W350" t="s">
        <v>60</v>
      </c>
      <c r="X350" t="s">
        <v>42</v>
      </c>
      <c r="Y350" t="s">
        <v>42</v>
      </c>
      <c r="Z350" t="s">
        <v>43</v>
      </c>
      <c r="AA350" t="s">
        <v>44</v>
      </c>
      <c r="AB350" t="s">
        <v>45</v>
      </c>
      <c r="AC350" t="s">
        <v>140</v>
      </c>
      <c r="AD350" t="s">
        <v>55</v>
      </c>
      <c r="AE350">
        <v>2</v>
      </c>
      <c r="AF350" t="s">
        <v>61</v>
      </c>
      <c r="AG350" t="s">
        <v>76</v>
      </c>
      <c r="AH350">
        <v>1</v>
      </c>
      <c r="AI350">
        <v>26</v>
      </c>
    </row>
    <row r="351" spans="1:35" x14ac:dyDescent="0.3">
      <c r="A351">
        <v>3586</v>
      </c>
      <c r="B351" s="3">
        <v>1972</v>
      </c>
      <c r="C351" t="s">
        <v>49</v>
      </c>
      <c r="D351">
        <v>37.11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57</v>
      </c>
      <c r="K351" t="s">
        <v>50</v>
      </c>
      <c r="N351" s="3">
        <v>2015</v>
      </c>
      <c r="O351" s="5">
        <f t="shared" si="10"/>
        <v>43</v>
      </c>
      <c r="P351" t="s">
        <v>89</v>
      </c>
      <c r="Q351" t="s">
        <v>52</v>
      </c>
      <c r="R351" t="s">
        <v>39</v>
      </c>
      <c r="T351" t="str">
        <f t="shared" si="11"/>
        <v/>
      </c>
      <c r="W351" t="s">
        <v>60</v>
      </c>
      <c r="X351" t="s">
        <v>42</v>
      </c>
      <c r="Y351" t="s">
        <v>42</v>
      </c>
      <c r="Z351" t="s">
        <v>43</v>
      </c>
      <c r="AA351" t="s">
        <v>44</v>
      </c>
      <c r="AB351" t="s">
        <v>45</v>
      </c>
      <c r="AC351" t="s">
        <v>64</v>
      </c>
      <c r="AD351" t="s">
        <v>55</v>
      </c>
      <c r="AE351">
        <v>2</v>
      </c>
      <c r="AF351" t="s">
        <v>61</v>
      </c>
      <c r="AG351" t="s">
        <v>62</v>
      </c>
      <c r="AH351">
        <v>0</v>
      </c>
      <c r="AI351">
        <v>24</v>
      </c>
    </row>
    <row r="352" spans="1:35" x14ac:dyDescent="0.3">
      <c r="A352">
        <v>3598</v>
      </c>
      <c r="B352" s="3">
        <v>1959</v>
      </c>
      <c r="C352" t="s">
        <v>49</v>
      </c>
      <c r="D352">
        <v>31.22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57</v>
      </c>
      <c r="K352" t="s">
        <v>36</v>
      </c>
      <c r="N352" s="3">
        <v>2015</v>
      </c>
      <c r="O352" s="5">
        <f t="shared" si="10"/>
        <v>56</v>
      </c>
      <c r="P352" t="s">
        <v>51</v>
      </c>
      <c r="Q352" t="s">
        <v>68</v>
      </c>
      <c r="R352" t="s">
        <v>39</v>
      </c>
      <c r="T352" t="str">
        <f t="shared" si="11"/>
        <v/>
      </c>
      <c r="W352" t="s">
        <v>60</v>
      </c>
      <c r="X352" t="s">
        <v>42</v>
      </c>
      <c r="Y352" t="s">
        <v>42</v>
      </c>
      <c r="Z352" t="s">
        <v>43</v>
      </c>
      <c r="AA352">
        <v>60</v>
      </c>
      <c r="AB352" t="s">
        <v>45</v>
      </c>
      <c r="AC352" t="s">
        <v>99</v>
      </c>
      <c r="AD352" t="s">
        <v>55</v>
      </c>
      <c r="AE352">
        <v>2</v>
      </c>
      <c r="AF352" t="s">
        <v>48</v>
      </c>
      <c r="AG352" t="s">
        <v>76</v>
      </c>
      <c r="AH352">
        <v>1</v>
      </c>
      <c r="AI352">
        <v>15</v>
      </c>
    </row>
    <row r="353" spans="1:35" x14ac:dyDescent="0.3">
      <c r="A353">
        <v>3613</v>
      </c>
      <c r="B353" s="3">
        <v>1979</v>
      </c>
      <c r="C353" t="s">
        <v>32</v>
      </c>
      <c r="D353">
        <v>27.55</v>
      </c>
      <c r="E353" t="s">
        <v>33</v>
      </c>
      <c r="F353" t="s">
        <v>34</v>
      </c>
      <c r="G353" t="s">
        <v>33</v>
      </c>
      <c r="H353" t="s">
        <v>33</v>
      </c>
      <c r="I353" t="s">
        <v>104</v>
      </c>
      <c r="J353" t="s">
        <v>57</v>
      </c>
      <c r="K353" t="s">
        <v>50</v>
      </c>
      <c r="N353" s="3">
        <v>2015</v>
      </c>
      <c r="O353" s="5">
        <f t="shared" si="10"/>
        <v>36</v>
      </c>
      <c r="P353" t="s">
        <v>37</v>
      </c>
      <c r="Q353" t="s">
        <v>68</v>
      </c>
      <c r="R353" t="s">
        <v>39</v>
      </c>
      <c r="T353" t="str">
        <f t="shared" si="11"/>
        <v/>
      </c>
      <c r="W353" t="s">
        <v>41</v>
      </c>
      <c r="X353" t="s">
        <v>42</v>
      </c>
      <c r="Y353" t="s">
        <v>42</v>
      </c>
      <c r="Z353" t="s">
        <v>43</v>
      </c>
      <c r="AA353" t="s">
        <v>44</v>
      </c>
      <c r="AB353" t="s">
        <v>45</v>
      </c>
      <c r="AC353" t="s">
        <v>54</v>
      </c>
      <c r="AD353" t="s">
        <v>55</v>
      </c>
      <c r="AE353">
        <v>2</v>
      </c>
      <c r="AF353" t="s">
        <v>61</v>
      </c>
      <c r="AH353">
        <v>3</v>
      </c>
      <c r="AI353">
        <v>18</v>
      </c>
    </row>
    <row r="354" spans="1:35" x14ac:dyDescent="0.3">
      <c r="A354">
        <v>3676</v>
      </c>
      <c r="B354" s="3">
        <v>1957</v>
      </c>
      <c r="C354" t="s">
        <v>32</v>
      </c>
      <c r="D354">
        <v>33.71</v>
      </c>
      <c r="E354" t="s">
        <v>34</v>
      </c>
      <c r="F354" t="s">
        <v>33</v>
      </c>
      <c r="G354" t="s">
        <v>33</v>
      </c>
      <c r="H354" t="s">
        <v>33</v>
      </c>
      <c r="I354" t="s">
        <v>33</v>
      </c>
      <c r="J354" t="s">
        <v>57</v>
      </c>
      <c r="K354" t="s">
        <v>36</v>
      </c>
      <c r="L354" t="s">
        <v>34</v>
      </c>
      <c r="N354" s="3">
        <v>2021</v>
      </c>
      <c r="O354" s="5">
        <f t="shared" si="10"/>
        <v>64</v>
      </c>
      <c r="P354" t="s">
        <v>51</v>
      </c>
      <c r="Q354" t="s">
        <v>68</v>
      </c>
      <c r="R354" t="s">
        <v>39</v>
      </c>
      <c r="T354" t="str">
        <f t="shared" si="11"/>
        <v/>
      </c>
      <c r="W354" t="s">
        <v>60</v>
      </c>
      <c r="X354" t="s">
        <v>42</v>
      </c>
      <c r="Y354" t="s">
        <v>42</v>
      </c>
      <c r="Z354" t="s">
        <v>43</v>
      </c>
      <c r="AA354" t="s">
        <v>44</v>
      </c>
      <c r="AB354" t="s">
        <v>45</v>
      </c>
      <c r="AC354" t="s">
        <v>54</v>
      </c>
      <c r="AD354" t="s">
        <v>85</v>
      </c>
      <c r="AE354">
        <v>2</v>
      </c>
      <c r="AF354" t="s">
        <v>48</v>
      </c>
      <c r="AG354" t="s">
        <v>76</v>
      </c>
      <c r="AH354">
        <v>0</v>
      </c>
      <c r="AI354">
        <v>27</v>
      </c>
    </row>
    <row r="355" spans="1:35" x14ac:dyDescent="0.3">
      <c r="A355">
        <v>3704</v>
      </c>
      <c r="B355" s="3">
        <v>1952</v>
      </c>
      <c r="C355" t="s">
        <v>32</v>
      </c>
      <c r="D355">
        <v>39.06</v>
      </c>
      <c r="E355" t="s">
        <v>34</v>
      </c>
      <c r="F355" t="s">
        <v>33</v>
      </c>
      <c r="G355" t="s">
        <v>33</v>
      </c>
      <c r="H355" t="s">
        <v>33</v>
      </c>
      <c r="I355" t="s">
        <v>33</v>
      </c>
      <c r="J355" t="s">
        <v>57</v>
      </c>
      <c r="K355" t="s">
        <v>36</v>
      </c>
      <c r="L355" t="s">
        <v>34</v>
      </c>
      <c r="N355" s="3">
        <v>2015</v>
      </c>
      <c r="O355" s="5">
        <f t="shared" si="10"/>
        <v>63</v>
      </c>
      <c r="P355" t="s">
        <v>37</v>
      </c>
      <c r="Q355" t="s">
        <v>52</v>
      </c>
      <c r="R355" t="s">
        <v>39</v>
      </c>
      <c r="T355" t="str">
        <f t="shared" si="11"/>
        <v/>
      </c>
      <c r="W355" t="s">
        <v>41</v>
      </c>
      <c r="X355" t="s">
        <v>42</v>
      </c>
      <c r="Y355" t="s">
        <v>42</v>
      </c>
      <c r="Z355" t="s">
        <v>43</v>
      </c>
      <c r="AA355" t="s">
        <v>44</v>
      </c>
      <c r="AB355" t="s">
        <v>45</v>
      </c>
      <c r="AC355" t="s">
        <v>64</v>
      </c>
      <c r="AD355" t="s">
        <v>234</v>
      </c>
      <c r="AF355" t="s">
        <v>48</v>
      </c>
      <c r="AG355" t="s">
        <v>76</v>
      </c>
      <c r="AH355">
        <v>0</v>
      </c>
      <c r="AI355">
        <v>15</v>
      </c>
    </row>
    <row r="356" spans="1:35" x14ac:dyDescent="0.3">
      <c r="A356">
        <v>3731</v>
      </c>
      <c r="B356" s="3">
        <v>1964</v>
      </c>
      <c r="C356" t="s">
        <v>32</v>
      </c>
      <c r="D356">
        <v>26.23</v>
      </c>
      <c r="E356" t="s">
        <v>34</v>
      </c>
      <c r="F356" t="s">
        <v>34</v>
      </c>
      <c r="G356" t="s">
        <v>33</v>
      </c>
      <c r="H356" t="s">
        <v>33</v>
      </c>
      <c r="I356" t="s">
        <v>33</v>
      </c>
      <c r="J356" t="s">
        <v>57</v>
      </c>
      <c r="K356" t="s">
        <v>36</v>
      </c>
      <c r="N356" s="3">
        <v>2015</v>
      </c>
      <c r="O356" s="5">
        <f t="shared" si="10"/>
        <v>51</v>
      </c>
      <c r="P356" t="s">
        <v>37</v>
      </c>
      <c r="Q356" t="s">
        <v>68</v>
      </c>
      <c r="R356" t="s">
        <v>39</v>
      </c>
      <c r="T356" t="str">
        <f t="shared" si="11"/>
        <v/>
      </c>
      <c r="W356" t="s">
        <v>41</v>
      </c>
      <c r="X356" t="s">
        <v>42</v>
      </c>
      <c r="Y356" t="s">
        <v>42</v>
      </c>
      <c r="Z356" t="s">
        <v>43</v>
      </c>
      <c r="AA356" t="s">
        <v>44</v>
      </c>
      <c r="AB356" t="s">
        <v>127</v>
      </c>
      <c r="AC356" t="s">
        <v>54</v>
      </c>
      <c r="AD356" t="s">
        <v>55</v>
      </c>
      <c r="AE356">
        <v>2</v>
      </c>
      <c r="AF356" t="s">
        <v>48</v>
      </c>
      <c r="AG356" t="s">
        <v>76</v>
      </c>
      <c r="AH356">
        <v>2</v>
      </c>
      <c r="AI356">
        <v>17</v>
      </c>
    </row>
    <row r="357" spans="1:35" x14ac:dyDescent="0.3">
      <c r="A357">
        <v>3758</v>
      </c>
      <c r="B357" s="3">
        <v>1953</v>
      </c>
      <c r="C357" t="s">
        <v>49</v>
      </c>
      <c r="D357">
        <v>32.020000000000003</v>
      </c>
      <c r="E357" t="s">
        <v>33</v>
      </c>
      <c r="F357" t="s">
        <v>34</v>
      </c>
      <c r="G357" t="s">
        <v>33</v>
      </c>
      <c r="H357" t="s">
        <v>34</v>
      </c>
      <c r="I357" t="s">
        <v>33</v>
      </c>
      <c r="J357" t="s">
        <v>57</v>
      </c>
      <c r="K357" t="s">
        <v>36</v>
      </c>
      <c r="N357" s="3">
        <v>2015</v>
      </c>
      <c r="O357" s="5">
        <f t="shared" si="10"/>
        <v>62</v>
      </c>
      <c r="P357" t="s">
        <v>37</v>
      </c>
      <c r="Q357" t="s">
        <v>38</v>
      </c>
      <c r="R357" t="s">
        <v>39</v>
      </c>
      <c r="T357" t="str">
        <f t="shared" si="11"/>
        <v/>
      </c>
      <c r="W357" t="s">
        <v>41</v>
      </c>
      <c r="X357" t="s">
        <v>42</v>
      </c>
      <c r="Y357" t="s">
        <v>42</v>
      </c>
      <c r="Z357" t="s">
        <v>43</v>
      </c>
      <c r="AA357" t="s">
        <v>44</v>
      </c>
      <c r="AB357" t="s">
        <v>45</v>
      </c>
      <c r="AC357" t="s">
        <v>140</v>
      </c>
      <c r="AD357" t="s">
        <v>55</v>
      </c>
      <c r="AE357">
        <v>2</v>
      </c>
      <c r="AF357" t="s">
        <v>61</v>
      </c>
      <c r="AG357" t="s">
        <v>62</v>
      </c>
      <c r="AH357">
        <v>8</v>
      </c>
      <c r="AI357">
        <v>25</v>
      </c>
    </row>
    <row r="358" spans="1:35" x14ac:dyDescent="0.3">
      <c r="A358">
        <v>3759</v>
      </c>
      <c r="B358" s="3">
        <v>1957</v>
      </c>
      <c r="C358" t="s">
        <v>49</v>
      </c>
      <c r="D358">
        <v>34.11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35</v>
      </c>
      <c r="K358" t="s">
        <v>36</v>
      </c>
      <c r="L358" t="s">
        <v>33</v>
      </c>
      <c r="N358" s="3">
        <v>2015</v>
      </c>
      <c r="O358" s="5">
        <f t="shared" si="10"/>
        <v>58</v>
      </c>
      <c r="P358" t="s">
        <v>37</v>
      </c>
      <c r="Q358" t="s">
        <v>52</v>
      </c>
      <c r="R358" t="s">
        <v>39</v>
      </c>
      <c r="T358" t="str">
        <f t="shared" si="11"/>
        <v/>
      </c>
      <c r="W358" t="s">
        <v>41</v>
      </c>
      <c r="X358" t="s">
        <v>42</v>
      </c>
      <c r="Y358" t="s">
        <v>42</v>
      </c>
      <c r="Z358" t="s">
        <v>42</v>
      </c>
      <c r="AA358" t="s">
        <v>44</v>
      </c>
      <c r="AB358" t="s">
        <v>45</v>
      </c>
      <c r="AC358" t="s">
        <v>80</v>
      </c>
      <c r="AD358" t="s">
        <v>55</v>
      </c>
      <c r="AE358">
        <v>2</v>
      </c>
      <c r="AF358" t="s">
        <v>48</v>
      </c>
      <c r="AH358">
        <v>0</v>
      </c>
      <c r="AI358">
        <v>15</v>
      </c>
    </row>
    <row r="359" spans="1:35" x14ac:dyDescent="0.3">
      <c r="A359">
        <v>3869</v>
      </c>
      <c r="B359" s="3">
        <v>1965</v>
      </c>
      <c r="C359" t="s">
        <v>32</v>
      </c>
      <c r="D359">
        <v>35.159999999999997</v>
      </c>
      <c r="E359" t="s">
        <v>34</v>
      </c>
      <c r="F359" t="s">
        <v>34</v>
      </c>
      <c r="G359" t="s">
        <v>33</v>
      </c>
      <c r="H359" t="s">
        <v>34</v>
      </c>
      <c r="I359" t="s">
        <v>33</v>
      </c>
      <c r="J359" t="s">
        <v>57</v>
      </c>
      <c r="K359" t="s">
        <v>36</v>
      </c>
      <c r="L359" t="s">
        <v>33</v>
      </c>
      <c r="N359" s="3">
        <v>2015</v>
      </c>
      <c r="O359" s="5">
        <f t="shared" si="10"/>
        <v>50</v>
      </c>
      <c r="P359" t="s">
        <v>51</v>
      </c>
      <c r="Q359" t="s">
        <v>52</v>
      </c>
      <c r="R359" t="s">
        <v>39</v>
      </c>
      <c r="T359" t="str">
        <f t="shared" si="11"/>
        <v/>
      </c>
      <c r="W359" t="s">
        <v>41</v>
      </c>
      <c r="X359" t="s">
        <v>42</v>
      </c>
      <c r="Y359" t="s">
        <v>42</v>
      </c>
      <c r="Z359" t="s">
        <v>43</v>
      </c>
      <c r="AA359" t="s">
        <v>44</v>
      </c>
      <c r="AB359" t="s">
        <v>45</v>
      </c>
      <c r="AC359" t="s">
        <v>54</v>
      </c>
      <c r="AD359" t="s">
        <v>55</v>
      </c>
      <c r="AE359">
        <v>2</v>
      </c>
      <c r="AF359" t="s">
        <v>48</v>
      </c>
      <c r="AG359" t="s">
        <v>76</v>
      </c>
      <c r="AH359">
        <v>1</v>
      </c>
      <c r="AI359">
        <v>9</v>
      </c>
    </row>
    <row r="360" spans="1:35" x14ac:dyDescent="0.3">
      <c r="A360">
        <v>3899</v>
      </c>
      <c r="B360" s="3">
        <v>1967</v>
      </c>
      <c r="C360" t="s">
        <v>78</v>
      </c>
      <c r="D360">
        <v>47.66</v>
      </c>
      <c r="E360" t="s">
        <v>33</v>
      </c>
      <c r="F360" t="s">
        <v>34</v>
      </c>
      <c r="G360" t="s">
        <v>33</v>
      </c>
      <c r="H360" t="s">
        <v>34</v>
      </c>
      <c r="I360" t="s">
        <v>33</v>
      </c>
      <c r="J360" t="s">
        <v>57</v>
      </c>
      <c r="K360" t="s">
        <v>50</v>
      </c>
      <c r="N360" s="3">
        <v>2013</v>
      </c>
      <c r="O360" s="5">
        <f t="shared" si="10"/>
        <v>46</v>
      </c>
      <c r="P360" t="s">
        <v>65</v>
      </c>
      <c r="Q360" t="s">
        <v>52</v>
      </c>
      <c r="R360" t="s">
        <v>39</v>
      </c>
      <c r="T360" t="str">
        <f t="shared" si="11"/>
        <v/>
      </c>
      <c r="W360" t="s">
        <v>60</v>
      </c>
      <c r="X360" t="s">
        <v>43</v>
      </c>
      <c r="Y360" t="s">
        <v>43</v>
      </c>
      <c r="Z360" t="s">
        <v>42</v>
      </c>
      <c r="AA360" t="s">
        <v>44</v>
      </c>
      <c r="AB360" t="s">
        <v>45</v>
      </c>
      <c r="AC360" t="s">
        <v>54</v>
      </c>
      <c r="AD360" t="s">
        <v>67</v>
      </c>
      <c r="AE360">
        <v>2</v>
      </c>
      <c r="AF360" t="s">
        <v>48</v>
      </c>
      <c r="AG360" t="s">
        <v>56</v>
      </c>
      <c r="AH360">
        <v>0</v>
      </c>
      <c r="AI360">
        <v>3</v>
      </c>
    </row>
    <row r="361" spans="1:35" x14ac:dyDescent="0.3">
      <c r="A361">
        <v>4011</v>
      </c>
      <c r="B361" s="3">
        <v>1955</v>
      </c>
      <c r="C361" t="s">
        <v>49</v>
      </c>
      <c r="D361">
        <v>37.39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35</v>
      </c>
      <c r="K361" t="s">
        <v>36</v>
      </c>
      <c r="L361" t="s">
        <v>33</v>
      </c>
      <c r="M361" t="s">
        <v>33</v>
      </c>
      <c r="N361" s="3">
        <v>2021</v>
      </c>
      <c r="O361" s="5">
        <f t="shared" si="10"/>
        <v>66</v>
      </c>
      <c r="P361" t="s">
        <v>51</v>
      </c>
      <c r="Q361" t="s">
        <v>68</v>
      </c>
      <c r="R361" t="s">
        <v>39</v>
      </c>
      <c r="T361" t="str">
        <f t="shared" si="11"/>
        <v/>
      </c>
      <c r="W361" t="s">
        <v>41</v>
      </c>
      <c r="X361" t="s">
        <v>42</v>
      </c>
      <c r="Y361" t="s">
        <v>42</v>
      </c>
      <c r="Z361" t="s">
        <v>43</v>
      </c>
      <c r="AA361" t="s">
        <v>44</v>
      </c>
      <c r="AB361" t="s">
        <v>127</v>
      </c>
      <c r="AC361" t="s">
        <v>116</v>
      </c>
      <c r="AD361" t="s">
        <v>55</v>
      </c>
      <c r="AE361">
        <v>2</v>
      </c>
      <c r="AF361" t="s">
        <v>61</v>
      </c>
      <c r="AG361" t="s">
        <v>56</v>
      </c>
      <c r="AH361">
        <v>3</v>
      </c>
      <c r="AI361">
        <v>4</v>
      </c>
    </row>
    <row r="362" spans="1:35" x14ac:dyDescent="0.3">
      <c r="A362">
        <v>4040</v>
      </c>
      <c r="B362" s="3">
        <v>1969</v>
      </c>
      <c r="C362" t="s">
        <v>49</v>
      </c>
      <c r="D362">
        <v>33.25</v>
      </c>
      <c r="E362" t="s">
        <v>33</v>
      </c>
      <c r="F362" t="s">
        <v>34</v>
      </c>
      <c r="G362" t="s">
        <v>33</v>
      </c>
      <c r="H362" t="s">
        <v>33</v>
      </c>
      <c r="I362" t="s">
        <v>33</v>
      </c>
      <c r="J362" t="s">
        <v>57</v>
      </c>
      <c r="K362" t="s">
        <v>50</v>
      </c>
      <c r="M362" t="s">
        <v>33</v>
      </c>
      <c r="N362" s="3">
        <v>2017</v>
      </c>
      <c r="O362" s="5">
        <f t="shared" si="10"/>
        <v>48</v>
      </c>
      <c r="P362" t="s">
        <v>37</v>
      </c>
      <c r="Q362" t="s">
        <v>52</v>
      </c>
      <c r="R362" t="s">
        <v>39</v>
      </c>
      <c r="T362" t="str">
        <f t="shared" si="11"/>
        <v/>
      </c>
      <c r="W362" t="s">
        <v>41</v>
      </c>
      <c r="X362" t="s">
        <v>42</v>
      </c>
      <c r="Y362" t="s">
        <v>42</v>
      </c>
      <c r="Z362" t="s">
        <v>43</v>
      </c>
      <c r="AA362" t="s">
        <v>44</v>
      </c>
      <c r="AB362" t="s">
        <v>45</v>
      </c>
      <c r="AC362" t="s">
        <v>46</v>
      </c>
      <c r="AD362" t="s">
        <v>85</v>
      </c>
      <c r="AE362">
        <v>1</v>
      </c>
      <c r="AF362" t="s">
        <v>61</v>
      </c>
      <c r="AG362" t="s">
        <v>56</v>
      </c>
      <c r="AH362">
        <v>0</v>
      </c>
      <c r="AI362">
        <v>6</v>
      </c>
    </row>
    <row r="363" spans="1:35" x14ac:dyDescent="0.3">
      <c r="A363">
        <v>4059</v>
      </c>
      <c r="B363" s="3">
        <v>1969</v>
      </c>
      <c r="C363" t="s">
        <v>223</v>
      </c>
      <c r="D363">
        <v>37.22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57</v>
      </c>
      <c r="K363" t="s">
        <v>50</v>
      </c>
      <c r="L363" t="s">
        <v>34</v>
      </c>
      <c r="M363" t="s">
        <v>33</v>
      </c>
      <c r="N363" s="3">
        <v>2015</v>
      </c>
      <c r="O363" s="5">
        <f t="shared" si="10"/>
        <v>46</v>
      </c>
      <c r="P363" t="s">
        <v>37</v>
      </c>
      <c r="Q363" t="s">
        <v>52</v>
      </c>
      <c r="R363" t="s">
        <v>39</v>
      </c>
      <c r="T363" t="str">
        <f t="shared" si="11"/>
        <v/>
      </c>
      <c r="W363" t="s">
        <v>41</v>
      </c>
      <c r="X363" t="s">
        <v>43</v>
      </c>
      <c r="Y363" t="s">
        <v>43</v>
      </c>
      <c r="Z363" t="s">
        <v>43</v>
      </c>
      <c r="AA363" t="s">
        <v>44</v>
      </c>
      <c r="AB363" t="s">
        <v>45</v>
      </c>
      <c r="AC363" t="s">
        <v>80</v>
      </c>
      <c r="AD363" t="s">
        <v>55</v>
      </c>
      <c r="AE363">
        <v>3</v>
      </c>
      <c r="AF363" t="s">
        <v>48</v>
      </c>
      <c r="AG363" t="s">
        <v>62</v>
      </c>
      <c r="AH363">
        <v>0</v>
      </c>
      <c r="AI363">
        <v>14</v>
      </c>
    </row>
    <row r="364" spans="1:35" x14ac:dyDescent="0.3">
      <c r="A364">
        <v>4072</v>
      </c>
      <c r="B364" s="3">
        <v>1941</v>
      </c>
      <c r="C364" t="s">
        <v>49</v>
      </c>
      <c r="D364">
        <v>39.11</v>
      </c>
      <c r="E364" t="s">
        <v>33</v>
      </c>
      <c r="F364" t="s">
        <v>34</v>
      </c>
      <c r="G364" t="s">
        <v>33</v>
      </c>
      <c r="H364" t="s">
        <v>33</v>
      </c>
      <c r="I364" t="s">
        <v>33</v>
      </c>
      <c r="J364" t="s">
        <v>35</v>
      </c>
      <c r="K364" t="s">
        <v>36</v>
      </c>
      <c r="L364" t="s">
        <v>34</v>
      </c>
      <c r="M364" t="s">
        <v>33</v>
      </c>
      <c r="N364" s="3">
        <v>2015</v>
      </c>
      <c r="O364" s="5">
        <f t="shared" si="10"/>
        <v>74</v>
      </c>
      <c r="P364" t="s">
        <v>37</v>
      </c>
      <c r="Q364" t="s">
        <v>58</v>
      </c>
      <c r="R364" t="s">
        <v>39</v>
      </c>
      <c r="T364" t="str">
        <f t="shared" si="11"/>
        <v/>
      </c>
      <c r="W364" t="s">
        <v>60</v>
      </c>
      <c r="X364" t="s">
        <v>42</v>
      </c>
      <c r="Y364" t="s">
        <v>43</v>
      </c>
      <c r="Z364" t="s">
        <v>43</v>
      </c>
      <c r="AA364" t="s">
        <v>44</v>
      </c>
      <c r="AB364" t="s">
        <v>45</v>
      </c>
      <c r="AC364" t="s">
        <v>54</v>
      </c>
      <c r="AD364" t="s">
        <v>55</v>
      </c>
      <c r="AE364">
        <v>2</v>
      </c>
      <c r="AF364" t="s">
        <v>61</v>
      </c>
      <c r="AG364" t="s">
        <v>62</v>
      </c>
      <c r="AH364">
        <v>12</v>
      </c>
      <c r="AI364">
        <v>12</v>
      </c>
    </row>
    <row r="365" spans="1:35" x14ac:dyDescent="0.3">
      <c r="A365">
        <v>4137</v>
      </c>
      <c r="B365" s="3">
        <v>1961</v>
      </c>
      <c r="C365" t="s">
        <v>32</v>
      </c>
      <c r="D365">
        <v>42.46</v>
      </c>
      <c r="E365" t="s">
        <v>34</v>
      </c>
      <c r="F365" t="s">
        <v>34</v>
      </c>
      <c r="G365" t="s">
        <v>33</v>
      </c>
      <c r="H365" t="s">
        <v>33</v>
      </c>
      <c r="I365" t="s">
        <v>33</v>
      </c>
      <c r="J365" t="s">
        <v>35</v>
      </c>
      <c r="K365" t="s">
        <v>36</v>
      </c>
      <c r="L365" t="s">
        <v>33</v>
      </c>
      <c r="M365" t="s">
        <v>33</v>
      </c>
      <c r="N365" s="3">
        <v>2018</v>
      </c>
      <c r="O365" s="5">
        <f t="shared" si="10"/>
        <v>57</v>
      </c>
      <c r="P365" t="s">
        <v>37</v>
      </c>
      <c r="Q365" t="s">
        <v>58</v>
      </c>
      <c r="R365" t="s">
        <v>39</v>
      </c>
      <c r="T365" t="str">
        <f t="shared" si="11"/>
        <v/>
      </c>
      <c r="W365" t="s">
        <v>41</v>
      </c>
      <c r="X365" t="s">
        <v>42</v>
      </c>
      <c r="Y365" t="s">
        <v>42</v>
      </c>
      <c r="Z365" t="s">
        <v>43</v>
      </c>
      <c r="AA365" t="s">
        <v>44</v>
      </c>
      <c r="AB365" t="s">
        <v>45</v>
      </c>
      <c r="AC365" t="s">
        <v>54</v>
      </c>
      <c r="AD365" t="s">
        <v>55</v>
      </c>
      <c r="AE365">
        <v>3</v>
      </c>
      <c r="AF365" t="s">
        <v>48</v>
      </c>
      <c r="AG365" t="s">
        <v>76</v>
      </c>
      <c r="AH365">
        <v>15</v>
      </c>
      <c r="AI365">
        <v>17</v>
      </c>
    </row>
    <row r="366" spans="1:35" x14ac:dyDescent="0.3">
      <c r="A366">
        <v>4180</v>
      </c>
      <c r="B366" s="3">
        <v>1941</v>
      </c>
      <c r="C366" t="s">
        <v>49</v>
      </c>
      <c r="D366">
        <v>21.88</v>
      </c>
      <c r="E366" t="s">
        <v>33</v>
      </c>
      <c r="F366" t="s">
        <v>34</v>
      </c>
      <c r="G366" t="s">
        <v>33</v>
      </c>
      <c r="H366" t="s">
        <v>34</v>
      </c>
      <c r="I366" t="s">
        <v>33</v>
      </c>
      <c r="J366" t="s">
        <v>57</v>
      </c>
      <c r="K366" t="s">
        <v>36</v>
      </c>
      <c r="M366" t="s">
        <v>33</v>
      </c>
      <c r="N366" s="3">
        <v>2015</v>
      </c>
      <c r="O366" s="5">
        <f t="shared" si="10"/>
        <v>74</v>
      </c>
      <c r="P366" t="s">
        <v>37</v>
      </c>
      <c r="Q366" t="s">
        <v>58</v>
      </c>
      <c r="R366" t="s">
        <v>39</v>
      </c>
      <c r="T366" t="str">
        <f t="shared" si="11"/>
        <v/>
      </c>
      <c r="W366" t="s">
        <v>60</v>
      </c>
      <c r="X366" t="s">
        <v>43</v>
      </c>
      <c r="Y366" t="s">
        <v>43</v>
      </c>
      <c r="Z366" t="s">
        <v>42</v>
      </c>
      <c r="AA366" t="s">
        <v>44</v>
      </c>
      <c r="AB366" t="s">
        <v>45</v>
      </c>
      <c r="AC366" t="s">
        <v>46</v>
      </c>
      <c r="AD366" t="s">
        <v>55</v>
      </c>
      <c r="AE366">
        <v>2</v>
      </c>
      <c r="AF366" t="s">
        <v>61</v>
      </c>
      <c r="AG366" t="s">
        <v>62</v>
      </c>
      <c r="AH366">
        <v>14</v>
      </c>
      <c r="AI366">
        <v>16</v>
      </c>
    </row>
    <row r="367" spans="1:35" x14ac:dyDescent="0.3">
      <c r="A367">
        <v>4220</v>
      </c>
      <c r="B367" s="3">
        <v>1966</v>
      </c>
      <c r="C367" t="s">
        <v>32</v>
      </c>
      <c r="D367">
        <v>35.56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57</v>
      </c>
      <c r="K367" t="s">
        <v>50</v>
      </c>
      <c r="L367" t="s">
        <v>33</v>
      </c>
      <c r="M367" t="s">
        <v>33</v>
      </c>
      <c r="N367" s="3">
        <v>2015</v>
      </c>
      <c r="O367" s="5">
        <f t="shared" si="10"/>
        <v>49</v>
      </c>
      <c r="P367" t="s">
        <v>37</v>
      </c>
      <c r="Q367" t="s">
        <v>38</v>
      </c>
      <c r="R367" t="s">
        <v>39</v>
      </c>
      <c r="T367" t="str">
        <f t="shared" si="11"/>
        <v/>
      </c>
      <c r="W367" t="s">
        <v>41</v>
      </c>
      <c r="X367" t="s">
        <v>42</v>
      </c>
      <c r="Y367" t="s">
        <v>43</v>
      </c>
      <c r="Z367" t="s">
        <v>43</v>
      </c>
      <c r="AA367" t="s">
        <v>44</v>
      </c>
      <c r="AB367" t="s">
        <v>45</v>
      </c>
      <c r="AC367" t="s">
        <v>54</v>
      </c>
      <c r="AD367" t="s">
        <v>55</v>
      </c>
      <c r="AE367">
        <v>2</v>
      </c>
      <c r="AF367" t="s">
        <v>61</v>
      </c>
      <c r="AG367" t="s">
        <v>62</v>
      </c>
      <c r="AH367">
        <v>6</v>
      </c>
      <c r="AI367">
        <v>9</v>
      </c>
    </row>
    <row r="368" spans="1:35" x14ac:dyDescent="0.3">
      <c r="A368">
        <v>4254</v>
      </c>
      <c r="B368" s="3">
        <v>1948</v>
      </c>
      <c r="C368" t="s">
        <v>49</v>
      </c>
      <c r="D368">
        <v>26.12</v>
      </c>
      <c r="E368" t="s">
        <v>33</v>
      </c>
      <c r="F368" t="s">
        <v>34</v>
      </c>
      <c r="G368" t="s">
        <v>33</v>
      </c>
      <c r="H368" t="s">
        <v>34</v>
      </c>
      <c r="I368" t="s">
        <v>33</v>
      </c>
      <c r="J368" t="s">
        <v>144</v>
      </c>
      <c r="K368" t="s">
        <v>36</v>
      </c>
      <c r="L368" t="s">
        <v>34</v>
      </c>
      <c r="M368" t="s">
        <v>33</v>
      </c>
      <c r="N368" s="3">
        <v>2015</v>
      </c>
      <c r="O368" s="5">
        <f t="shared" si="10"/>
        <v>67</v>
      </c>
      <c r="P368" t="s">
        <v>37</v>
      </c>
      <c r="Q368" t="s">
        <v>52</v>
      </c>
      <c r="R368" t="s">
        <v>39</v>
      </c>
      <c r="T368" t="str">
        <f t="shared" si="11"/>
        <v/>
      </c>
      <c r="W368" t="s">
        <v>41</v>
      </c>
      <c r="X368" t="s">
        <v>42</v>
      </c>
      <c r="Y368" t="s">
        <v>42</v>
      </c>
      <c r="Z368" t="s">
        <v>43</v>
      </c>
      <c r="AA368" t="s">
        <v>44</v>
      </c>
      <c r="AB368" t="s">
        <v>45</v>
      </c>
      <c r="AC368" t="s">
        <v>116</v>
      </c>
      <c r="AD368" t="s">
        <v>55</v>
      </c>
      <c r="AE368">
        <v>2</v>
      </c>
      <c r="AF368" t="s">
        <v>48</v>
      </c>
      <c r="AG368" t="s">
        <v>82</v>
      </c>
      <c r="AH368">
        <v>0</v>
      </c>
      <c r="AI368">
        <v>10</v>
      </c>
    </row>
    <row r="369" spans="1:35" x14ac:dyDescent="0.3">
      <c r="A369">
        <v>4333</v>
      </c>
      <c r="B369" s="3">
        <v>1961</v>
      </c>
      <c r="C369" t="s">
        <v>142</v>
      </c>
      <c r="D369">
        <v>46.14</v>
      </c>
      <c r="E369" t="s">
        <v>33</v>
      </c>
      <c r="F369" t="s">
        <v>34</v>
      </c>
      <c r="G369" t="s">
        <v>33</v>
      </c>
      <c r="H369" t="s">
        <v>33</v>
      </c>
      <c r="I369" t="s">
        <v>33</v>
      </c>
      <c r="J369" t="s">
        <v>57</v>
      </c>
      <c r="K369" t="s">
        <v>36</v>
      </c>
      <c r="L369" t="s">
        <v>34</v>
      </c>
      <c r="M369" t="s">
        <v>33</v>
      </c>
      <c r="N369" s="3">
        <v>2015</v>
      </c>
      <c r="O369" s="5">
        <f t="shared" si="10"/>
        <v>54</v>
      </c>
      <c r="P369" t="s">
        <v>37</v>
      </c>
      <c r="Q369" t="s">
        <v>52</v>
      </c>
      <c r="R369" t="s">
        <v>39</v>
      </c>
      <c r="T369" t="str">
        <f t="shared" si="11"/>
        <v/>
      </c>
      <c r="W369" t="s">
        <v>41</v>
      </c>
      <c r="X369" t="s">
        <v>42</v>
      </c>
      <c r="Y369" t="s">
        <v>42</v>
      </c>
      <c r="Z369" t="s">
        <v>43</v>
      </c>
      <c r="AA369" t="s">
        <v>44</v>
      </c>
      <c r="AB369" t="s">
        <v>45</v>
      </c>
      <c r="AC369" t="s">
        <v>116</v>
      </c>
      <c r="AD369" t="s">
        <v>55</v>
      </c>
      <c r="AE369">
        <v>2</v>
      </c>
      <c r="AF369" t="s">
        <v>48</v>
      </c>
      <c r="AH369">
        <v>0</v>
      </c>
      <c r="AI369">
        <v>7</v>
      </c>
    </row>
    <row r="370" spans="1:35" x14ac:dyDescent="0.3">
      <c r="A370">
        <v>4358</v>
      </c>
      <c r="B370" s="3">
        <v>1953</v>
      </c>
      <c r="C370" t="s">
        <v>142</v>
      </c>
      <c r="D370">
        <v>44.53</v>
      </c>
      <c r="E370" t="s">
        <v>33</v>
      </c>
      <c r="F370" t="s">
        <v>34</v>
      </c>
      <c r="G370" t="s">
        <v>33</v>
      </c>
      <c r="H370" t="s">
        <v>33</v>
      </c>
      <c r="I370" t="s">
        <v>33</v>
      </c>
      <c r="J370" t="s">
        <v>57</v>
      </c>
      <c r="K370" t="s">
        <v>36</v>
      </c>
      <c r="M370" t="s">
        <v>33</v>
      </c>
      <c r="N370" s="3">
        <v>2015</v>
      </c>
      <c r="O370" s="5">
        <f t="shared" si="10"/>
        <v>62</v>
      </c>
      <c r="P370" t="s">
        <v>37</v>
      </c>
      <c r="Q370" t="s">
        <v>58</v>
      </c>
      <c r="R370" t="s">
        <v>39</v>
      </c>
      <c r="T370" t="str">
        <f t="shared" si="11"/>
        <v/>
      </c>
      <c r="W370" t="s">
        <v>41</v>
      </c>
      <c r="X370" t="s">
        <v>42</v>
      </c>
      <c r="Y370" t="s">
        <v>42</v>
      </c>
      <c r="Z370" t="s">
        <v>43</v>
      </c>
      <c r="AA370" t="s">
        <v>44</v>
      </c>
      <c r="AB370" t="s">
        <v>45</v>
      </c>
      <c r="AC370" t="s">
        <v>54</v>
      </c>
      <c r="AD370" t="s">
        <v>55</v>
      </c>
      <c r="AE370">
        <v>2</v>
      </c>
      <c r="AF370" t="s">
        <v>61</v>
      </c>
      <c r="AG370" t="s">
        <v>62</v>
      </c>
      <c r="AH370">
        <v>10</v>
      </c>
      <c r="AI370">
        <v>20</v>
      </c>
    </row>
    <row r="371" spans="1:35" x14ac:dyDescent="0.3">
      <c r="A371">
        <v>4375</v>
      </c>
      <c r="B371" s="3">
        <v>1969</v>
      </c>
      <c r="C371" t="s">
        <v>321</v>
      </c>
      <c r="D371">
        <v>29.14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57</v>
      </c>
      <c r="K371" t="s">
        <v>36</v>
      </c>
      <c r="L371" t="s">
        <v>33</v>
      </c>
      <c r="M371" t="s">
        <v>33</v>
      </c>
      <c r="N371" s="3">
        <v>2015</v>
      </c>
      <c r="O371" s="5">
        <f t="shared" si="10"/>
        <v>46</v>
      </c>
      <c r="P371" t="s">
        <v>37</v>
      </c>
      <c r="Q371" t="s">
        <v>52</v>
      </c>
      <c r="R371" t="s">
        <v>39</v>
      </c>
      <c r="T371" t="str">
        <f t="shared" si="11"/>
        <v/>
      </c>
      <c r="W371" t="s">
        <v>60</v>
      </c>
      <c r="X371" t="s">
        <v>42</v>
      </c>
      <c r="Y371" t="s">
        <v>42</v>
      </c>
      <c r="Z371" t="s">
        <v>43</v>
      </c>
      <c r="AA371" t="s">
        <v>44</v>
      </c>
      <c r="AB371" t="s">
        <v>45</v>
      </c>
      <c r="AC371" t="s">
        <v>54</v>
      </c>
      <c r="AD371" t="s">
        <v>55</v>
      </c>
      <c r="AE371">
        <v>2</v>
      </c>
      <c r="AF371" t="s">
        <v>48</v>
      </c>
      <c r="AG371" t="s">
        <v>76</v>
      </c>
      <c r="AH371">
        <v>0</v>
      </c>
      <c r="AI371">
        <v>14</v>
      </c>
    </row>
    <row r="372" spans="1:35" x14ac:dyDescent="0.3">
      <c r="A372">
        <v>4434</v>
      </c>
      <c r="B372" s="3">
        <v>1963</v>
      </c>
      <c r="C372" t="s">
        <v>269</v>
      </c>
      <c r="D372">
        <v>42.86</v>
      </c>
      <c r="E372" t="s">
        <v>33</v>
      </c>
      <c r="F372" t="s">
        <v>34</v>
      </c>
      <c r="G372" t="s">
        <v>33</v>
      </c>
      <c r="H372" t="s">
        <v>33</v>
      </c>
      <c r="I372" t="s">
        <v>33</v>
      </c>
      <c r="J372" t="s">
        <v>57</v>
      </c>
      <c r="K372" t="s">
        <v>36</v>
      </c>
      <c r="L372" t="s">
        <v>34</v>
      </c>
      <c r="M372" t="s">
        <v>33</v>
      </c>
      <c r="N372" s="4"/>
      <c r="O372" s="5">
        <f t="shared" si="10"/>
        <v>-1963</v>
      </c>
      <c r="P372" t="s">
        <v>37</v>
      </c>
      <c r="Q372" t="s">
        <v>58</v>
      </c>
      <c r="R372" t="s">
        <v>39</v>
      </c>
      <c r="T372" t="str">
        <f t="shared" si="11"/>
        <v/>
      </c>
      <c r="W372" t="s">
        <v>41</v>
      </c>
      <c r="X372" t="s">
        <v>43</v>
      </c>
      <c r="Y372" t="s">
        <v>43</v>
      </c>
      <c r="Z372" t="s">
        <v>43</v>
      </c>
      <c r="AA372" t="s">
        <v>44</v>
      </c>
      <c r="AB372" t="s">
        <v>45</v>
      </c>
      <c r="AC372" t="s">
        <v>54</v>
      </c>
      <c r="AD372" t="s">
        <v>55</v>
      </c>
      <c r="AE372">
        <v>2</v>
      </c>
      <c r="AF372" t="s">
        <v>61</v>
      </c>
      <c r="AG372" t="s">
        <v>76</v>
      </c>
      <c r="AH372">
        <v>23</v>
      </c>
      <c r="AI372">
        <v>30</v>
      </c>
    </row>
    <row r="373" spans="1:35" x14ac:dyDescent="0.3">
      <c r="A373">
        <v>4464</v>
      </c>
      <c r="B373" s="3">
        <v>1962</v>
      </c>
      <c r="C373" t="s">
        <v>49</v>
      </c>
      <c r="D373">
        <v>31.22</v>
      </c>
      <c r="E373" t="s">
        <v>34</v>
      </c>
      <c r="F373" t="s">
        <v>33</v>
      </c>
      <c r="G373" t="s">
        <v>33</v>
      </c>
      <c r="H373" t="s">
        <v>33</v>
      </c>
      <c r="I373" t="s">
        <v>33</v>
      </c>
      <c r="J373" t="s">
        <v>35</v>
      </c>
      <c r="K373" t="s">
        <v>36</v>
      </c>
      <c r="M373" t="s">
        <v>33</v>
      </c>
      <c r="N373" s="3">
        <v>2015</v>
      </c>
      <c r="O373" s="5">
        <f t="shared" si="10"/>
        <v>53</v>
      </c>
      <c r="P373" t="s">
        <v>37</v>
      </c>
      <c r="Q373" t="s">
        <v>52</v>
      </c>
      <c r="R373" t="s">
        <v>39</v>
      </c>
      <c r="T373" t="str">
        <f t="shared" si="11"/>
        <v/>
      </c>
      <c r="W373" t="s">
        <v>41</v>
      </c>
      <c r="X373" t="s">
        <v>42</v>
      </c>
      <c r="Y373" t="s">
        <v>42</v>
      </c>
      <c r="Z373" t="s">
        <v>43</v>
      </c>
      <c r="AA373" t="s">
        <v>44</v>
      </c>
      <c r="AB373" t="s">
        <v>45</v>
      </c>
      <c r="AC373" t="s">
        <v>54</v>
      </c>
      <c r="AD373" t="s">
        <v>55</v>
      </c>
      <c r="AE373">
        <v>2</v>
      </c>
      <c r="AF373" t="s">
        <v>48</v>
      </c>
      <c r="AG373" t="s">
        <v>82</v>
      </c>
      <c r="AH373">
        <v>0</v>
      </c>
      <c r="AI373">
        <v>5</v>
      </c>
    </row>
    <row r="374" spans="1:35" x14ac:dyDescent="0.3">
      <c r="A374">
        <v>4469</v>
      </c>
      <c r="B374" s="3">
        <v>1974</v>
      </c>
      <c r="C374" t="s">
        <v>112</v>
      </c>
      <c r="D374">
        <v>25.56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57</v>
      </c>
      <c r="K374" t="s">
        <v>50</v>
      </c>
      <c r="L374" t="s">
        <v>34</v>
      </c>
      <c r="M374" t="s">
        <v>33</v>
      </c>
      <c r="N374" s="3">
        <v>2021</v>
      </c>
      <c r="O374" s="5">
        <f t="shared" si="10"/>
        <v>47</v>
      </c>
      <c r="P374" t="s">
        <v>51</v>
      </c>
      <c r="Q374" t="s">
        <v>68</v>
      </c>
      <c r="R374" t="s">
        <v>39</v>
      </c>
      <c r="T374" t="str">
        <f t="shared" si="11"/>
        <v/>
      </c>
      <c r="W374" t="s">
        <v>41</v>
      </c>
      <c r="X374" t="s">
        <v>42</v>
      </c>
      <c r="Y374" t="s">
        <v>42</v>
      </c>
      <c r="Z374" t="s">
        <v>43</v>
      </c>
      <c r="AA374" t="s">
        <v>44</v>
      </c>
      <c r="AB374" t="s">
        <v>45</v>
      </c>
      <c r="AC374" t="s">
        <v>54</v>
      </c>
      <c r="AD374" t="s">
        <v>55</v>
      </c>
      <c r="AE374">
        <v>2</v>
      </c>
      <c r="AF374" t="s">
        <v>48</v>
      </c>
      <c r="AG374" t="s">
        <v>56</v>
      </c>
      <c r="AH374">
        <v>2</v>
      </c>
      <c r="AI374">
        <v>5</v>
      </c>
    </row>
    <row r="375" spans="1:35" x14ac:dyDescent="0.3">
      <c r="A375">
        <v>4497</v>
      </c>
      <c r="B375" s="3">
        <v>1957</v>
      </c>
      <c r="C375" t="s">
        <v>315</v>
      </c>
      <c r="D375">
        <v>44.44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57</v>
      </c>
      <c r="K375" t="s">
        <v>36</v>
      </c>
      <c r="L375" t="s">
        <v>33</v>
      </c>
      <c r="M375" t="s">
        <v>33</v>
      </c>
      <c r="N375" s="3">
        <v>2015</v>
      </c>
      <c r="O375" s="5">
        <f t="shared" si="10"/>
        <v>58</v>
      </c>
      <c r="P375" t="s">
        <v>107</v>
      </c>
      <c r="Q375" t="s">
        <v>52</v>
      </c>
      <c r="R375" t="s">
        <v>39</v>
      </c>
      <c r="T375" t="str">
        <f t="shared" si="11"/>
        <v/>
      </c>
      <c r="W375" t="s">
        <v>60</v>
      </c>
      <c r="X375" t="s">
        <v>42</v>
      </c>
      <c r="Y375" t="s">
        <v>43</v>
      </c>
      <c r="Z375" t="s">
        <v>43</v>
      </c>
      <c r="AA375" t="s">
        <v>44</v>
      </c>
      <c r="AB375" t="s">
        <v>45</v>
      </c>
      <c r="AC375" t="s">
        <v>54</v>
      </c>
      <c r="AD375" t="s">
        <v>55</v>
      </c>
      <c r="AE375">
        <v>2</v>
      </c>
      <c r="AF375" t="s">
        <v>61</v>
      </c>
      <c r="AG375" t="s">
        <v>62</v>
      </c>
      <c r="AH375">
        <v>0</v>
      </c>
      <c r="AI375">
        <v>16</v>
      </c>
    </row>
    <row r="376" spans="1:35" x14ac:dyDescent="0.3">
      <c r="A376">
        <v>4525</v>
      </c>
      <c r="B376" s="3">
        <v>1948</v>
      </c>
      <c r="C376" t="s">
        <v>49</v>
      </c>
      <c r="D376">
        <v>29.49</v>
      </c>
      <c r="E376" t="s">
        <v>34</v>
      </c>
      <c r="F376" t="s">
        <v>34</v>
      </c>
      <c r="G376" t="s">
        <v>33</v>
      </c>
      <c r="H376" t="s">
        <v>34</v>
      </c>
      <c r="I376" t="s">
        <v>104</v>
      </c>
      <c r="K376" t="s">
        <v>36</v>
      </c>
      <c r="M376" t="s">
        <v>33</v>
      </c>
      <c r="N376" s="3">
        <v>2015</v>
      </c>
      <c r="O376" s="5">
        <f t="shared" si="10"/>
        <v>67</v>
      </c>
      <c r="P376" t="s">
        <v>51</v>
      </c>
      <c r="Q376" t="s">
        <v>52</v>
      </c>
      <c r="R376" t="s">
        <v>39</v>
      </c>
      <c r="T376" t="str">
        <f t="shared" si="11"/>
        <v/>
      </c>
      <c r="W376" t="s">
        <v>41</v>
      </c>
      <c r="X376" t="s">
        <v>42</v>
      </c>
      <c r="Y376" t="s">
        <v>42</v>
      </c>
      <c r="Z376" t="s">
        <v>43</v>
      </c>
      <c r="AA376" t="s">
        <v>44</v>
      </c>
      <c r="AB376" t="s">
        <v>45</v>
      </c>
      <c r="AC376" t="s">
        <v>54</v>
      </c>
      <c r="AD376" t="s">
        <v>55</v>
      </c>
      <c r="AE376">
        <v>2</v>
      </c>
      <c r="AF376" t="s">
        <v>48</v>
      </c>
      <c r="AG376" t="s">
        <v>76</v>
      </c>
      <c r="AH376">
        <v>0</v>
      </c>
      <c r="AI376">
        <v>15</v>
      </c>
    </row>
    <row r="377" spans="1:35" x14ac:dyDescent="0.3">
      <c r="A377">
        <v>4572</v>
      </c>
      <c r="B377" s="4"/>
      <c r="N377" s="4"/>
      <c r="O377" s="5">
        <f t="shared" si="10"/>
        <v>0</v>
      </c>
      <c r="P377" t="s">
        <v>37</v>
      </c>
      <c r="Q377" t="s">
        <v>52</v>
      </c>
      <c r="R377" t="s">
        <v>39</v>
      </c>
      <c r="T377" t="str">
        <f t="shared" si="11"/>
        <v/>
      </c>
      <c r="W377" t="s">
        <v>60</v>
      </c>
      <c r="X377" t="s">
        <v>42</v>
      </c>
      <c r="Y377" t="s">
        <v>42</v>
      </c>
      <c r="Z377" t="s">
        <v>43</v>
      </c>
      <c r="AA377" t="s">
        <v>44</v>
      </c>
      <c r="AB377" t="s">
        <v>127</v>
      </c>
      <c r="AC377" t="s">
        <v>54</v>
      </c>
      <c r="AD377" t="s">
        <v>55</v>
      </c>
      <c r="AE377">
        <v>2</v>
      </c>
      <c r="AF377" t="s">
        <v>48</v>
      </c>
      <c r="AH377">
        <v>0</v>
      </c>
      <c r="AI377">
        <v>11</v>
      </c>
    </row>
    <row r="378" spans="1:35" x14ac:dyDescent="0.3">
      <c r="A378">
        <v>4602</v>
      </c>
      <c r="B378" s="3">
        <v>1970</v>
      </c>
      <c r="C378" t="s">
        <v>223</v>
      </c>
      <c r="D378">
        <v>31.63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35</v>
      </c>
      <c r="K378" t="s">
        <v>50</v>
      </c>
      <c r="M378" t="s">
        <v>33</v>
      </c>
      <c r="N378" s="3">
        <v>2015</v>
      </c>
      <c r="O378" s="5">
        <f t="shared" si="10"/>
        <v>45</v>
      </c>
      <c r="P378" t="s">
        <v>51</v>
      </c>
      <c r="Q378" t="s">
        <v>52</v>
      </c>
      <c r="R378" t="s">
        <v>39</v>
      </c>
      <c r="T378" t="str">
        <f t="shared" si="11"/>
        <v/>
      </c>
      <c r="W378" t="s">
        <v>60</v>
      </c>
      <c r="X378" t="s">
        <v>42</v>
      </c>
      <c r="Y378" t="s">
        <v>42</v>
      </c>
      <c r="Z378" t="s">
        <v>43</v>
      </c>
      <c r="AA378" t="s">
        <v>44</v>
      </c>
      <c r="AB378" t="s">
        <v>45</v>
      </c>
      <c r="AC378" t="s">
        <v>54</v>
      </c>
      <c r="AD378" t="s">
        <v>55</v>
      </c>
      <c r="AE378">
        <v>2</v>
      </c>
      <c r="AF378" t="s">
        <v>48</v>
      </c>
      <c r="AG378" t="s">
        <v>109</v>
      </c>
      <c r="AH378">
        <v>0</v>
      </c>
      <c r="AI378">
        <v>14</v>
      </c>
    </row>
    <row r="379" spans="1:35" x14ac:dyDescent="0.3">
      <c r="A379">
        <v>4643</v>
      </c>
      <c r="B379" s="3">
        <v>1959</v>
      </c>
      <c r="C379" t="s">
        <v>49</v>
      </c>
      <c r="D379">
        <v>43.01</v>
      </c>
      <c r="E379" t="s">
        <v>34</v>
      </c>
      <c r="F379" t="s">
        <v>33</v>
      </c>
      <c r="G379" t="s">
        <v>33</v>
      </c>
      <c r="H379" t="s">
        <v>34</v>
      </c>
      <c r="I379" t="s">
        <v>33</v>
      </c>
      <c r="J379" t="s">
        <v>57</v>
      </c>
      <c r="K379" t="s">
        <v>36</v>
      </c>
      <c r="M379" t="s">
        <v>33</v>
      </c>
      <c r="N379" s="3">
        <v>2015</v>
      </c>
      <c r="O379" s="5">
        <f t="shared" si="10"/>
        <v>56</v>
      </c>
      <c r="P379" t="s">
        <v>37</v>
      </c>
      <c r="Q379" t="s">
        <v>38</v>
      </c>
      <c r="R379" t="s">
        <v>39</v>
      </c>
      <c r="T379" t="str">
        <f t="shared" si="11"/>
        <v/>
      </c>
      <c r="W379" t="s">
        <v>41</v>
      </c>
      <c r="X379" t="s">
        <v>42</v>
      </c>
      <c r="Y379" t="s">
        <v>42</v>
      </c>
      <c r="Z379" t="s">
        <v>43</v>
      </c>
      <c r="AA379" t="s">
        <v>44</v>
      </c>
      <c r="AB379" t="s">
        <v>45</v>
      </c>
      <c r="AC379" t="s">
        <v>54</v>
      </c>
      <c r="AD379" t="s">
        <v>55</v>
      </c>
      <c r="AE379">
        <v>2</v>
      </c>
      <c r="AF379" t="s">
        <v>48</v>
      </c>
      <c r="AG379" t="s">
        <v>76</v>
      </c>
      <c r="AH379">
        <v>6</v>
      </c>
      <c r="AI379">
        <v>16</v>
      </c>
    </row>
    <row r="380" spans="1:35" x14ac:dyDescent="0.3">
      <c r="A380">
        <v>4681</v>
      </c>
      <c r="B380" s="3">
        <v>1963</v>
      </c>
      <c r="C380" t="s">
        <v>32</v>
      </c>
      <c r="D380">
        <v>36.450000000000003</v>
      </c>
      <c r="E380" t="s">
        <v>34</v>
      </c>
      <c r="F380" t="s">
        <v>34</v>
      </c>
      <c r="G380" t="s">
        <v>33</v>
      </c>
      <c r="H380" t="s">
        <v>33</v>
      </c>
      <c r="I380" t="s">
        <v>33</v>
      </c>
      <c r="J380" t="s">
        <v>35</v>
      </c>
      <c r="K380" t="s">
        <v>36</v>
      </c>
      <c r="L380" t="s">
        <v>33</v>
      </c>
      <c r="M380" t="s">
        <v>33</v>
      </c>
      <c r="N380" s="3">
        <v>2015</v>
      </c>
      <c r="O380" s="5">
        <f t="shared" si="10"/>
        <v>52</v>
      </c>
      <c r="P380" t="s">
        <v>37</v>
      </c>
      <c r="Q380" t="s">
        <v>68</v>
      </c>
      <c r="R380" t="s">
        <v>39</v>
      </c>
      <c r="T380" t="str">
        <f t="shared" si="11"/>
        <v/>
      </c>
      <c r="W380" t="s">
        <v>41</v>
      </c>
      <c r="X380" t="s">
        <v>42</v>
      </c>
      <c r="Y380" t="s">
        <v>42</v>
      </c>
      <c r="Z380" t="s">
        <v>43</v>
      </c>
      <c r="AA380" t="s">
        <v>44</v>
      </c>
      <c r="AB380" t="s">
        <v>45</v>
      </c>
      <c r="AC380" t="s">
        <v>103</v>
      </c>
      <c r="AD380" t="s">
        <v>55</v>
      </c>
      <c r="AE380">
        <v>2</v>
      </c>
      <c r="AF380" t="s">
        <v>61</v>
      </c>
      <c r="AG380" t="s">
        <v>76</v>
      </c>
      <c r="AH380">
        <v>1</v>
      </c>
      <c r="AI380">
        <v>16</v>
      </c>
    </row>
    <row r="381" spans="1:35" x14ac:dyDescent="0.3">
      <c r="A381">
        <v>4692</v>
      </c>
      <c r="B381" s="3">
        <v>1968</v>
      </c>
      <c r="C381" t="s">
        <v>221</v>
      </c>
      <c r="D381">
        <v>35.159999999999997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88</v>
      </c>
      <c r="K381" t="s">
        <v>50</v>
      </c>
      <c r="L381" t="s">
        <v>33</v>
      </c>
      <c r="M381" t="s">
        <v>33</v>
      </c>
      <c r="N381" s="3">
        <v>2015</v>
      </c>
      <c r="O381" s="5">
        <f t="shared" ref="O381:O443" si="12">N381-B381</f>
        <v>47</v>
      </c>
      <c r="P381" t="s">
        <v>37</v>
      </c>
      <c r="Q381" t="s">
        <v>58</v>
      </c>
      <c r="R381" t="s">
        <v>39</v>
      </c>
      <c r="T381" t="str">
        <f t="shared" si="11"/>
        <v/>
      </c>
      <c r="W381" t="s">
        <v>41</v>
      </c>
      <c r="X381" t="s">
        <v>42</v>
      </c>
      <c r="Y381" t="s">
        <v>42</v>
      </c>
      <c r="Z381" t="s">
        <v>43</v>
      </c>
      <c r="AA381" t="s">
        <v>44</v>
      </c>
      <c r="AB381" t="s">
        <v>45</v>
      </c>
      <c r="AC381" t="s">
        <v>116</v>
      </c>
      <c r="AD381" t="s">
        <v>55</v>
      </c>
      <c r="AE381">
        <v>2</v>
      </c>
      <c r="AF381" t="s">
        <v>61</v>
      </c>
      <c r="AG381" t="s">
        <v>76</v>
      </c>
      <c r="AH381">
        <v>11</v>
      </c>
      <c r="AI381">
        <v>16</v>
      </c>
    </row>
    <row r="382" spans="1:35" x14ac:dyDescent="0.3">
      <c r="A382">
        <v>4706</v>
      </c>
      <c r="B382" s="3">
        <v>1961</v>
      </c>
      <c r="C382" t="s">
        <v>32</v>
      </c>
      <c r="D382">
        <v>41.03</v>
      </c>
      <c r="E382" t="s">
        <v>33</v>
      </c>
      <c r="F382" t="s">
        <v>34</v>
      </c>
      <c r="G382" t="s">
        <v>33</v>
      </c>
      <c r="H382" t="s">
        <v>33</v>
      </c>
      <c r="I382" t="s">
        <v>130</v>
      </c>
      <c r="K382" t="s">
        <v>36</v>
      </c>
      <c r="L382" t="s">
        <v>33</v>
      </c>
      <c r="M382" t="s">
        <v>33</v>
      </c>
      <c r="N382" s="3">
        <v>2015</v>
      </c>
      <c r="O382" s="5">
        <f t="shared" si="12"/>
        <v>54</v>
      </c>
      <c r="P382" t="s">
        <v>51</v>
      </c>
      <c r="Q382" t="s">
        <v>68</v>
      </c>
      <c r="R382" t="s">
        <v>39</v>
      </c>
      <c r="T382" t="str">
        <f t="shared" si="11"/>
        <v/>
      </c>
      <c r="W382" t="s">
        <v>41</v>
      </c>
      <c r="X382" t="s">
        <v>42</v>
      </c>
      <c r="Y382" t="s">
        <v>42</v>
      </c>
      <c r="Z382" t="s">
        <v>43</v>
      </c>
      <c r="AA382" t="s">
        <v>44</v>
      </c>
      <c r="AB382" t="s">
        <v>45</v>
      </c>
      <c r="AC382" t="s">
        <v>54</v>
      </c>
      <c r="AD382" t="s">
        <v>55</v>
      </c>
      <c r="AE382">
        <v>2</v>
      </c>
      <c r="AF382" t="s">
        <v>48</v>
      </c>
      <c r="AG382" t="s">
        <v>56</v>
      </c>
      <c r="AH382">
        <v>3</v>
      </c>
      <c r="AI382">
        <v>11</v>
      </c>
    </row>
    <row r="383" spans="1:35" x14ac:dyDescent="0.3">
      <c r="A383">
        <v>4738</v>
      </c>
      <c r="B383" s="3">
        <v>1960</v>
      </c>
      <c r="C383" t="s">
        <v>49</v>
      </c>
      <c r="D383">
        <v>34.22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57</v>
      </c>
      <c r="K383" t="s">
        <v>36</v>
      </c>
      <c r="L383" t="s">
        <v>33</v>
      </c>
      <c r="M383" t="s">
        <v>33</v>
      </c>
      <c r="N383" s="3">
        <v>2015</v>
      </c>
      <c r="O383" s="5">
        <f t="shared" si="12"/>
        <v>55</v>
      </c>
      <c r="P383" t="s">
        <v>89</v>
      </c>
      <c r="Q383" t="s">
        <v>68</v>
      </c>
      <c r="R383" t="s">
        <v>39</v>
      </c>
      <c r="T383" t="str">
        <f t="shared" si="11"/>
        <v/>
      </c>
      <c r="W383" t="s">
        <v>60</v>
      </c>
      <c r="X383" t="s">
        <v>42</v>
      </c>
      <c r="Y383" t="s">
        <v>42</v>
      </c>
      <c r="Z383" t="s">
        <v>43</v>
      </c>
      <c r="AA383" t="s">
        <v>44</v>
      </c>
      <c r="AB383" t="s">
        <v>45</v>
      </c>
      <c r="AC383" t="s">
        <v>54</v>
      </c>
      <c r="AD383" t="s">
        <v>55</v>
      </c>
      <c r="AE383">
        <v>2</v>
      </c>
      <c r="AF383" t="s">
        <v>61</v>
      </c>
      <c r="AH383">
        <v>2</v>
      </c>
      <c r="AI383">
        <v>11</v>
      </c>
    </row>
    <row r="384" spans="1:35" x14ac:dyDescent="0.3">
      <c r="A384">
        <v>4765</v>
      </c>
      <c r="B384" s="3">
        <v>1979</v>
      </c>
      <c r="C384" t="s">
        <v>32</v>
      </c>
      <c r="D384">
        <v>27.19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57</v>
      </c>
      <c r="K384" t="s">
        <v>50</v>
      </c>
      <c r="L384" t="s">
        <v>34</v>
      </c>
      <c r="M384" t="s">
        <v>33</v>
      </c>
      <c r="N384" s="3">
        <v>2015</v>
      </c>
      <c r="O384" s="5">
        <f t="shared" si="12"/>
        <v>36</v>
      </c>
      <c r="P384" t="s">
        <v>89</v>
      </c>
      <c r="Q384" t="s">
        <v>52</v>
      </c>
      <c r="R384" t="s">
        <v>39</v>
      </c>
      <c r="T384" t="str">
        <f t="shared" si="11"/>
        <v/>
      </c>
      <c r="W384" t="s">
        <v>60</v>
      </c>
      <c r="X384" t="s">
        <v>42</v>
      </c>
      <c r="Y384" t="s">
        <v>42</v>
      </c>
      <c r="Z384" t="s">
        <v>43</v>
      </c>
      <c r="AA384">
        <v>10</v>
      </c>
      <c r="AB384" t="s">
        <v>45</v>
      </c>
      <c r="AC384" t="s">
        <v>54</v>
      </c>
      <c r="AD384" t="s">
        <v>55</v>
      </c>
      <c r="AE384">
        <v>2</v>
      </c>
      <c r="AF384" t="s">
        <v>61</v>
      </c>
      <c r="AG384" t="s">
        <v>109</v>
      </c>
      <c r="AH384">
        <v>0</v>
      </c>
      <c r="AI384">
        <v>14</v>
      </c>
    </row>
    <row r="385" spans="1:35" x14ac:dyDescent="0.3">
      <c r="A385">
        <v>4819</v>
      </c>
      <c r="B385" s="3">
        <v>1951</v>
      </c>
      <c r="C385" t="s">
        <v>32</v>
      </c>
      <c r="D385">
        <v>35.159999999999997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57</v>
      </c>
      <c r="K385" t="s">
        <v>36</v>
      </c>
      <c r="M385" t="s">
        <v>33</v>
      </c>
      <c r="N385" s="3">
        <v>2015</v>
      </c>
      <c r="O385" s="5">
        <f t="shared" si="12"/>
        <v>64</v>
      </c>
      <c r="P385" t="s">
        <v>37</v>
      </c>
      <c r="Q385" t="s">
        <v>68</v>
      </c>
      <c r="R385" t="s">
        <v>39</v>
      </c>
      <c r="T385" t="str">
        <f t="shared" si="11"/>
        <v/>
      </c>
      <c r="W385" t="s">
        <v>60</v>
      </c>
      <c r="X385" t="s">
        <v>42</v>
      </c>
      <c r="Y385" t="s">
        <v>42</v>
      </c>
      <c r="Z385" t="s">
        <v>43</v>
      </c>
      <c r="AA385" t="s">
        <v>44</v>
      </c>
      <c r="AB385" t="s">
        <v>45</v>
      </c>
      <c r="AC385" t="s">
        <v>103</v>
      </c>
      <c r="AD385" t="s">
        <v>55</v>
      </c>
      <c r="AE385">
        <v>2</v>
      </c>
      <c r="AF385" t="s">
        <v>61</v>
      </c>
      <c r="AG385" t="s">
        <v>62</v>
      </c>
      <c r="AH385">
        <v>2</v>
      </c>
      <c r="AI385">
        <v>15</v>
      </c>
    </row>
    <row r="386" spans="1:35" x14ac:dyDescent="0.3">
      <c r="A386">
        <v>4847</v>
      </c>
      <c r="B386" s="3">
        <v>1965</v>
      </c>
      <c r="C386" t="s">
        <v>49</v>
      </c>
      <c r="D386">
        <v>31.25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57</v>
      </c>
      <c r="K386" t="s">
        <v>36</v>
      </c>
      <c r="M386" t="s">
        <v>33</v>
      </c>
      <c r="N386" s="3">
        <v>2015</v>
      </c>
      <c r="O386" s="5">
        <f t="shared" si="12"/>
        <v>50</v>
      </c>
      <c r="P386" t="s">
        <v>37</v>
      </c>
      <c r="Q386" t="s">
        <v>68</v>
      </c>
      <c r="R386" t="s">
        <v>39</v>
      </c>
      <c r="T386" t="str">
        <f t="shared" si="11"/>
        <v/>
      </c>
      <c r="W386" t="s">
        <v>41</v>
      </c>
      <c r="X386" t="s">
        <v>42</v>
      </c>
      <c r="Y386" t="s">
        <v>42</v>
      </c>
      <c r="Z386" t="s">
        <v>43</v>
      </c>
      <c r="AA386" t="s">
        <v>44</v>
      </c>
      <c r="AB386" t="s">
        <v>45</v>
      </c>
      <c r="AC386" t="s">
        <v>80</v>
      </c>
      <c r="AD386" t="s">
        <v>55</v>
      </c>
      <c r="AE386">
        <v>2</v>
      </c>
      <c r="AF386" t="s">
        <v>61</v>
      </c>
      <c r="AG386" t="s">
        <v>62</v>
      </c>
      <c r="AH386">
        <v>0</v>
      </c>
      <c r="AI386">
        <v>16</v>
      </c>
    </row>
    <row r="387" spans="1:35" x14ac:dyDescent="0.3">
      <c r="A387">
        <v>4848</v>
      </c>
      <c r="B387" s="3">
        <v>1968</v>
      </c>
      <c r="C387" t="s">
        <v>49</v>
      </c>
      <c r="D387">
        <v>23.07</v>
      </c>
      <c r="E387" t="s">
        <v>34</v>
      </c>
      <c r="F387" t="s">
        <v>34</v>
      </c>
      <c r="G387" t="s">
        <v>33</v>
      </c>
      <c r="H387" t="s">
        <v>34</v>
      </c>
      <c r="I387" t="s">
        <v>33</v>
      </c>
      <c r="J387" t="s">
        <v>57</v>
      </c>
      <c r="K387" t="s">
        <v>50</v>
      </c>
      <c r="L387" t="s">
        <v>33</v>
      </c>
      <c r="M387" t="s">
        <v>33</v>
      </c>
      <c r="N387" s="3">
        <v>2015</v>
      </c>
      <c r="O387" s="5">
        <f t="shared" si="12"/>
        <v>47</v>
      </c>
      <c r="P387" t="s">
        <v>37</v>
      </c>
      <c r="Q387" t="s">
        <v>68</v>
      </c>
      <c r="R387" t="s">
        <v>39</v>
      </c>
      <c r="T387" t="str">
        <f t="shared" ref="T387:T450" si="13">TRIM(SUBSTITUTE(S387,"cm",""))</f>
        <v/>
      </c>
      <c r="W387" t="s">
        <v>41</v>
      </c>
      <c r="X387" t="s">
        <v>42</v>
      </c>
      <c r="Y387" t="s">
        <v>42</v>
      </c>
      <c r="Z387" t="s">
        <v>43</v>
      </c>
      <c r="AA387" t="s">
        <v>44</v>
      </c>
      <c r="AB387" t="s">
        <v>45</v>
      </c>
      <c r="AC387" t="s">
        <v>116</v>
      </c>
      <c r="AD387" t="s">
        <v>55</v>
      </c>
      <c r="AE387">
        <v>2</v>
      </c>
      <c r="AF387" t="s">
        <v>48</v>
      </c>
      <c r="AG387" t="s">
        <v>82</v>
      </c>
      <c r="AH387">
        <v>1</v>
      </c>
      <c r="AI387">
        <v>3</v>
      </c>
    </row>
    <row r="388" spans="1:35" x14ac:dyDescent="0.3">
      <c r="A388">
        <v>4858</v>
      </c>
      <c r="B388" s="3">
        <v>1977</v>
      </c>
      <c r="C388" t="s">
        <v>49</v>
      </c>
      <c r="D388">
        <v>40.770000000000003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35</v>
      </c>
      <c r="K388" t="s">
        <v>50</v>
      </c>
      <c r="M388" t="s">
        <v>33</v>
      </c>
      <c r="N388" s="3">
        <v>2015</v>
      </c>
      <c r="O388" s="5">
        <f t="shared" si="12"/>
        <v>38</v>
      </c>
      <c r="P388" t="s">
        <v>89</v>
      </c>
      <c r="Q388" t="s">
        <v>52</v>
      </c>
      <c r="R388" t="s">
        <v>39</v>
      </c>
      <c r="T388" t="str">
        <f t="shared" si="13"/>
        <v/>
      </c>
      <c r="W388" t="s">
        <v>41</v>
      </c>
      <c r="X388" t="s">
        <v>43</v>
      </c>
      <c r="Y388" t="s">
        <v>43</v>
      </c>
      <c r="Z388" t="s">
        <v>43</v>
      </c>
      <c r="AA388" t="s">
        <v>44</v>
      </c>
      <c r="AB388" t="s">
        <v>45</v>
      </c>
      <c r="AC388" t="s">
        <v>54</v>
      </c>
      <c r="AD388" t="s">
        <v>85</v>
      </c>
      <c r="AF388" t="s">
        <v>48</v>
      </c>
      <c r="AG388" t="s">
        <v>76</v>
      </c>
      <c r="AH388">
        <v>0</v>
      </c>
      <c r="AI388">
        <v>12</v>
      </c>
    </row>
    <row r="389" spans="1:35" x14ac:dyDescent="0.3">
      <c r="A389">
        <v>4878</v>
      </c>
      <c r="B389" s="3">
        <v>1974</v>
      </c>
      <c r="C389" t="s">
        <v>32</v>
      </c>
      <c r="D389">
        <v>31.25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57</v>
      </c>
      <c r="K389" t="s">
        <v>50</v>
      </c>
      <c r="L389" t="s">
        <v>33</v>
      </c>
      <c r="M389" t="s">
        <v>33</v>
      </c>
      <c r="N389" s="3">
        <v>2015</v>
      </c>
      <c r="O389" s="5">
        <f t="shared" si="12"/>
        <v>41</v>
      </c>
      <c r="P389" t="s">
        <v>37</v>
      </c>
      <c r="Q389" t="s">
        <v>68</v>
      </c>
      <c r="R389" t="s">
        <v>39</v>
      </c>
      <c r="T389" t="str">
        <f t="shared" si="13"/>
        <v/>
      </c>
      <c r="W389" t="s">
        <v>41</v>
      </c>
      <c r="X389" t="s">
        <v>42</v>
      </c>
      <c r="Y389" t="s">
        <v>42</v>
      </c>
      <c r="Z389" t="s">
        <v>43</v>
      </c>
      <c r="AA389" t="s">
        <v>44</v>
      </c>
      <c r="AB389" t="s">
        <v>45</v>
      </c>
      <c r="AC389" t="s">
        <v>99</v>
      </c>
      <c r="AD389" t="s">
        <v>55</v>
      </c>
      <c r="AE389">
        <v>2</v>
      </c>
      <c r="AF389" t="s">
        <v>48</v>
      </c>
      <c r="AG389" t="s">
        <v>56</v>
      </c>
      <c r="AH389">
        <v>0</v>
      </c>
      <c r="AI389">
        <v>3</v>
      </c>
    </row>
    <row r="390" spans="1:35" x14ac:dyDescent="0.3">
      <c r="A390">
        <v>4973</v>
      </c>
      <c r="B390" s="3">
        <v>1971</v>
      </c>
      <c r="C390" t="s">
        <v>49</v>
      </c>
      <c r="D390">
        <v>49.78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57</v>
      </c>
      <c r="K390" t="s">
        <v>36</v>
      </c>
      <c r="L390" t="s">
        <v>33</v>
      </c>
      <c r="M390" t="s">
        <v>33</v>
      </c>
      <c r="N390" s="3">
        <v>2015</v>
      </c>
      <c r="O390" s="5">
        <f t="shared" si="12"/>
        <v>44</v>
      </c>
      <c r="P390" t="s">
        <v>89</v>
      </c>
      <c r="Q390" t="s">
        <v>52</v>
      </c>
      <c r="R390" t="s">
        <v>39</v>
      </c>
      <c r="T390" t="str">
        <f t="shared" si="13"/>
        <v/>
      </c>
      <c r="W390" t="s">
        <v>41</v>
      </c>
      <c r="X390" t="s">
        <v>42</v>
      </c>
      <c r="Y390" t="s">
        <v>42</v>
      </c>
      <c r="Z390" t="s">
        <v>43</v>
      </c>
      <c r="AA390">
        <v>3</v>
      </c>
      <c r="AB390" t="s">
        <v>45</v>
      </c>
      <c r="AC390" t="s">
        <v>99</v>
      </c>
      <c r="AD390" t="s">
        <v>55</v>
      </c>
      <c r="AE390">
        <v>2</v>
      </c>
      <c r="AF390" t="s">
        <v>61</v>
      </c>
      <c r="AG390" t="s">
        <v>76</v>
      </c>
      <c r="AH390">
        <v>0</v>
      </c>
      <c r="AI390">
        <v>21</v>
      </c>
    </row>
    <row r="391" spans="1:35" x14ac:dyDescent="0.3">
      <c r="A391">
        <v>5028</v>
      </c>
      <c r="B391" s="3">
        <v>1966</v>
      </c>
      <c r="C391" t="s">
        <v>142</v>
      </c>
      <c r="D391">
        <v>35.6</v>
      </c>
      <c r="E391" t="s">
        <v>33</v>
      </c>
      <c r="F391" t="s">
        <v>33</v>
      </c>
      <c r="G391" t="s">
        <v>33</v>
      </c>
      <c r="H391" t="s">
        <v>33</v>
      </c>
      <c r="I391" t="s">
        <v>106</v>
      </c>
      <c r="J391" t="s">
        <v>57</v>
      </c>
      <c r="K391" t="s">
        <v>36</v>
      </c>
      <c r="L391" t="s">
        <v>33</v>
      </c>
      <c r="M391" t="s">
        <v>33</v>
      </c>
      <c r="N391" s="3">
        <v>2015</v>
      </c>
      <c r="O391" s="5">
        <f t="shared" si="12"/>
        <v>49</v>
      </c>
      <c r="P391" t="s">
        <v>37</v>
      </c>
      <c r="Q391" t="s">
        <v>68</v>
      </c>
      <c r="R391" t="s">
        <v>39</v>
      </c>
      <c r="T391" t="str">
        <f t="shared" si="13"/>
        <v/>
      </c>
      <c r="W391" t="s">
        <v>41</v>
      </c>
      <c r="X391" t="s">
        <v>42</v>
      </c>
      <c r="Y391" t="s">
        <v>42</v>
      </c>
      <c r="Z391" t="s">
        <v>43</v>
      </c>
      <c r="AA391" t="s">
        <v>44</v>
      </c>
      <c r="AB391" t="s">
        <v>45</v>
      </c>
      <c r="AC391" t="s">
        <v>54</v>
      </c>
      <c r="AD391" t="s">
        <v>55</v>
      </c>
      <c r="AE391">
        <v>2</v>
      </c>
      <c r="AF391" t="s">
        <v>48</v>
      </c>
      <c r="AG391" t="s">
        <v>76</v>
      </c>
      <c r="AH391">
        <v>3</v>
      </c>
      <c r="AI391">
        <v>17</v>
      </c>
    </row>
    <row r="392" spans="1:35" x14ac:dyDescent="0.3">
      <c r="A392">
        <v>5129</v>
      </c>
      <c r="B392" s="3">
        <v>1955</v>
      </c>
      <c r="C392" t="s">
        <v>49</v>
      </c>
      <c r="D392">
        <v>37.11</v>
      </c>
      <c r="E392" t="s">
        <v>34</v>
      </c>
      <c r="F392" t="s">
        <v>34</v>
      </c>
      <c r="G392" t="s">
        <v>33</v>
      </c>
      <c r="H392" t="s">
        <v>34</v>
      </c>
      <c r="I392" t="s">
        <v>33</v>
      </c>
      <c r="J392" t="s">
        <v>35</v>
      </c>
      <c r="K392" t="s">
        <v>36</v>
      </c>
      <c r="L392" t="s">
        <v>34</v>
      </c>
      <c r="M392" t="s">
        <v>33</v>
      </c>
      <c r="N392" s="3">
        <v>2015</v>
      </c>
      <c r="O392" s="5">
        <f t="shared" si="12"/>
        <v>60</v>
      </c>
      <c r="P392" t="s">
        <v>37</v>
      </c>
      <c r="Q392" t="s">
        <v>68</v>
      </c>
      <c r="R392" t="s">
        <v>39</v>
      </c>
      <c r="T392" t="str">
        <f t="shared" si="13"/>
        <v/>
      </c>
      <c r="W392" t="s">
        <v>41</v>
      </c>
      <c r="X392" t="s">
        <v>42</v>
      </c>
      <c r="Y392" t="s">
        <v>42</v>
      </c>
      <c r="Z392" t="s">
        <v>43</v>
      </c>
      <c r="AA392" t="s">
        <v>44</v>
      </c>
      <c r="AB392" t="s">
        <v>45</v>
      </c>
      <c r="AC392" t="s">
        <v>80</v>
      </c>
      <c r="AF392" t="s">
        <v>48</v>
      </c>
      <c r="AG392" t="s">
        <v>82</v>
      </c>
      <c r="AH392">
        <v>1</v>
      </c>
      <c r="AI392">
        <v>4</v>
      </c>
    </row>
    <row r="393" spans="1:35" x14ac:dyDescent="0.3">
      <c r="A393">
        <v>5137</v>
      </c>
      <c r="B393" s="3">
        <v>1955</v>
      </c>
      <c r="C393" t="s">
        <v>32</v>
      </c>
      <c r="D393">
        <v>27.47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35</v>
      </c>
      <c r="K393" t="s">
        <v>36</v>
      </c>
      <c r="L393" t="s">
        <v>33</v>
      </c>
      <c r="M393" t="s">
        <v>33</v>
      </c>
      <c r="N393" s="3">
        <v>2015</v>
      </c>
      <c r="O393" s="5">
        <f t="shared" si="12"/>
        <v>60</v>
      </c>
      <c r="P393" t="s">
        <v>107</v>
      </c>
      <c r="Q393" t="s">
        <v>68</v>
      </c>
      <c r="R393" t="s">
        <v>39</v>
      </c>
      <c r="T393" t="str">
        <f t="shared" si="13"/>
        <v/>
      </c>
      <c r="W393" t="s">
        <v>41</v>
      </c>
      <c r="X393" t="s">
        <v>42</v>
      </c>
      <c r="Y393" t="s">
        <v>42</v>
      </c>
      <c r="Z393" t="s">
        <v>43</v>
      </c>
      <c r="AA393" t="s">
        <v>44</v>
      </c>
      <c r="AB393" t="s">
        <v>45</v>
      </c>
      <c r="AC393" t="s">
        <v>103</v>
      </c>
      <c r="AD393" t="s">
        <v>55</v>
      </c>
      <c r="AE393">
        <v>2</v>
      </c>
      <c r="AF393" t="s">
        <v>61</v>
      </c>
      <c r="AG393" t="s">
        <v>62</v>
      </c>
      <c r="AH393">
        <v>0</v>
      </c>
      <c r="AI393">
        <v>10</v>
      </c>
    </row>
    <row r="394" spans="1:35" x14ac:dyDescent="0.3">
      <c r="A394">
        <v>5236</v>
      </c>
      <c r="B394" s="3">
        <v>1949</v>
      </c>
      <c r="C394" t="s">
        <v>32</v>
      </c>
      <c r="D394">
        <v>37.270000000000003</v>
      </c>
      <c r="E394" t="s">
        <v>34</v>
      </c>
      <c r="F394" t="s">
        <v>34</v>
      </c>
      <c r="G394" t="s">
        <v>33</v>
      </c>
      <c r="H394" t="s">
        <v>34</v>
      </c>
      <c r="I394" t="s">
        <v>33</v>
      </c>
      <c r="J394" t="s">
        <v>57</v>
      </c>
      <c r="K394" t="s">
        <v>36</v>
      </c>
      <c r="L394" t="s">
        <v>33</v>
      </c>
      <c r="M394" t="s">
        <v>33</v>
      </c>
      <c r="N394" s="3">
        <v>2015</v>
      </c>
      <c r="O394" s="5">
        <f t="shared" si="12"/>
        <v>66</v>
      </c>
      <c r="P394" t="s">
        <v>37</v>
      </c>
      <c r="Q394" t="s">
        <v>68</v>
      </c>
      <c r="R394" t="s">
        <v>39</v>
      </c>
      <c r="T394" t="str">
        <f t="shared" si="13"/>
        <v/>
      </c>
      <c r="W394" t="s">
        <v>60</v>
      </c>
      <c r="X394" t="s">
        <v>43</v>
      </c>
      <c r="Y394" t="s">
        <v>43</v>
      </c>
      <c r="Z394" t="s">
        <v>43</v>
      </c>
      <c r="AA394" t="s">
        <v>44</v>
      </c>
      <c r="AB394" t="s">
        <v>45</v>
      </c>
      <c r="AC394" t="s">
        <v>54</v>
      </c>
      <c r="AD394" t="s">
        <v>55</v>
      </c>
      <c r="AE394">
        <v>2</v>
      </c>
      <c r="AF394" t="s">
        <v>48</v>
      </c>
      <c r="AG394" t="s">
        <v>62</v>
      </c>
      <c r="AH394">
        <v>3</v>
      </c>
      <c r="AI394">
        <v>18</v>
      </c>
    </row>
    <row r="395" spans="1:35" x14ac:dyDescent="0.3">
      <c r="A395">
        <v>5320</v>
      </c>
      <c r="B395" s="3">
        <v>1977</v>
      </c>
      <c r="C395" t="s">
        <v>32</v>
      </c>
      <c r="D395">
        <v>37.46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35</v>
      </c>
      <c r="K395" t="s">
        <v>50</v>
      </c>
      <c r="L395" t="s">
        <v>33</v>
      </c>
      <c r="M395" t="s">
        <v>33</v>
      </c>
      <c r="N395" s="3">
        <v>2015</v>
      </c>
      <c r="O395" s="5">
        <f t="shared" si="12"/>
        <v>38</v>
      </c>
      <c r="P395" t="s">
        <v>37</v>
      </c>
      <c r="Q395" t="s">
        <v>52</v>
      </c>
      <c r="R395" t="s">
        <v>39</v>
      </c>
      <c r="T395" t="str">
        <f t="shared" si="13"/>
        <v/>
      </c>
      <c r="W395" t="s">
        <v>41</v>
      </c>
      <c r="X395" t="s">
        <v>42</v>
      </c>
      <c r="Y395" t="s">
        <v>42</v>
      </c>
      <c r="Z395" t="s">
        <v>42</v>
      </c>
      <c r="AA395" t="s">
        <v>44</v>
      </c>
      <c r="AB395" t="s">
        <v>45</v>
      </c>
      <c r="AC395" t="s">
        <v>54</v>
      </c>
      <c r="AD395" t="s">
        <v>55</v>
      </c>
      <c r="AE395">
        <v>3</v>
      </c>
      <c r="AF395" t="s">
        <v>48</v>
      </c>
      <c r="AG395" t="s">
        <v>109</v>
      </c>
      <c r="AH395">
        <v>0</v>
      </c>
      <c r="AI395">
        <v>20</v>
      </c>
    </row>
    <row r="396" spans="1:35" x14ac:dyDescent="0.3">
      <c r="A396">
        <v>5335</v>
      </c>
      <c r="B396" s="3">
        <v>1957</v>
      </c>
      <c r="C396" t="s">
        <v>32</v>
      </c>
      <c r="D396">
        <v>35.090000000000003</v>
      </c>
      <c r="E396" t="s">
        <v>34</v>
      </c>
      <c r="F396" t="s">
        <v>33</v>
      </c>
      <c r="G396" t="s">
        <v>33</v>
      </c>
      <c r="H396" t="s">
        <v>33</v>
      </c>
      <c r="I396" t="s">
        <v>33</v>
      </c>
      <c r="J396" t="s">
        <v>57</v>
      </c>
      <c r="K396" t="s">
        <v>36</v>
      </c>
      <c r="L396" t="s">
        <v>34</v>
      </c>
      <c r="M396" t="s">
        <v>33</v>
      </c>
      <c r="N396" s="3">
        <v>2015</v>
      </c>
      <c r="O396" s="5">
        <f t="shared" si="12"/>
        <v>58</v>
      </c>
      <c r="P396" t="s">
        <v>89</v>
      </c>
      <c r="Q396" t="s">
        <v>68</v>
      </c>
      <c r="R396" t="s">
        <v>39</v>
      </c>
      <c r="T396" t="str">
        <f t="shared" si="13"/>
        <v/>
      </c>
      <c r="W396" t="s">
        <v>60</v>
      </c>
      <c r="X396" t="s">
        <v>42</v>
      </c>
      <c r="Y396" t="s">
        <v>43</v>
      </c>
      <c r="Z396" t="s">
        <v>43</v>
      </c>
      <c r="AA396" t="s">
        <v>44</v>
      </c>
      <c r="AB396" t="s">
        <v>45</v>
      </c>
      <c r="AC396" t="s">
        <v>54</v>
      </c>
      <c r="AF396" t="s">
        <v>61</v>
      </c>
      <c r="AG396" t="s">
        <v>62</v>
      </c>
      <c r="AH396">
        <v>1</v>
      </c>
      <c r="AI396">
        <v>11</v>
      </c>
    </row>
    <row r="397" spans="1:35" x14ac:dyDescent="0.3">
      <c r="A397">
        <v>5354</v>
      </c>
      <c r="B397" s="3">
        <v>1951</v>
      </c>
      <c r="C397" t="s">
        <v>142</v>
      </c>
      <c r="D397">
        <v>41.54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K397" t="s">
        <v>36</v>
      </c>
      <c r="M397" t="s">
        <v>33</v>
      </c>
      <c r="N397" s="3">
        <v>2018</v>
      </c>
      <c r="O397" s="5">
        <f t="shared" si="12"/>
        <v>67</v>
      </c>
      <c r="P397" t="s">
        <v>37</v>
      </c>
      <c r="Q397" t="s">
        <v>58</v>
      </c>
      <c r="R397" t="s">
        <v>39</v>
      </c>
      <c r="T397" t="str">
        <f t="shared" si="13"/>
        <v/>
      </c>
      <c r="W397" t="s">
        <v>60</v>
      </c>
      <c r="X397" t="s">
        <v>42</v>
      </c>
      <c r="Y397" t="s">
        <v>43</v>
      </c>
      <c r="Z397" t="s">
        <v>43</v>
      </c>
      <c r="AA397" t="s">
        <v>44</v>
      </c>
      <c r="AB397" t="s">
        <v>45</v>
      </c>
      <c r="AC397" t="s">
        <v>80</v>
      </c>
      <c r="AD397" t="s">
        <v>55</v>
      </c>
      <c r="AE397">
        <v>1</v>
      </c>
      <c r="AF397" t="s">
        <v>48</v>
      </c>
      <c r="AG397" t="s">
        <v>109</v>
      </c>
      <c r="AH397">
        <v>6</v>
      </c>
      <c r="AI397">
        <v>12</v>
      </c>
    </row>
    <row r="398" spans="1:35" x14ac:dyDescent="0.3">
      <c r="A398">
        <v>5366</v>
      </c>
      <c r="B398" s="3">
        <v>1963</v>
      </c>
      <c r="C398" t="s">
        <v>49</v>
      </c>
      <c r="D398">
        <v>31.25</v>
      </c>
      <c r="E398" t="s">
        <v>34</v>
      </c>
      <c r="F398" t="s">
        <v>33</v>
      </c>
      <c r="G398" t="s">
        <v>33</v>
      </c>
      <c r="H398" t="s">
        <v>33</v>
      </c>
      <c r="I398" t="s">
        <v>130</v>
      </c>
      <c r="J398" t="s">
        <v>35</v>
      </c>
      <c r="K398" t="s">
        <v>36</v>
      </c>
      <c r="L398" t="s">
        <v>33</v>
      </c>
      <c r="M398" t="s">
        <v>33</v>
      </c>
      <c r="N398" s="3">
        <v>2015</v>
      </c>
      <c r="O398" s="5">
        <f t="shared" si="12"/>
        <v>52</v>
      </c>
      <c r="P398" t="s">
        <v>37</v>
      </c>
      <c r="Q398" t="s">
        <v>52</v>
      </c>
      <c r="R398" t="s">
        <v>39</v>
      </c>
      <c r="T398" t="str">
        <f t="shared" si="13"/>
        <v/>
      </c>
      <c r="W398" t="s">
        <v>41</v>
      </c>
      <c r="X398" t="s">
        <v>42</v>
      </c>
      <c r="Y398" t="s">
        <v>42</v>
      </c>
      <c r="Z398" t="s">
        <v>43</v>
      </c>
      <c r="AA398" t="s">
        <v>44</v>
      </c>
      <c r="AB398" t="s">
        <v>45</v>
      </c>
      <c r="AC398" t="s">
        <v>54</v>
      </c>
      <c r="AD398" t="s">
        <v>55</v>
      </c>
      <c r="AE398">
        <v>2</v>
      </c>
      <c r="AF398" t="s">
        <v>48</v>
      </c>
      <c r="AG398" t="s">
        <v>62</v>
      </c>
      <c r="AH398">
        <v>0</v>
      </c>
      <c r="AI398">
        <v>10</v>
      </c>
    </row>
    <row r="399" spans="1:35" x14ac:dyDescent="0.3">
      <c r="A399">
        <v>5444</v>
      </c>
      <c r="B399" s="3">
        <v>1965</v>
      </c>
      <c r="C399" t="s">
        <v>49</v>
      </c>
      <c r="D399">
        <v>35.380000000000003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88</v>
      </c>
      <c r="K399" t="s">
        <v>50</v>
      </c>
      <c r="L399" t="s">
        <v>33</v>
      </c>
      <c r="M399" t="s">
        <v>33</v>
      </c>
      <c r="N399" s="3">
        <v>2020</v>
      </c>
      <c r="O399" s="5">
        <f t="shared" si="12"/>
        <v>55</v>
      </c>
      <c r="P399" t="s">
        <v>37</v>
      </c>
      <c r="Q399" t="s">
        <v>52</v>
      </c>
      <c r="R399" t="s">
        <v>39</v>
      </c>
      <c r="T399" t="str">
        <f t="shared" si="13"/>
        <v/>
      </c>
      <c r="W399" t="s">
        <v>41</v>
      </c>
      <c r="X399" t="s">
        <v>42</v>
      </c>
      <c r="Y399" t="s">
        <v>42</v>
      </c>
      <c r="Z399" t="s">
        <v>43</v>
      </c>
      <c r="AA399" t="s">
        <v>44</v>
      </c>
      <c r="AB399" t="s">
        <v>45</v>
      </c>
      <c r="AC399" t="s">
        <v>116</v>
      </c>
      <c r="AD399" t="s">
        <v>254</v>
      </c>
      <c r="AE399">
        <v>2</v>
      </c>
      <c r="AF399" t="s">
        <v>61</v>
      </c>
      <c r="AG399" t="s">
        <v>56</v>
      </c>
      <c r="AH399">
        <v>5</v>
      </c>
      <c r="AI399">
        <v>10</v>
      </c>
    </row>
    <row r="400" spans="1:35" x14ac:dyDescent="0.3">
      <c r="A400">
        <v>5555</v>
      </c>
      <c r="B400" s="3">
        <v>1952</v>
      </c>
      <c r="C400" t="s">
        <v>49</v>
      </c>
      <c r="D400">
        <v>32.869999999999997</v>
      </c>
      <c r="E400" t="s">
        <v>34</v>
      </c>
      <c r="F400" t="s">
        <v>34</v>
      </c>
      <c r="G400" t="s">
        <v>33</v>
      </c>
      <c r="H400" t="s">
        <v>33</v>
      </c>
      <c r="I400" t="s">
        <v>33</v>
      </c>
      <c r="J400" t="s">
        <v>57</v>
      </c>
      <c r="K400" t="s">
        <v>36</v>
      </c>
      <c r="L400" t="s">
        <v>33</v>
      </c>
      <c r="M400" t="s">
        <v>33</v>
      </c>
      <c r="N400" s="3">
        <v>2015</v>
      </c>
      <c r="O400" s="5">
        <f t="shared" si="12"/>
        <v>63</v>
      </c>
      <c r="P400" t="s">
        <v>37</v>
      </c>
      <c r="Q400" t="s">
        <v>52</v>
      </c>
      <c r="R400" t="s">
        <v>39</v>
      </c>
      <c r="T400" t="str">
        <f t="shared" si="13"/>
        <v/>
      </c>
      <c r="W400" t="s">
        <v>60</v>
      </c>
      <c r="X400" t="s">
        <v>42</v>
      </c>
      <c r="Y400" t="s">
        <v>42</v>
      </c>
      <c r="Z400" t="s">
        <v>43</v>
      </c>
      <c r="AA400">
        <v>10</v>
      </c>
      <c r="AB400" t="s">
        <v>45</v>
      </c>
      <c r="AC400" t="s">
        <v>46</v>
      </c>
      <c r="AD400" t="s">
        <v>55</v>
      </c>
      <c r="AE400">
        <v>2</v>
      </c>
      <c r="AF400" t="s">
        <v>48</v>
      </c>
      <c r="AG400" t="s">
        <v>82</v>
      </c>
      <c r="AH400">
        <v>0</v>
      </c>
      <c r="AI400">
        <v>2</v>
      </c>
    </row>
    <row r="401" spans="1:35" x14ac:dyDescent="0.3">
      <c r="A401">
        <v>5562</v>
      </c>
      <c r="B401" s="3">
        <v>1977</v>
      </c>
      <c r="C401" t="s">
        <v>223</v>
      </c>
      <c r="D401">
        <v>30.85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57</v>
      </c>
      <c r="K401" t="s">
        <v>50</v>
      </c>
      <c r="L401" t="s">
        <v>34</v>
      </c>
      <c r="M401" t="s">
        <v>33</v>
      </c>
      <c r="N401" s="3">
        <v>2015</v>
      </c>
      <c r="O401" s="5">
        <f t="shared" si="12"/>
        <v>38</v>
      </c>
      <c r="P401" t="s">
        <v>89</v>
      </c>
      <c r="Q401" t="s">
        <v>38</v>
      </c>
      <c r="R401" t="s">
        <v>39</v>
      </c>
      <c r="T401" t="str">
        <f t="shared" si="13"/>
        <v/>
      </c>
      <c r="W401" t="s">
        <v>60</v>
      </c>
      <c r="X401" t="s">
        <v>42</v>
      </c>
      <c r="Y401" t="s">
        <v>42</v>
      </c>
      <c r="Z401" t="s">
        <v>43</v>
      </c>
      <c r="AA401" t="s">
        <v>44</v>
      </c>
      <c r="AB401" t="s">
        <v>45</v>
      </c>
      <c r="AC401" t="s">
        <v>54</v>
      </c>
      <c r="AD401" t="s">
        <v>67</v>
      </c>
      <c r="AE401">
        <v>2</v>
      </c>
      <c r="AF401" t="s">
        <v>61</v>
      </c>
      <c r="AG401" t="s">
        <v>62</v>
      </c>
      <c r="AH401">
        <v>6</v>
      </c>
      <c r="AI401">
        <v>17</v>
      </c>
    </row>
    <row r="402" spans="1:35" x14ac:dyDescent="0.3">
      <c r="A402">
        <v>5581</v>
      </c>
      <c r="B402" s="3">
        <v>1953</v>
      </c>
      <c r="C402" t="s">
        <v>32</v>
      </c>
      <c r="D402">
        <v>33.299999999999997</v>
      </c>
      <c r="E402" t="s">
        <v>34</v>
      </c>
      <c r="F402" t="s">
        <v>34</v>
      </c>
      <c r="G402" t="s">
        <v>33</v>
      </c>
      <c r="H402" t="s">
        <v>33</v>
      </c>
      <c r="I402" t="s">
        <v>33</v>
      </c>
      <c r="J402" t="s">
        <v>35</v>
      </c>
      <c r="K402" t="s">
        <v>36</v>
      </c>
      <c r="L402" t="s">
        <v>33</v>
      </c>
      <c r="M402" t="s">
        <v>33</v>
      </c>
      <c r="N402" s="3">
        <v>2015</v>
      </c>
      <c r="O402" s="5">
        <f t="shared" si="12"/>
        <v>62</v>
      </c>
      <c r="P402" t="s">
        <v>37</v>
      </c>
      <c r="Q402" t="s">
        <v>52</v>
      </c>
      <c r="R402" t="s">
        <v>39</v>
      </c>
      <c r="T402" t="str">
        <f t="shared" si="13"/>
        <v/>
      </c>
      <c r="W402" t="s">
        <v>41</v>
      </c>
      <c r="X402" t="s">
        <v>42</v>
      </c>
      <c r="Y402" t="s">
        <v>42</v>
      </c>
      <c r="Z402" t="s">
        <v>43</v>
      </c>
      <c r="AA402">
        <v>10</v>
      </c>
      <c r="AB402" t="s">
        <v>45</v>
      </c>
      <c r="AC402" t="s">
        <v>54</v>
      </c>
      <c r="AD402" t="s">
        <v>55</v>
      </c>
      <c r="AE402">
        <v>2</v>
      </c>
      <c r="AF402" t="s">
        <v>48</v>
      </c>
      <c r="AG402" t="s">
        <v>109</v>
      </c>
      <c r="AH402">
        <v>0</v>
      </c>
      <c r="AI402">
        <v>22</v>
      </c>
    </row>
    <row r="403" spans="1:35" x14ac:dyDescent="0.3">
      <c r="A403">
        <v>5672</v>
      </c>
      <c r="B403" s="3">
        <v>1964</v>
      </c>
      <c r="C403" t="s">
        <v>32</v>
      </c>
      <c r="D403">
        <v>36.03</v>
      </c>
      <c r="E403" t="s">
        <v>33</v>
      </c>
      <c r="F403" t="s">
        <v>33</v>
      </c>
      <c r="G403" t="s">
        <v>33</v>
      </c>
      <c r="H403" t="s">
        <v>33</v>
      </c>
      <c r="I403" t="s">
        <v>130</v>
      </c>
      <c r="K403" t="s">
        <v>36</v>
      </c>
      <c r="L403" t="s">
        <v>33</v>
      </c>
      <c r="M403" t="s">
        <v>33</v>
      </c>
      <c r="N403" s="3">
        <v>2018</v>
      </c>
      <c r="O403" s="5">
        <f t="shared" si="12"/>
        <v>54</v>
      </c>
      <c r="P403" t="s">
        <v>65</v>
      </c>
      <c r="Q403" t="s">
        <v>52</v>
      </c>
      <c r="R403" t="s">
        <v>39</v>
      </c>
      <c r="T403" t="str">
        <f t="shared" si="13"/>
        <v/>
      </c>
      <c r="W403" t="s">
        <v>60</v>
      </c>
      <c r="X403" t="s">
        <v>42</v>
      </c>
      <c r="Y403" t="s">
        <v>42</v>
      </c>
      <c r="Z403" t="s">
        <v>43</v>
      </c>
      <c r="AA403" t="s">
        <v>44</v>
      </c>
      <c r="AB403" t="s">
        <v>45</v>
      </c>
      <c r="AC403" t="s">
        <v>80</v>
      </c>
      <c r="AD403" t="s">
        <v>67</v>
      </c>
      <c r="AE403" t="s">
        <v>169</v>
      </c>
      <c r="AF403" t="s">
        <v>61</v>
      </c>
      <c r="AG403" t="s">
        <v>82</v>
      </c>
      <c r="AH403">
        <v>0</v>
      </c>
      <c r="AI403">
        <v>4</v>
      </c>
    </row>
    <row r="404" spans="1:35" x14ac:dyDescent="0.3">
      <c r="A404">
        <v>5728</v>
      </c>
      <c r="B404" s="3">
        <v>1967</v>
      </c>
      <c r="C404" t="s">
        <v>396</v>
      </c>
      <c r="D404">
        <v>35.159999999999997</v>
      </c>
      <c r="E404" t="s">
        <v>34</v>
      </c>
      <c r="F404" t="s">
        <v>33</v>
      </c>
      <c r="G404" t="s">
        <v>33</v>
      </c>
      <c r="H404" t="s">
        <v>33</v>
      </c>
      <c r="I404" t="s">
        <v>33</v>
      </c>
      <c r="J404" t="s">
        <v>57</v>
      </c>
      <c r="K404" t="s">
        <v>50</v>
      </c>
      <c r="L404" t="s">
        <v>33</v>
      </c>
      <c r="M404" t="s">
        <v>33</v>
      </c>
      <c r="N404" s="3">
        <v>2015</v>
      </c>
      <c r="O404" s="5">
        <f t="shared" si="12"/>
        <v>48</v>
      </c>
      <c r="P404" t="s">
        <v>37</v>
      </c>
      <c r="Q404" t="s">
        <v>68</v>
      </c>
      <c r="R404" t="s">
        <v>39</v>
      </c>
      <c r="T404" t="str">
        <f t="shared" si="13"/>
        <v/>
      </c>
      <c r="W404" t="s">
        <v>60</v>
      </c>
      <c r="X404" t="s">
        <v>42</v>
      </c>
      <c r="Y404" t="s">
        <v>42</v>
      </c>
      <c r="Z404" t="s">
        <v>43</v>
      </c>
      <c r="AA404" t="s">
        <v>44</v>
      </c>
      <c r="AB404" t="s">
        <v>45</v>
      </c>
      <c r="AC404" t="s">
        <v>84</v>
      </c>
      <c r="AD404" t="s">
        <v>55</v>
      </c>
      <c r="AE404">
        <v>2</v>
      </c>
      <c r="AF404" t="s">
        <v>48</v>
      </c>
      <c r="AG404" t="s">
        <v>109</v>
      </c>
      <c r="AH404">
        <v>1</v>
      </c>
      <c r="AI404">
        <v>4</v>
      </c>
    </row>
    <row r="405" spans="1:35" x14ac:dyDescent="0.3">
      <c r="A405">
        <v>5729</v>
      </c>
      <c r="B405" s="3">
        <v>1954</v>
      </c>
      <c r="C405" t="s">
        <v>32</v>
      </c>
      <c r="D405">
        <v>40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57</v>
      </c>
      <c r="K405" t="s">
        <v>36</v>
      </c>
      <c r="L405" t="s">
        <v>34</v>
      </c>
      <c r="M405" t="s">
        <v>33</v>
      </c>
      <c r="N405" s="3">
        <v>2015</v>
      </c>
      <c r="O405" s="5">
        <f t="shared" si="12"/>
        <v>61</v>
      </c>
      <c r="P405" t="s">
        <v>37</v>
      </c>
      <c r="Q405" t="s">
        <v>52</v>
      </c>
      <c r="R405" t="s">
        <v>39</v>
      </c>
      <c r="T405" t="str">
        <f t="shared" si="13"/>
        <v/>
      </c>
      <c r="W405" t="s">
        <v>41</v>
      </c>
      <c r="X405" t="s">
        <v>42</v>
      </c>
      <c r="Y405" t="s">
        <v>42</v>
      </c>
      <c r="Z405" t="s">
        <v>43</v>
      </c>
      <c r="AA405" t="s">
        <v>44</v>
      </c>
      <c r="AB405" t="s">
        <v>127</v>
      </c>
      <c r="AC405" t="s">
        <v>54</v>
      </c>
      <c r="AD405" t="s">
        <v>55</v>
      </c>
      <c r="AE405">
        <v>2</v>
      </c>
      <c r="AF405" t="s">
        <v>61</v>
      </c>
      <c r="AG405" t="s">
        <v>62</v>
      </c>
      <c r="AH405">
        <v>0</v>
      </c>
      <c r="AI405">
        <v>12</v>
      </c>
    </row>
    <row r="406" spans="1:35" x14ac:dyDescent="0.3">
      <c r="A406">
        <v>5750</v>
      </c>
      <c r="B406" s="3">
        <v>1955</v>
      </c>
      <c r="C406" t="s">
        <v>49</v>
      </c>
      <c r="D406">
        <v>31.25</v>
      </c>
      <c r="E406" t="s">
        <v>34</v>
      </c>
      <c r="F406" t="s">
        <v>34</v>
      </c>
      <c r="G406" t="s">
        <v>33</v>
      </c>
      <c r="H406" t="s">
        <v>34</v>
      </c>
      <c r="I406" t="s">
        <v>33</v>
      </c>
      <c r="J406" t="s">
        <v>57</v>
      </c>
      <c r="K406" t="s">
        <v>36</v>
      </c>
      <c r="L406" t="s">
        <v>34</v>
      </c>
      <c r="M406" t="s">
        <v>33</v>
      </c>
      <c r="N406" s="3">
        <v>2015</v>
      </c>
      <c r="O406" s="5">
        <f t="shared" si="12"/>
        <v>60</v>
      </c>
      <c r="P406" t="s">
        <v>107</v>
      </c>
      <c r="Q406" t="s">
        <v>68</v>
      </c>
      <c r="R406" t="s">
        <v>39</v>
      </c>
      <c r="T406" t="str">
        <f t="shared" si="13"/>
        <v/>
      </c>
      <c r="W406" t="s">
        <v>60</v>
      </c>
      <c r="X406" t="s">
        <v>42</v>
      </c>
      <c r="Y406" t="s">
        <v>42</v>
      </c>
      <c r="Z406" t="s">
        <v>43</v>
      </c>
      <c r="AA406" t="s">
        <v>44</v>
      </c>
      <c r="AB406" t="s">
        <v>45</v>
      </c>
      <c r="AC406" t="s">
        <v>46</v>
      </c>
      <c r="AD406" t="s">
        <v>55</v>
      </c>
      <c r="AE406">
        <v>2</v>
      </c>
      <c r="AF406" t="s">
        <v>61</v>
      </c>
      <c r="AG406" t="s">
        <v>62</v>
      </c>
      <c r="AH406">
        <v>9</v>
      </c>
      <c r="AI406">
        <v>20</v>
      </c>
    </row>
    <row r="407" spans="1:35" x14ac:dyDescent="0.3">
      <c r="A407">
        <v>5790</v>
      </c>
      <c r="B407" s="3">
        <v>1962</v>
      </c>
      <c r="C407" t="s">
        <v>32</v>
      </c>
      <c r="D407">
        <v>39.86</v>
      </c>
      <c r="E407" t="s">
        <v>33</v>
      </c>
      <c r="F407" t="s">
        <v>34</v>
      </c>
      <c r="G407" t="s">
        <v>33</v>
      </c>
      <c r="H407" t="s">
        <v>33</v>
      </c>
      <c r="I407" t="s">
        <v>33</v>
      </c>
      <c r="J407" t="s">
        <v>57</v>
      </c>
      <c r="K407" t="s">
        <v>36</v>
      </c>
      <c r="L407" t="s">
        <v>33</v>
      </c>
      <c r="M407" t="s">
        <v>33</v>
      </c>
      <c r="N407" s="3">
        <v>2019</v>
      </c>
      <c r="O407" s="5">
        <f t="shared" si="12"/>
        <v>57</v>
      </c>
      <c r="P407" t="s">
        <v>51</v>
      </c>
      <c r="Q407" t="s">
        <v>52</v>
      </c>
      <c r="R407" t="s">
        <v>39</v>
      </c>
      <c r="T407" t="str">
        <f t="shared" si="13"/>
        <v/>
      </c>
      <c r="W407" t="s">
        <v>41</v>
      </c>
      <c r="X407" t="s">
        <v>42</v>
      </c>
      <c r="Y407" t="s">
        <v>42</v>
      </c>
      <c r="Z407" t="s">
        <v>43</v>
      </c>
      <c r="AA407" t="s">
        <v>44</v>
      </c>
      <c r="AB407" t="s">
        <v>45</v>
      </c>
      <c r="AC407" t="s">
        <v>116</v>
      </c>
      <c r="AD407" t="s">
        <v>55</v>
      </c>
      <c r="AE407">
        <v>3</v>
      </c>
      <c r="AF407" t="s">
        <v>48</v>
      </c>
      <c r="AG407" t="s">
        <v>119</v>
      </c>
      <c r="AH407">
        <v>0</v>
      </c>
      <c r="AI407">
        <v>5</v>
      </c>
    </row>
    <row r="408" spans="1:35" x14ac:dyDescent="0.3">
      <c r="A408">
        <v>5823</v>
      </c>
      <c r="B408" s="3">
        <v>1971</v>
      </c>
      <c r="C408" t="s">
        <v>49</v>
      </c>
      <c r="D408">
        <v>31.23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35</v>
      </c>
      <c r="K408" t="s">
        <v>50</v>
      </c>
      <c r="L408" t="s">
        <v>34</v>
      </c>
      <c r="M408" t="s">
        <v>33</v>
      </c>
      <c r="N408" s="3">
        <v>2017</v>
      </c>
      <c r="O408" s="5">
        <f t="shared" si="12"/>
        <v>46</v>
      </c>
      <c r="P408" t="s">
        <v>51</v>
      </c>
      <c r="Q408" t="s">
        <v>52</v>
      </c>
      <c r="R408" t="s">
        <v>39</v>
      </c>
      <c r="T408" t="str">
        <f t="shared" si="13"/>
        <v/>
      </c>
      <c r="W408" t="s">
        <v>41</v>
      </c>
      <c r="X408" t="s">
        <v>42</v>
      </c>
      <c r="Y408" t="s">
        <v>42</v>
      </c>
      <c r="Z408" t="s">
        <v>43</v>
      </c>
      <c r="AA408">
        <v>25</v>
      </c>
      <c r="AB408" t="s">
        <v>45</v>
      </c>
      <c r="AC408" t="s">
        <v>54</v>
      </c>
      <c r="AD408" t="s">
        <v>55</v>
      </c>
      <c r="AE408">
        <v>1</v>
      </c>
      <c r="AF408" t="s">
        <v>48</v>
      </c>
      <c r="AG408" t="s">
        <v>56</v>
      </c>
      <c r="AH408">
        <v>0</v>
      </c>
      <c r="AI408">
        <v>8</v>
      </c>
    </row>
    <row r="409" spans="1:35" x14ac:dyDescent="0.3">
      <c r="A409">
        <v>5832</v>
      </c>
      <c r="B409" s="3">
        <v>1950</v>
      </c>
      <c r="C409" t="s">
        <v>32</v>
      </c>
      <c r="D409">
        <v>33.53</v>
      </c>
      <c r="E409" t="s">
        <v>33</v>
      </c>
      <c r="F409" t="s">
        <v>34</v>
      </c>
      <c r="G409" t="s">
        <v>33</v>
      </c>
      <c r="H409" t="s">
        <v>33</v>
      </c>
      <c r="I409" t="s">
        <v>33</v>
      </c>
      <c r="J409" t="s">
        <v>57</v>
      </c>
      <c r="K409" t="s">
        <v>36</v>
      </c>
      <c r="L409" t="s">
        <v>33</v>
      </c>
      <c r="M409" t="s">
        <v>33</v>
      </c>
      <c r="N409" s="3">
        <v>2020</v>
      </c>
      <c r="O409" s="5">
        <f t="shared" si="12"/>
        <v>70</v>
      </c>
      <c r="P409" t="s">
        <v>37</v>
      </c>
      <c r="Q409" t="s">
        <v>38</v>
      </c>
      <c r="R409" t="s">
        <v>39</v>
      </c>
      <c r="T409" t="str">
        <f t="shared" si="13"/>
        <v/>
      </c>
      <c r="W409" t="s">
        <v>60</v>
      </c>
      <c r="X409" t="s">
        <v>42</v>
      </c>
      <c r="Y409" t="s">
        <v>42</v>
      </c>
      <c r="Z409" t="s">
        <v>43</v>
      </c>
      <c r="AA409" t="s">
        <v>44</v>
      </c>
      <c r="AB409" t="s">
        <v>45</v>
      </c>
      <c r="AC409" t="s">
        <v>46</v>
      </c>
      <c r="AD409" t="s">
        <v>55</v>
      </c>
      <c r="AE409">
        <v>2</v>
      </c>
      <c r="AF409" t="s">
        <v>61</v>
      </c>
      <c r="AG409" t="s">
        <v>62</v>
      </c>
      <c r="AH409">
        <v>6</v>
      </c>
      <c r="AI409">
        <v>18</v>
      </c>
    </row>
    <row r="410" spans="1:35" x14ac:dyDescent="0.3">
      <c r="A410">
        <v>5840</v>
      </c>
      <c r="B410" s="3">
        <v>1958</v>
      </c>
      <c r="C410" t="s">
        <v>32</v>
      </c>
      <c r="D410">
        <v>32.86</v>
      </c>
      <c r="E410" t="s">
        <v>34</v>
      </c>
      <c r="F410" t="s">
        <v>33</v>
      </c>
      <c r="G410" t="s">
        <v>33</v>
      </c>
      <c r="H410" t="s">
        <v>33</v>
      </c>
      <c r="I410" t="s">
        <v>33</v>
      </c>
      <c r="J410" t="s">
        <v>57</v>
      </c>
      <c r="K410" t="s">
        <v>36</v>
      </c>
      <c r="L410" t="s">
        <v>33</v>
      </c>
      <c r="M410" t="s">
        <v>33</v>
      </c>
      <c r="N410" s="3">
        <v>2015</v>
      </c>
      <c r="O410" s="5">
        <f t="shared" si="12"/>
        <v>57</v>
      </c>
      <c r="P410" t="s">
        <v>37</v>
      </c>
      <c r="Q410" t="s">
        <v>52</v>
      </c>
      <c r="R410" t="s">
        <v>39</v>
      </c>
      <c r="T410" t="str">
        <f t="shared" si="13"/>
        <v/>
      </c>
      <c r="W410" t="s">
        <v>60</v>
      </c>
      <c r="X410" t="s">
        <v>42</v>
      </c>
      <c r="Y410" t="s">
        <v>42</v>
      </c>
      <c r="Z410" t="s">
        <v>43</v>
      </c>
      <c r="AA410" t="s">
        <v>44</v>
      </c>
      <c r="AB410" t="s">
        <v>45</v>
      </c>
      <c r="AC410" t="s">
        <v>80</v>
      </c>
      <c r="AD410" t="s">
        <v>100</v>
      </c>
      <c r="AE410">
        <v>2</v>
      </c>
      <c r="AF410" t="s">
        <v>48</v>
      </c>
      <c r="AG410" t="s">
        <v>82</v>
      </c>
      <c r="AH410">
        <v>0</v>
      </c>
      <c r="AI410">
        <v>2</v>
      </c>
    </row>
    <row r="411" spans="1:35" x14ac:dyDescent="0.3">
      <c r="A411">
        <v>5904</v>
      </c>
      <c r="B411" s="3">
        <v>1945</v>
      </c>
      <c r="C411" t="s">
        <v>32</v>
      </c>
      <c r="D411">
        <v>31.25</v>
      </c>
      <c r="E411" t="s">
        <v>34</v>
      </c>
      <c r="F411" t="s">
        <v>34</v>
      </c>
      <c r="G411" t="s">
        <v>33</v>
      </c>
      <c r="H411" t="s">
        <v>34</v>
      </c>
      <c r="I411" t="s">
        <v>33</v>
      </c>
      <c r="J411" t="s">
        <v>35</v>
      </c>
      <c r="K411" t="s">
        <v>36</v>
      </c>
      <c r="M411" t="s">
        <v>33</v>
      </c>
      <c r="N411" s="3">
        <v>2015</v>
      </c>
      <c r="O411" s="5">
        <f t="shared" si="12"/>
        <v>70</v>
      </c>
      <c r="P411" t="s">
        <v>89</v>
      </c>
      <c r="Q411" t="s">
        <v>52</v>
      </c>
      <c r="R411" t="s">
        <v>39</v>
      </c>
      <c r="T411" t="str">
        <f t="shared" si="13"/>
        <v/>
      </c>
      <c r="W411" t="s">
        <v>60</v>
      </c>
      <c r="X411" t="s">
        <v>42</v>
      </c>
      <c r="Y411" t="s">
        <v>42</v>
      </c>
      <c r="Z411" t="s">
        <v>43</v>
      </c>
      <c r="AA411" t="s">
        <v>44</v>
      </c>
      <c r="AB411" t="s">
        <v>45</v>
      </c>
      <c r="AC411" t="s">
        <v>54</v>
      </c>
      <c r="AD411" t="s">
        <v>67</v>
      </c>
      <c r="AF411" t="s">
        <v>61</v>
      </c>
      <c r="AG411" t="s">
        <v>62</v>
      </c>
      <c r="AH411">
        <v>0</v>
      </c>
      <c r="AI411">
        <v>20</v>
      </c>
    </row>
    <row r="412" spans="1:35" x14ac:dyDescent="0.3">
      <c r="A412">
        <v>5934</v>
      </c>
      <c r="B412" s="3">
        <v>1985</v>
      </c>
      <c r="C412" t="s">
        <v>397</v>
      </c>
      <c r="D412">
        <v>23.83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57</v>
      </c>
      <c r="K412" t="s">
        <v>50</v>
      </c>
      <c r="L412" t="s">
        <v>33</v>
      </c>
      <c r="M412" t="s">
        <v>33</v>
      </c>
      <c r="N412" s="3">
        <v>2015</v>
      </c>
      <c r="O412" s="5">
        <f t="shared" si="12"/>
        <v>30</v>
      </c>
      <c r="P412" t="s">
        <v>37</v>
      </c>
      <c r="Q412" t="s">
        <v>68</v>
      </c>
      <c r="R412" t="s">
        <v>39</v>
      </c>
      <c r="T412" t="str">
        <f t="shared" si="13"/>
        <v/>
      </c>
      <c r="W412" t="s">
        <v>41</v>
      </c>
      <c r="X412" t="s">
        <v>42</v>
      </c>
      <c r="Y412" t="s">
        <v>42</v>
      </c>
      <c r="Z412" t="s">
        <v>43</v>
      </c>
      <c r="AA412" t="s">
        <v>44</v>
      </c>
      <c r="AB412" t="s">
        <v>45</v>
      </c>
      <c r="AC412" t="s">
        <v>46</v>
      </c>
      <c r="AD412" t="s">
        <v>55</v>
      </c>
      <c r="AE412">
        <v>2</v>
      </c>
      <c r="AF412" t="s">
        <v>48</v>
      </c>
      <c r="AG412" t="s">
        <v>109</v>
      </c>
      <c r="AH412">
        <v>1</v>
      </c>
      <c r="AI412">
        <v>20</v>
      </c>
    </row>
    <row r="413" spans="1:35" x14ac:dyDescent="0.3">
      <c r="A413">
        <v>5968</v>
      </c>
      <c r="B413" s="3">
        <v>1960</v>
      </c>
      <c r="C413" t="s">
        <v>32</v>
      </c>
      <c r="D413">
        <v>35.159999999999997</v>
      </c>
      <c r="E413" t="s">
        <v>33</v>
      </c>
      <c r="F413" t="s">
        <v>34</v>
      </c>
      <c r="G413" t="s">
        <v>33</v>
      </c>
      <c r="H413" t="s">
        <v>33</v>
      </c>
      <c r="I413" t="s">
        <v>33</v>
      </c>
      <c r="J413" t="s">
        <v>57</v>
      </c>
      <c r="K413" t="s">
        <v>36</v>
      </c>
      <c r="L413" t="s">
        <v>34</v>
      </c>
      <c r="M413" t="s">
        <v>33</v>
      </c>
      <c r="N413" s="3">
        <v>2015</v>
      </c>
      <c r="O413" s="5">
        <f t="shared" si="12"/>
        <v>55</v>
      </c>
      <c r="P413" t="s">
        <v>37</v>
      </c>
      <c r="Q413" t="s">
        <v>52</v>
      </c>
      <c r="R413" t="s">
        <v>39</v>
      </c>
      <c r="T413" t="str">
        <f t="shared" si="13"/>
        <v/>
      </c>
      <c r="W413" t="s">
        <v>41</v>
      </c>
      <c r="X413" t="s">
        <v>42</v>
      </c>
      <c r="Y413" t="s">
        <v>42</v>
      </c>
      <c r="Z413" t="s">
        <v>43</v>
      </c>
      <c r="AA413" t="s">
        <v>44</v>
      </c>
      <c r="AB413" t="s">
        <v>45</v>
      </c>
      <c r="AC413" t="s">
        <v>46</v>
      </c>
      <c r="AD413" t="s">
        <v>55</v>
      </c>
      <c r="AE413">
        <v>3</v>
      </c>
      <c r="AF413" t="s">
        <v>48</v>
      </c>
      <c r="AG413" t="s">
        <v>82</v>
      </c>
      <c r="AH413">
        <v>0</v>
      </c>
      <c r="AI413">
        <v>4</v>
      </c>
    </row>
    <row r="414" spans="1:35" x14ac:dyDescent="0.3">
      <c r="A414">
        <v>5981</v>
      </c>
      <c r="B414" s="4"/>
      <c r="N414" s="4"/>
      <c r="O414" s="5">
        <f t="shared" si="12"/>
        <v>0</v>
      </c>
      <c r="P414" t="s">
        <v>37</v>
      </c>
      <c r="Q414" t="s">
        <v>38</v>
      </c>
      <c r="R414" t="s">
        <v>39</v>
      </c>
      <c r="T414" t="str">
        <f t="shared" si="13"/>
        <v/>
      </c>
      <c r="W414" t="s">
        <v>60</v>
      </c>
      <c r="X414" t="s">
        <v>42</v>
      </c>
      <c r="Y414" t="s">
        <v>42</v>
      </c>
      <c r="Z414" t="s">
        <v>43</v>
      </c>
      <c r="AA414" t="s">
        <v>44</v>
      </c>
      <c r="AB414" t="s">
        <v>127</v>
      </c>
      <c r="AC414" t="s">
        <v>116</v>
      </c>
      <c r="AD414" t="s">
        <v>55</v>
      </c>
      <c r="AE414">
        <v>2</v>
      </c>
      <c r="AF414" t="s">
        <v>48</v>
      </c>
      <c r="AG414" t="s">
        <v>82</v>
      </c>
      <c r="AH414">
        <v>0</v>
      </c>
      <c r="AI414">
        <v>4</v>
      </c>
    </row>
    <row r="415" spans="1:35" x14ac:dyDescent="0.3">
      <c r="A415">
        <v>6054</v>
      </c>
      <c r="B415" s="3">
        <v>1976</v>
      </c>
      <c r="C415" t="s">
        <v>32</v>
      </c>
      <c r="D415">
        <v>25.08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57</v>
      </c>
      <c r="K415" t="s">
        <v>50</v>
      </c>
      <c r="L415" t="s">
        <v>34</v>
      </c>
      <c r="M415" t="s">
        <v>33</v>
      </c>
      <c r="N415" s="3">
        <v>2017</v>
      </c>
      <c r="O415" s="5">
        <f t="shared" si="12"/>
        <v>41</v>
      </c>
      <c r="P415" t="s">
        <v>37</v>
      </c>
      <c r="Q415" t="s">
        <v>38</v>
      </c>
      <c r="R415" t="s">
        <v>39</v>
      </c>
      <c r="T415" t="str">
        <f t="shared" si="13"/>
        <v/>
      </c>
      <c r="W415" t="s">
        <v>60</v>
      </c>
      <c r="X415" t="s">
        <v>42</v>
      </c>
      <c r="Y415" t="s">
        <v>42</v>
      </c>
      <c r="Z415" t="s">
        <v>43</v>
      </c>
      <c r="AA415">
        <v>13</v>
      </c>
      <c r="AB415" t="s">
        <v>45</v>
      </c>
      <c r="AC415" t="s">
        <v>99</v>
      </c>
      <c r="AD415" t="s">
        <v>55</v>
      </c>
      <c r="AE415">
        <v>2</v>
      </c>
      <c r="AF415" t="s">
        <v>61</v>
      </c>
      <c r="AG415" t="s">
        <v>56</v>
      </c>
      <c r="AH415">
        <v>0</v>
      </c>
      <c r="AI415">
        <v>4</v>
      </c>
    </row>
    <row r="416" spans="1:35" x14ac:dyDescent="0.3">
      <c r="A416">
        <v>6101</v>
      </c>
      <c r="B416" s="3">
        <v>1969</v>
      </c>
      <c r="C416" t="s">
        <v>49</v>
      </c>
      <c r="D416">
        <v>39.04</v>
      </c>
      <c r="E416" t="s">
        <v>34</v>
      </c>
      <c r="F416" t="s">
        <v>34</v>
      </c>
      <c r="G416" t="s">
        <v>33</v>
      </c>
      <c r="H416" t="s">
        <v>33</v>
      </c>
      <c r="I416" t="s">
        <v>33</v>
      </c>
      <c r="J416" t="s">
        <v>57</v>
      </c>
      <c r="K416" t="s">
        <v>50</v>
      </c>
      <c r="L416" t="s">
        <v>33</v>
      </c>
      <c r="M416" t="s">
        <v>33</v>
      </c>
      <c r="N416" s="3">
        <v>2015</v>
      </c>
      <c r="O416" s="5">
        <f t="shared" si="12"/>
        <v>46</v>
      </c>
      <c r="P416" t="s">
        <v>37</v>
      </c>
      <c r="Q416" t="s">
        <v>68</v>
      </c>
      <c r="R416" t="s">
        <v>39</v>
      </c>
      <c r="T416" t="str">
        <f t="shared" si="13"/>
        <v/>
      </c>
      <c r="W416" t="s">
        <v>41</v>
      </c>
      <c r="X416" t="s">
        <v>43</v>
      </c>
      <c r="Y416" t="s">
        <v>43</v>
      </c>
      <c r="Z416" t="s">
        <v>42</v>
      </c>
      <c r="AA416" t="s">
        <v>44</v>
      </c>
      <c r="AB416" t="s">
        <v>45</v>
      </c>
      <c r="AC416" t="s">
        <v>116</v>
      </c>
      <c r="AD416" t="s">
        <v>398</v>
      </c>
      <c r="AF416" t="s">
        <v>48</v>
      </c>
      <c r="AG416" t="s">
        <v>82</v>
      </c>
      <c r="AH416">
        <v>1</v>
      </c>
      <c r="AI416">
        <v>5</v>
      </c>
    </row>
    <row r="417" spans="1:35" x14ac:dyDescent="0.3">
      <c r="A417">
        <v>6171</v>
      </c>
      <c r="B417" s="3">
        <v>1959</v>
      </c>
      <c r="C417" t="s">
        <v>49</v>
      </c>
      <c r="D417">
        <v>38.54</v>
      </c>
      <c r="E417" t="s">
        <v>34</v>
      </c>
      <c r="F417" t="s">
        <v>34</v>
      </c>
      <c r="G417" t="s">
        <v>33</v>
      </c>
      <c r="H417" t="s">
        <v>33</v>
      </c>
      <c r="I417" t="s">
        <v>33</v>
      </c>
      <c r="J417" t="s">
        <v>35</v>
      </c>
      <c r="K417" t="s">
        <v>36</v>
      </c>
      <c r="L417" t="s">
        <v>34</v>
      </c>
      <c r="M417" t="s">
        <v>33</v>
      </c>
      <c r="N417" s="3">
        <v>2016</v>
      </c>
      <c r="O417" s="5">
        <f t="shared" si="12"/>
        <v>57</v>
      </c>
      <c r="P417" t="s">
        <v>51</v>
      </c>
      <c r="Q417" t="s">
        <v>52</v>
      </c>
      <c r="R417" t="s">
        <v>39</v>
      </c>
      <c r="T417" t="str">
        <f t="shared" si="13"/>
        <v/>
      </c>
      <c r="W417" t="s">
        <v>60</v>
      </c>
      <c r="X417" t="s">
        <v>42</v>
      </c>
      <c r="Y417" t="s">
        <v>43</v>
      </c>
      <c r="Z417" t="s">
        <v>43</v>
      </c>
      <c r="AA417" t="s">
        <v>44</v>
      </c>
      <c r="AB417" t="s">
        <v>45</v>
      </c>
      <c r="AC417" t="s">
        <v>54</v>
      </c>
      <c r="AD417" t="s">
        <v>132</v>
      </c>
      <c r="AE417">
        <v>2</v>
      </c>
      <c r="AF417" t="s">
        <v>48</v>
      </c>
      <c r="AG417" t="s">
        <v>82</v>
      </c>
      <c r="AH417">
        <v>0</v>
      </c>
      <c r="AI417">
        <v>10</v>
      </c>
    </row>
    <row r="418" spans="1:35" x14ac:dyDescent="0.3">
      <c r="A418">
        <v>6175</v>
      </c>
      <c r="B418" s="3">
        <v>1966</v>
      </c>
      <c r="C418" t="s">
        <v>142</v>
      </c>
      <c r="D418">
        <v>25.15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57</v>
      </c>
      <c r="K418" t="s">
        <v>36</v>
      </c>
      <c r="L418" t="s">
        <v>33</v>
      </c>
      <c r="M418" t="s">
        <v>33</v>
      </c>
      <c r="N418" s="3">
        <v>2015</v>
      </c>
      <c r="O418" s="5">
        <f t="shared" si="12"/>
        <v>49</v>
      </c>
      <c r="P418" t="s">
        <v>89</v>
      </c>
      <c r="Q418" t="s">
        <v>68</v>
      </c>
      <c r="R418" t="s">
        <v>39</v>
      </c>
      <c r="T418" t="str">
        <f t="shared" si="13"/>
        <v/>
      </c>
      <c r="W418" t="s">
        <v>41</v>
      </c>
      <c r="X418" t="s">
        <v>42</v>
      </c>
      <c r="Y418" t="s">
        <v>43</v>
      </c>
      <c r="Z418" t="s">
        <v>42</v>
      </c>
      <c r="AA418" t="s">
        <v>44</v>
      </c>
      <c r="AB418" t="s">
        <v>45</v>
      </c>
      <c r="AC418" t="s">
        <v>103</v>
      </c>
      <c r="AD418" t="s">
        <v>55</v>
      </c>
      <c r="AE418">
        <v>2</v>
      </c>
      <c r="AF418" t="s">
        <v>61</v>
      </c>
      <c r="AG418" t="s">
        <v>109</v>
      </c>
      <c r="AH418">
        <v>1</v>
      </c>
      <c r="AI418">
        <v>13</v>
      </c>
    </row>
    <row r="419" spans="1:35" x14ac:dyDescent="0.3">
      <c r="A419">
        <v>6214</v>
      </c>
      <c r="B419" s="3">
        <v>1970</v>
      </c>
      <c r="C419" t="s">
        <v>227</v>
      </c>
      <c r="D419">
        <v>33.200000000000003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K419" t="s">
        <v>50</v>
      </c>
      <c r="L419" t="s">
        <v>34</v>
      </c>
      <c r="M419" t="s">
        <v>33</v>
      </c>
      <c r="N419" s="3">
        <v>2015</v>
      </c>
      <c r="O419" s="5">
        <f t="shared" si="12"/>
        <v>45</v>
      </c>
      <c r="P419" t="s">
        <v>37</v>
      </c>
      <c r="Q419" t="s">
        <v>52</v>
      </c>
      <c r="R419" t="s">
        <v>39</v>
      </c>
      <c r="T419" t="str">
        <f t="shared" si="13"/>
        <v/>
      </c>
      <c r="W419" t="s">
        <v>41</v>
      </c>
      <c r="X419" t="s">
        <v>42</v>
      </c>
      <c r="Y419" t="s">
        <v>42</v>
      </c>
      <c r="Z419" t="s">
        <v>43</v>
      </c>
      <c r="AA419" t="s">
        <v>44</v>
      </c>
      <c r="AB419" t="s">
        <v>45</v>
      </c>
      <c r="AC419" t="s">
        <v>46</v>
      </c>
      <c r="AD419" t="s">
        <v>55</v>
      </c>
      <c r="AE419">
        <v>2</v>
      </c>
      <c r="AF419" t="s">
        <v>48</v>
      </c>
      <c r="AG419" t="s">
        <v>82</v>
      </c>
      <c r="AH419">
        <v>0</v>
      </c>
      <c r="AI419">
        <v>3</v>
      </c>
    </row>
    <row r="420" spans="1:35" x14ac:dyDescent="0.3">
      <c r="A420">
        <v>6271</v>
      </c>
      <c r="B420" s="3">
        <v>1973</v>
      </c>
      <c r="C420" t="s">
        <v>32</v>
      </c>
      <c r="D420">
        <v>33.299999999999997</v>
      </c>
      <c r="E420" t="s">
        <v>34</v>
      </c>
      <c r="F420" t="s">
        <v>34</v>
      </c>
      <c r="G420" t="s">
        <v>33</v>
      </c>
      <c r="H420" t="s">
        <v>33</v>
      </c>
      <c r="I420" t="s">
        <v>106</v>
      </c>
      <c r="J420" t="s">
        <v>35</v>
      </c>
      <c r="K420" t="s">
        <v>50</v>
      </c>
      <c r="L420" t="s">
        <v>33</v>
      </c>
      <c r="M420" t="s">
        <v>33</v>
      </c>
      <c r="N420" s="3">
        <v>2017</v>
      </c>
      <c r="O420" s="5">
        <f t="shared" si="12"/>
        <v>44</v>
      </c>
      <c r="P420" t="s">
        <v>37</v>
      </c>
      <c r="Q420" t="s">
        <v>68</v>
      </c>
      <c r="R420" t="s">
        <v>39</v>
      </c>
      <c r="T420" t="str">
        <f t="shared" si="13"/>
        <v/>
      </c>
      <c r="W420" t="s">
        <v>41</v>
      </c>
      <c r="X420" t="s">
        <v>42</v>
      </c>
      <c r="Y420" t="s">
        <v>42</v>
      </c>
      <c r="Z420" t="s">
        <v>43</v>
      </c>
      <c r="AA420" t="s">
        <v>44</v>
      </c>
      <c r="AB420" t="s">
        <v>45</v>
      </c>
      <c r="AC420" t="s">
        <v>140</v>
      </c>
      <c r="AD420" t="s">
        <v>399</v>
      </c>
      <c r="AF420" t="s">
        <v>61</v>
      </c>
      <c r="AG420" t="s">
        <v>62</v>
      </c>
      <c r="AH420">
        <v>4</v>
      </c>
      <c r="AI420">
        <v>13</v>
      </c>
    </row>
    <row r="421" spans="1:35" x14ac:dyDescent="0.3">
      <c r="A421">
        <v>6304</v>
      </c>
      <c r="B421" s="3">
        <v>1947</v>
      </c>
      <c r="C421" t="s">
        <v>32</v>
      </c>
      <c r="D421">
        <v>34.130000000000003</v>
      </c>
      <c r="E421" t="s">
        <v>33</v>
      </c>
      <c r="F421" t="s">
        <v>34</v>
      </c>
      <c r="G421" t="s">
        <v>33</v>
      </c>
      <c r="H421" t="s">
        <v>33</v>
      </c>
      <c r="I421" t="s">
        <v>33</v>
      </c>
      <c r="J421" t="s">
        <v>57</v>
      </c>
      <c r="K421" t="s">
        <v>36</v>
      </c>
      <c r="L421" t="s">
        <v>33</v>
      </c>
      <c r="M421" t="s">
        <v>33</v>
      </c>
      <c r="N421" s="3">
        <v>2015</v>
      </c>
      <c r="O421" s="5">
        <f t="shared" si="12"/>
        <v>68</v>
      </c>
      <c r="P421" t="s">
        <v>51</v>
      </c>
      <c r="Q421" t="s">
        <v>52</v>
      </c>
      <c r="R421" t="s">
        <v>39</v>
      </c>
      <c r="T421" t="str">
        <f t="shared" si="13"/>
        <v/>
      </c>
      <c r="W421" t="s">
        <v>41</v>
      </c>
      <c r="X421" t="s">
        <v>42</v>
      </c>
      <c r="Y421" t="s">
        <v>42</v>
      </c>
      <c r="Z421" t="s">
        <v>42</v>
      </c>
      <c r="AA421" t="s">
        <v>44</v>
      </c>
      <c r="AB421" t="s">
        <v>45</v>
      </c>
      <c r="AC421" t="s">
        <v>80</v>
      </c>
      <c r="AD421" t="s">
        <v>55</v>
      </c>
      <c r="AE421">
        <v>2</v>
      </c>
      <c r="AF421" t="s">
        <v>48</v>
      </c>
      <c r="AG421" t="s">
        <v>82</v>
      </c>
      <c r="AH421">
        <v>0</v>
      </c>
      <c r="AI421">
        <v>5</v>
      </c>
    </row>
    <row r="422" spans="1:35" x14ac:dyDescent="0.3">
      <c r="A422">
        <v>6343</v>
      </c>
      <c r="B422" s="3">
        <v>1973</v>
      </c>
      <c r="C422" t="s">
        <v>49</v>
      </c>
      <c r="D422">
        <v>26.84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35</v>
      </c>
      <c r="K422" t="s">
        <v>50</v>
      </c>
      <c r="L422" t="s">
        <v>33</v>
      </c>
      <c r="M422" t="s">
        <v>33</v>
      </c>
      <c r="N422" s="3">
        <v>2019</v>
      </c>
      <c r="O422" s="5">
        <f t="shared" si="12"/>
        <v>46</v>
      </c>
      <c r="P422" t="s">
        <v>51</v>
      </c>
      <c r="Q422" t="s">
        <v>52</v>
      </c>
      <c r="R422" t="s">
        <v>39</v>
      </c>
      <c r="T422" t="str">
        <f t="shared" si="13"/>
        <v/>
      </c>
      <c r="W422" t="s">
        <v>60</v>
      </c>
      <c r="X422" t="s">
        <v>42</v>
      </c>
      <c r="Y422" t="s">
        <v>42</v>
      </c>
      <c r="Z422" t="s">
        <v>43</v>
      </c>
      <c r="AA422">
        <v>40</v>
      </c>
      <c r="AB422" t="s">
        <v>45</v>
      </c>
      <c r="AC422" t="s">
        <v>46</v>
      </c>
      <c r="AD422" t="s">
        <v>55</v>
      </c>
      <c r="AE422">
        <v>2</v>
      </c>
      <c r="AF422" t="s">
        <v>48</v>
      </c>
      <c r="AG422" t="s">
        <v>56</v>
      </c>
      <c r="AH422">
        <v>0</v>
      </c>
      <c r="AI422">
        <v>4</v>
      </c>
    </row>
    <row r="423" spans="1:35" x14ac:dyDescent="0.3">
      <c r="A423">
        <v>6421</v>
      </c>
      <c r="B423" s="3">
        <v>1945</v>
      </c>
      <c r="C423" t="s">
        <v>49</v>
      </c>
      <c r="D423">
        <v>31.62</v>
      </c>
      <c r="E423" t="s">
        <v>33</v>
      </c>
      <c r="F423" t="s">
        <v>34</v>
      </c>
      <c r="G423" t="s">
        <v>33</v>
      </c>
      <c r="H423" t="s">
        <v>33</v>
      </c>
      <c r="I423" t="s">
        <v>33</v>
      </c>
      <c r="J423" t="s">
        <v>57</v>
      </c>
      <c r="K423" t="s">
        <v>36</v>
      </c>
      <c r="M423" t="s">
        <v>33</v>
      </c>
      <c r="N423" s="3">
        <v>2015</v>
      </c>
      <c r="O423" s="5">
        <f t="shared" si="12"/>
        <v>70</v>
      </c>
      <c r="P423" t="s">
        <v>107</v>
      </c>
      <c r="Q423" t="s">
        <v>68</v>
      </c>
      <c r="R423" t="s">
        <v>39</v>
      </c>
      <c r="T423" t="str">
        <f t="shared" si="13"/>
        <v/>
      </c>
      <c r="W423" t="s">
        <v>41</v>
      </c>
      <c r="X423" t="s">
        <v>42</v>
      </c>
      <c r="Y423" t="s">
        <v>42</v>
      </c>
      <c r="Z423" t="s">
        <v>43</v>
      </c>
      <c r="AA423" t="s">
        <v>44</v>
      </c>
      <c r="AB423" t="s">
        <v>45</v>
      </c>
      <c r="AC423" t="s">
        <v>46</v>
      </c>
      <c r="AD423" t="s">
        <v>55</v>
      </c>
      <c r="AE423">
        <v>3</v>
      </c>
      <c r="AF423" t="s">
        <v>48</v>
      </c>
      <c r="AG423" t="s">
        <v>109</v>
      </c>
      <c r="AH423">
        <v>14</v>
      </c>
      <c r="AI423">
        <v>19</v>
      </c>
    </row>
    <row r="424" spans="1:35" x14ac:dyDescent="0.3">
      <c r="A424">
        <v>2018042146</v>
      </c>
      <c r="B424" s="3">
        <v>1962</v>
      </c>
      <c r="C424" t="s">
        <v>32</v>
      </c>
      <c r="D424">
        <v>29.55</v>
      </c>
      <c r="E424" t="s">
        <v>33</v>
      </c>
      <c r="F424" t="s">
        <v>33</v>
      </c>
      <c r="G424" t="s">
        <v>33</v>
      </c>
      <c r="H424" t="s">
        <v>33</v>
      </c>
      <c r="J424" t="s">
        <v>57</v>
      </c>
      <c r="K424" t="s">
        <v>36</v>
      </c>
      <c r="L424" t="s">
        <v>34</v>
      </c>
      <c r="M424" t="s">
        <v>33</v>
      </c>
      <c r="N424" s="3">
        <v>2018</v>
      </c>
      <c r="O424" s="5">
        <f t="shared" si="12"/>
        <v>56</v>
      </c>
      <c r="P424" t="s">
        <v>107</v>
      </c>
      <c r="Q424" t="s">
        <v>52</v>
      </c>
      <c r="R424" t="s">
        <v>39</v>
      </c>
      <c r="T424" t="str">
        <f t="shared" si="13"/>
        <v/>
      </c>
      <c r="W424" t="s">
        <v>41</v>
      </c>
      <c r="X424" t="s">
        <v>42</v>
      </c>
      <c r="Y424" t="s">
        <v>42</v>
      </c>
      <c r="Z424" t="s">
        <v>43</v>
      </c>
      <c r="AA424">
        <v>12</v>
      </c>
      <c r="AB424" t="s">
        <v>45</v>
      </c>
      <c r="AC424" t="s">
        <v>103</v>
      </c>
      <c r="AD424" t="s">
        <v>85</v>
      </c>
      <c r="AE424">
        <v>2</v>
      </c>
      <c r="AF424" t="s">
        <v>61</v>
      </c>
      <c r="AG424" t="s">
        <v>62</v>
      </c>
      <c r="AH424">
        <v>0</v>
      </c>
      <c r="AI424">
        <v>43</v>
      </c>
    </row>
    <row r="425" spans="1:35" x14ac:dyDescent="0.3">
      <c r="A425">
        <v>2018042153</v>
      </c>
      <c r="B425" s="3">
        <v>1954</v>
      </c>
      <c r="C425" t="s">
        <v>49</v>
      </c>
      <c r="D425">
        <v>31.22</v>
      </c>
      <c r="E425" t="s">
        <v>33</v>
      </c>
      <c r="F425" t="s">
        <v>34</v>
      </c>
      <c r="G425" t="s">
        <v>33</v>
      </c>
      <c r="H425" t="s">
        <v>33</v>
      </c>
      <c r="J425" t="s">
        <v>144</v>
      </c>
      <c r="K425" t="s">
        <v>36</v>
      </c>
      <c r="L425" t="s">
        <v>33</v>
      </c>
      <c r="M425" t="s">
        <v>33</v>
      </c>
      <c r="N425" s="3">
        <v>2018</v>
      </c>
      <c r="O425" s="5">
        <f t="shared" si="12"/>
        <v>64</v>
      </c>
      <c r="P425" t="s">
        <v>107</v>
      </c>
      <c r="Q425" t="s">
        <v>68</v>
      </c>
      <c r="R425" t="s">
        <v>39</v>
      </c>
      <c r="T425" t="str">
        <f t="shared" si="13"/>
        <v/>
      </c>
      <c r="W425" t="s">
        <v>41</v>
      </c>
      <c r="X425" t="s">
        <v>42</v>
      </c>
      <c r="Y425" t="s">
        <v>42</v>
      </c>
      <c r="Z425" t="s">
        <v>43</v>
      </c>
      <c r="AA425" t="s">
        <v>44</v>
      </c>
      <c r="AB425" t="s">
        <v>45</v>
      </c>
      <c r="AC425" t="s">
        <v>80</v>
      </c>
      <c r="AD425" t="s">
        <v>55</v>
      </c>
      <c r="AE425">
        <v>2</v>
      </c>
      <c r="AF425" t="s">
        <v>48</v>
      </c>
      <c r="AG425" t="s">
        <v>56</v>
      </c>
      <c r="AH425">
        <v>1</v>
      </c>
      <c r="AI425">
        <v>9</v>
      </c>
    </row>
    <row r="426" spans="1:35" x14ac:dyDescent="0.3">
      <c r="A426">
        <v>2018042246</v>
      </c>
      <c r="B426" s="3">
        <v>1968</v>
      </c>
      <c r="C426" t="s">
        <v>400</v>
      </c>
      <c r="D426">
        <v>31.22</v>
      </c>
      <c r="E426" t="s">
        <v>33</v>
      </c>
      <c r="F426" t="s">
        <v>33</v>
      </c>
      <c r="G426" t="s">
        <v>33</v>
      </c>
      <c r="H426" t="s">
        <v>33</v>
      </c>
      <c r="J426" t="s">
        <v>57</v>
      </c>
      <c r="K426" t="s">
        <v>50</v>
      </c>
      <c r="L426" t="s">
        <v>33</v>
      </c>
      <c r="M426" t="s">
        <v>33</v>
      </c>
      <c r="N426" s="3">
        <v>2018</v>
      </c>
      <c r="O426" s="5">
        <f t="shared" si="12"/>
        <v>50</v>
      </c>
      <c r="P426" t="s">
        <v>51</v>
      </c>
      <c r="Q426" t="s">
        <v>38</v>
      </c>
      <c r="R426" t="s">
        <v>39</v>
      </c>
      <c r="T426" t="str">
        <f t="shared" si="13"/>
        <v/>
      </c>
      <c r="W426" t="s">
        <v>41</v>
      </c>
      <c r="X426" t="s">
        <v>42</v>
      </c>
      <c r="Y426" t="s">
        <v>42</v>
      </c>
      <c r="Z426" t="s">
        <v>43</v>
      </c>
      <c r="AA426" t="s">
        <v>44</v>
      </c>
      <c r="AB426" t="s">
        <v>45</v>
      </c>
      <c r="AC426" t="s">
        <v>54</v>
      </c>
      <c r="AD426" t="s">
        <v>55</v>
      </c>
      <c r="AE426">
        <v>2</v>
      </c>
      <c r="AF426" t="s">
        <v>61</v>
      </c>
      <c r="AG426" t="s">
        <v>62</v>
      </c>
      <c r="AH426">
        <v>5</v>
      </c>
      <c r="AI426">
        <v>18</v>
      </c>
    </row>
    <row r="427" spans="1:35" x14ac:dyDescent="0.3">
      <c r="A427">
        <v>2018042307</v>
      </c>
      <c r="B427" s="3">
        <v>1955</v>
      </c>
      <c r="C427" t="s">
        <v>32</v>
      </c>
      <c r="D427">
        <v>35.42</v>
      </c>
      <c r="E427" t="s">
        <v>33</v>
      </c>
      <c r="F427" t="s">
        <v>33</v>
      </c>
      <c r="G427" t="s">
        <v>33</v>
      </c>
      <c r="H427" t="s">
        <v>34</v>
      </c>
      <c r="I427" t="s">
        <v>104</v>
      </c>
      <c r="J427" t="s">
        <v>57</v>
      </c>
      <c r="K427" t="s">
        <v>36</v>
      </c>
      <c r="M427" t="s">
        <v>33</v>
      </c>
      <c r="N427" s="3">
        <v>2018</v>
      </c>
      <c r="O427" s="5">
        <f t="shared" si="12"/>
        <v>63</v>
      </c>
      <c r="P427" t="s">
        <v>107</v>
      </c>
      <c r="Q427" t="s">
        <v>68</v>
      </c>
      <c r="R427" t="s">
        <v>39</v>
      </c>
      <c r="T427" t="str">
        <f t="shared" si="13"/>
        <v/>
      </c>
      <c r="W427" t="s">
        <v>41</v>
      </c>
      <c r="X427" t="s">
        <v>42</v>
      </c>
      <c r="Y427" t="s">
        <v>42</v>
      </c>
      <c r="Z427" t="s">
        <v>43</v>
      </c>
      <c r="AA427" t="s">
        <v>44</v>
      </c>
      <c r="AB427" t="s">
        <v>45</v>
      </c>
      <c r="AC427" t="s">
        <v>54</v>
      </c>
      <c r="AD427" t="s">
        <v>55</v>
      </c>
      <c r="AE427">
        <v>3</v>
      </c>
      <c r="AF427" t="s">
        <v>61</v>
      </c>
      <c r="AG427" t="s">
        <v>62</v>
      </c>
      <c r="AH427">
        <v>6</v>
      </c>
      <c r="AI427">
        <v>17</v>
      </c>
    </row>
    <row r="428" spans="1:35" x14ac:dyDescent="0.3">
      <c r="A428">
        <v>2018042402</v>
      </c>
      <c r="B428" s="3">
        <v>1966</v>
      </c>
      <c r="C428" t="s">
        <v>49</v>
      </c>
      <c r="D428">
        <v>36.14</v>
      </c>
      <c r="E428" t="s">
        <v>33</v>
      </c>
      <c r="F428" t="s">
        <v>34</v>
      </c>
      <c r="G428" t="s">
        <v>33</v>
      </c>
      <c r="H428" t="s">
        <v>33</v>
      </c>
      <c r="J428" t="s">
        <v>144</v>
      </c>
      <c r="K428" t="s">
        <v>36</v>
      </c>
      <c r="L428" t="s">
        <v>34</v>
      </c>
      <c r="M428" t="s">
        <v>33</v>
      </c>
      <c r="N428" s="3">
        <v>2018</v>
      </c>
      <c r="O428" s="5">
        <f t="shared" si="12"/>
        <v>52</v>
      </c>
      <c r="P428" t="s">
        <v>51</v>
      </c>
      <c r="Q428" t="s">
        <v>52</v>
      </c>
      <c r="R428" t="s">
        <v>39</v>
      </c>
      <c r="T428" t="str">
        <f t="shared" si="13"/>
        <v/>
      </c>
      <c r="W428" t="s">
        <v>60</v>
      </c>
      <c r="X428" t="s">
        <v>42</v>
      </c>
      <c r="Y428" t="s">
        <v>42</v>
      </c>
      <c r="Z428" t="s">
        <v>43</v>
      </c>
      <c r="AA428">
        <v>9</v>
      </c>
      <c r="AB428" t="s">
        <v>45</v>
      </c>
      <c r="AC428" t="s">
        <v>103</v>
      </c>
      <c r="AD428" t="s">
        <v>100</v>
      </c>
      <c r="AE428">
        <v>2</v>
      </c>
      <c r="AF428" t="s">
        <v>61</v>
      </c>
      <c r="AG428" t="s">
        <v>56</v>
      </c>
      <c r="AH428">
        <v>0</v>
      </c>
      <c r="AI428">
        <v>5</v>
      </c>
    </row>
    <row r="429" spans="1:35" x14ac:dyDescent="0.3">
      <c r="A429">
        <v>2018042426</v>
      </c>
      <c r="B429" s="3">
        <v>1967</v>
      </c>
      <c r="C429" t="s">
        <v>49</v>
      </c>
      <c r="D429">
        <v>36.81</v>
      </c>
      <c r="E429" t="s">
        <v>34</v>
      </c>
      <c r="F429" t="s">
        <v>33</v>
      </c>
      <c r="G429" t="s">
        <v>33</v>
      </c>
      <c r="H429" t="s">
        <v>33</v>
      </c>
      <c r="J429" t="s">
        <v>35</v>
      </c>
      <c r="K429" t="s">
        <v>50</v>
      </c>
      <c r="L429" t="s">
        <v>33</v>
      </c>
      <c r="M429" t="s">
        <v>33</v>
      </c>
      <c r="N429" s="3">
        <v>2018</v>
      </c>
      <c r="O429" s="5">
        <f t="shared" si="12"/>
        <v>51</v>
      </c>
      <c r="P429" t="s">
        <v>89</v>
      </c>
      <c r="Q429" t="s">
        <v>68</v>
      </c>
      <c r="R429" t="s">
        <v>39</v>
      </c>
      <c r="T429" t="str">
        <f t="shared" si="13"/>
        <v/>
      </c>
      <c r="W429" t="s">
        <v>41</v>
      </c>
      <c r="X429" t="s">
        <v>42</v>
      </c>
      <c r="Y429" t="s">
        <v>42</v>
      </c>
      <c r="Z429" t="s">
        <v>43</v>
      </c>
      <c r="AA429" t="s">
        <v>44</v>
      </c>
      <c r="AB429" t="s">
        <v>45</v>
      </c>
      <c r="AC429" t="s">
        <v>54</v>
      </c>
      <c r="AD429" t="s">
        <v>252</v>
      </c>
      <c r="AE429">
        <v>2</v>
      </c>
      <c r="AF429" t="s">
        <v>48</v>
      </c>
      <c r="AG429" t="s">
        <v>56</v>
      </c>
      <c r="AH429">
        <v>0</v>
      </c>
      <c r="AI429">
        <v>5</v>
      </c>
    </row>
    <row r="430" spans="1:35" x14ac:dyDescent="0.3">
      <c r="A430">
        <v>2018042443</v>
      </c>
      <c r="B430" s="3">
        <v>1956</v>
      </c>
      <c r="C430" t="s">
        <v>49</v>
      </c>
      <c r="D430">
        <v>35.96</v>
      </c>
      <c r="E430" t="s">
        <v>33</v>
      </c>
      <c r="F430" t="s">
        <v>33</v>
      </c>
      <c r="G430" t="s">
        <v>34</v>
      </c>
      <c r="H430" t="s">
        <v>33</v>
      </c>
      <c r="J430" t="s">
        <v>35</v>
      </c>
      <c r="K430" t="s">
        <v>36</v>
      </c>
      <c r="L430" t="s">
        <v>33</v>
      </c>
      <c r="M430" t="s">
        <v>33</v>
      </c>
      <c r="N430" s="3">
        <v>2018</v>
      </c>
      <c r="O430" s="5">
        <f t="shared" si="12"/>
        <v>62</v>
      </c>
      <c r="P430" t="s">
        <v>37</v>
      </c>
      <c r="Q430" t="s">
        <v>38</v>
      </c>
      <c r="R430" t="s">
        <v>39</v>
      </c>
      <c r="T430" t="str">
        <f t="shared" si="13"/>
        <v/>
      </c>
      <c r="W430" t="s">
        <v>60</v>
      </c>
      <c r="X430" t="s">
        <v>42</v>
      </c>
      <c r="Y430" t="s">
        <v>42</v>
      </c>
      <c r="Z430" t="s">
        <v>43</v>
      </c>
      <c r="AA430" t="s">
        <v>44</v>
      </c>
      <c r="AB430" t="s">
        <v>45</v>
      </c>
      <c r="AC430" t="s">
        <v>54</v>
      </c>
      <c r="AD430" t="s">
        <v>55</v>
      </c>
      <c r="AE430">
        <v>2</v>
      </c>
      <c r="AF430" t="s">
        <v>61</v>
      </c>
      <c r="AG430" t="s">
        <v>56</v>
      </c>
      <c r="AH430">
        <v>5</v>
      </c>
      <c r="AI430">
        <v>26</v>
      </c>
    </row>
    <row r="431" spans="1:35" x14ac:dyDescent="0.3">
      <c r="A431">
        <v>2018042859</v>
      </c>
      <c r="B431" s="3">
        <v>1952</v>
      </c>
      <c r="C431" t="s">
        <v>32</v>
      </c>
      <c r="D431">
        <v>42.42</v>
      </c>
      <c r="E431" t="s">
        <v>33</v>
      </c>
      <c r="F431" t="s">
        <v>33</v>
      </c>
      <c r="G431" t="s">
        <v>33</v>
      </c>
      <c r="H431" t="s">
        <v>33</v>
      </c>
      <c r="I431" t="s">
        <v>106</v>
      </c>
      <c r="J431" t="s">
        <v>57</v>
      </c>
      <c r="K431" t="s">
        <v>36</v>
      </c>
      <c r="L431" t="s">
        <v>33</v>
      </c>
      <c r="M431" t="s">
        <v>33</v>
      </c>
      <c r="N431" s="3">
        <v>2018</v>
      </c>
      <c r="O431" s="5">
        <f t="shared" si="12"/>
        <v>66</v>
      </c>
      <c r="P431" t="s">
        <v>37</v>
      </c>
      <c r="Q431" t="s">
        <v>52</v>
      </c>
      <c r="R431" t="s">
        <v>39</v>
      </c>
      <c r="T431" t="str">
        <f t="shared" si="13"/>
        <v/>
      </c>
      <c r="W431" t="s">
        <v>41</v>
      </c>
      <c r="X431" t="s">
        <v>42</v>
      </c>
      <c r="Y431" t="s">
        <v>42</v>
      </c>
      <c r="Z431" t="s">
        <v>43</v>
      </c>
      <c r="AA431">
        <v>15</v>
      </c>
      <c r="AB431" t="s">
        <v>45</v>
      </c>
      <c r="AC431" t="s">
        <v>80</v>
      </c>
      <c r="AD431" t="s">
        <v>55</v>
      </c>
      <c r="AE431">
        <v>2</v>
      </c>
      <c r="AF431" t="s">
        <v>48</v>
      </c>
      <c r="AG431" t="s">
        <v>56</v>
      </c>
      <c r="AH431">
        <v>0</v>
      </c>
      <c r="AI431">
        <v>2</v>
      </c>
    </row>
    <row r="432" spans="1:35" x14ac:dyDescent="0.3">
      <c r="A432">
        <v>2018043033</v>
      </c>
      <c r="B432" s="3">
        <v>1965</v>
      </c>
      <c r="C432" t="s">
        <v>32</v>
      </c>
      <c r="D432">
        <v>64.09</v>
      </c>
      <c r="E432" t="s">
        <v>118</v>
      </c>
      <c r="F432" t="s">
        <v>118</v>
      </c>
      <c r="G432" t="s">
        <v>118</v>
      </c>
      <c r="H432" t="s">
        <v>118</v>
      </c>
      <c r="J432" t="s">
        <v>57</v>
      </c>
      <c r="K432" t="s">
        <v>118</v>
      </c>
      <c r="L432" t="s">
        <v>34</v>
      </c>
      <c r="N432" s="3">
        <v>2018</v>
      </c>
      <c r="O432" s="5">
        <f t="shared" si="12"/>
        <v>53</v>
      </c>
      <c r="P432" t="s">
        <v>51</v>
      </c>
      <c r="Q432" t="s">
        <v>52</v>
      </c>
      <c r="R432" t="s">
        <v>39</v>
      </c>
      <c r="T432" t="str">
        <f t="shared" si="13"/>
        <v/>
      </c>
      <c r="W432" t="s">
        <v>60</v>
      </c>
      <c r="X432" t="s">
        <v>42</v>
      </c>
      <c r="Y432" t="s">
        <v>42</v>
      </c>
      <c r="Z432" t="s">
        <v>43</v>
      </c>
      <c r="AA432">
        <v>15</v>
      </c>
      <c r="AB432" t="s">
        <v>45</v>
      </c>
      <c r="AC432" t="s">
        <v>54</v>
      </c>
      <c r="AD432" t="s">
        <v>55</v>
      </c>
      <c r="AE432">
        <v>2</v>
      </c>
      <c r="AF432" t="s">
        <v>61</v>
      </c>
      <c r="AG432" t="s">
        <v>56</v>
      </c>
      <c r="AH432">
        <v>0</v>
      </c>
      <c r="AI432">
        <v>6</v>
      </c>
    </row>
    <row r="433" spans="1:35" x14ac:dyDescent="0.3">
      <c r="A433">
        <v>2018043067</v>
      </c>
      <c r="B433" s="3">
        <v>1970</v>
      </c>
      <c r="C433" t="s">
        <v>78</v>
      </c>
      <c r="D433">
        <v>47.03</v>
      </c>
      <c r="E433" t="s">
        <v>33</v>
      </c>
      <c r="F433" t="s">
        <v>33</v>
      </c>
      <c r="G433" t="s">
        <v>33</v>
      </c>
      <c r="H433" t="s">
        <v>33</v>
      </c>
      <c r="I433" t="s">
        <v>104</v>
      </c>
      <c r="K433" t="s">
        <v>50</v>
      </c>
      <c r="L433" t="s">
        <v>34</v>
      </c>
      <c r="M433" t="s">
        <v>33</v>
      </c>
      <c r="N433" s="3">
        <v>2018</v>
      </c>
      <c r="O433" s="5">
        <f t="shared" si="12"/>
        <v>48</v>
      </c>
      <c r="P433" t="s">
        <v>37</v>
      </c>
      <c r="Q433" t="s">
        <v>68</v>
      </c>
      <c r="R433" t="s">
        <v>39</v>
      </c>
      <c r="T433" t="str">
        <f t="shared" si="13"/>
        <v/>
      </c>
      <c r="W433" t="s">
        <v>41</v>
      </c>
      <c r="X433" t="s">
        <v>42</v>
      </c>
      <c r="Y433" t="s">
        <v>42</v>
      </c>
      <c r="Z433" t="s">
        <v>43</v>
      </c>
      <c r="AA433" t="s">
        <v>44</v>
      </c>
      <c r="AB433" t="s">
        <v>45</v>
      </c>
      <c r="AC433" t="s">
        <v>54</v>
      </c>
      <c r="AD433" t="s">
        <v>55</v>
      </c>
      <c r="AE433">
        <v>2</v>
      </c>
      <c r="AF433" t="s">
        <v>61</v>
      </c>
      <c r="AG433" t="s">
        <v>62</v>
      </c>
      <c r="AH433">
        <v>8</v>
      </c>
      <c r="AI433">
        <v>14</v>
      </c>
    </row>
    <row r="434" spans="1:35" x14ac:dyDescent="0.3">
      <c r="A434">
        <v>2018043079</v>
      </c>
      <c r="B434" s="3">
        <v>1973</v>
      </c>
      <c r="C434" t="s">
        <v>49</v>
      </c>
      <c r="D434">
        <v>27.48</v>
      </c>
      <c r="E434" t="s">
        <v>33</v>
      </c>
      <c r="F434" t="s">
        <v>33</v>
      </c>
      <c r="G434" t="s">
        <v>33</v>
      </c>
      <c r="H434" t="s">
        <v>33</v>
      </c>
      <c r="J434" t="s">
        <v>57</v>
      </c>
      <c r="K434" t="s">
        <v>50</v>
      </c>
      <c r="L434" t="s">
        <v>33</v>
      </c>
      <c r="M434" t="s">
        <v>33</v>
      </c>
      <c r="N434" s="3">
        <v>2019</v>
      </c>
      <c r="O434" s="5">
        <f t="shared" si="12"/>
        <v>46</v>
      </c>
      <c r="P434" t="s">
        <v>51</v>
      </c>
      <c r="Q434" t="s">
        <v>52</v>
      </c>
      <c r="R434" t="s">
        <v>39</v>
      </c>
      <c r="T434" t="str">
        <f t="shared" si="13"/>
        <v/>
      </c>
      <c r="W434" t="s">
        <v>41</v>
      </c>
      <c r="X434" t="s">
        <v>42</v>
      </c>
      <c r="Y434" t="s">
        <v>42</v>
      </c>
      <c r="Z434" t="s">
        <v>43</v>
      </c>
      <c r="AA434" t="s">
        <v>44</v>
      </c>
      <c r="AB434" t="s">
        <v>45</v>
      </c>
      <c r="AC434" t="s">
        <v>116</v>
      </c>
      <c r="AD434" t="s">
        <v>132</v>
      </c>
      <c r="AE434">
        <v>2</v>
      </c>
      <c r="AF434" t="s">
        <v>48</v>
      </c>
      <c r="AG434" t="s">
        <v>56</v>
      </c>
      <c r="AH434">
        <v>0</v>
      </c>
      <c r="AI434">
        <v>5</v>
      </c>
    </row>
    <row r="435" spans="1:35" x14ac:dyDescent="0.3">
      <c r="A435">
        <v>2018043205</v>
      </c>
      <c r="B435" s="3">
        <v>1961</v>
      </c>
      <c r="C435" t="s">
        <v>32</v>
      </c>
      <c r="D435">
        <v>184.99</v>
      </c>
      <c r="E435" t="s">
        <v>33</v>
      </c>
      <c r="F435" t="s">
        <v>33</v>
      </c>
      <c r="G435" t="s">
        <v>33</v>
      </c>
      <c r="H435" t="s">
        <v>33</v>
      </c>
      <c r="I435" t="s">
        <v>106</v>
      </c>
      <c r="J435" t="s">
        <v>144</v>
      </c>
      <c r="K435" t="s">
        <v>36</v>
      </c>
      <c r="L435" t="s">
        <v>34</v>
      </c>
      <c r="M435" t="s">
        <v>33</v>
      </c>
      <c r="N435" s="3">
        <v>2018</v>
      </c>
      <c r="O435" s="5">
        <f t="shared" si="12"/>
        <v>57</v>
      </c>
      <c r="P435" t="s">
        <v>51</v>
      </c>
      <c r="Q435" t="s">
        <v>52</v>
      </c>
      <c r="R435" t="s">
        <v>39</v>
      </c>
      <c r="T435" t="str">
        <f t="shared" si="13"/>
        <v/>
      </c>
      <c r="W435" t="s">
        <v>41</v>
      </c>
      <c r="X435" t="s">
        <v>42</v>
      </c>
      <c r="Y435" t="s">
        <v>42</v>
      </c>
      <c r="Z435" t="s">
        <v>43</v>
      </c>
      <c r="AA435" t="s">
        <v>44</v>
      </c>
      <c r="AB435" t="s">
        <v>45</v>
      </c>
      <c r="AC435" t="s">
        <v>54</v>
      </c>
      <c r="AD435" t="s">
        <v>67</v>
      </c>
      <c r="AE435" t="s">
        <v>169</v>
      </c>
      <c r="AF435" t="s">
        <v>61</v>
      </c>
      <c r="AG435" t="s">
        <v>56</v>
      </c>
      <c r="AH435">
        <v>0</v>
      </c>
      <c r="AI435">
        <v>3</v>
      </c>
    </row>
    <row r="436" spans="1:35" x14ac:dyDescent="0.3">
      <c r="A436">
        <v>2018043231</v>
      </c>
      <c r="B436" s="3">
        <v>1970</v>
      </c>
      <c r="C436" t="s">
        <v>49</v>
      </c>
      <c r="D436">
        <v>25.04</v>
      </c>
      <c r="E436" t="s">
        <v>33</v>
      </c>
      <c r="F436" t="s">
        <v>33</v>
      </c>
      <c r="G436" t="s">
        <v>33</v>
      </c>
      <c r="H436" t="s">
        <v>33</v>
      </c>
      <c r="J436" t="s">
        <v>57</v>
      </c>
      <c r="K436" t="s">
        <v>50</v>
      </c>
      <c r="L436" t="s">
        <v>33</v>
      </c>
      <c r="M436" t="s">
        <v>33</v>
      </c>
      <c r="N436" s="3">
        <v>2018</v>
      </c>
      <c r="O436" s="5">
        <f t="shared" si="12"/>
        <v>48</v>
      </c>
      <c r="P436" t="s">
        <v>37</v>
      </c>
      <c r="Q436" t="s">
        <v>58</v>
      </c>
      <c r="R436" t="s">
        <v>39</v>
      </c>
      <c r="T436" t="str">
        <f t="shared" si="13"/>
        <v/>
      </c>
      <c r="W436" t="s">
        <v>60</v>
      </c>
      <c r="X436" t="s">
        <v>42</v>
      </c>
      <c r="Y436" t="s">
        <v>42</v>
      </c>
      <c r="Z436" t="s">
        <v>43</v>
      </c>
      <c r="AA436" t="s">
        <v>44</v>
      </c>
      <c r="AB436" t="s">
        <v>45</v>
      </c>
      <c r="AC436" t="s">
        <v>54</v>
      </c>
      <c r="AD436" t="s">
        <v>55</v>
      </c>
      <c r="AE436">
        <v>2</v>
      </c>
      <c r="AF436" t="s">
        <v>48</v>
      </c>
      <c r="AG436" t="s">
        <v>76</v>
      </c>
      <c r="AH436">
        <v>18</v>
      </c>
      <c r="AI436">
        <v>23</v>
      </c>
    </row>
    <row r="437" spans="1:35" x14ac:dyDescent="0.3">
      <c r="A437">
        <v>2018043390</v>
      </c>
      <c r="B437" s="3">
        <v>1975</v>
      </c>
      <c r="C437" t="s">
        <v>49</v>
      </c>
      <c r="D437">
        <v>32.049999999999997</v>
      </c>
      <c r="E437" t="s">
        <v>34</v>
      </c>
      <c r="F437" t="s">
        <v>33</v>
      </c>
      <c r="G437" t="s">
        <v>33</v>
      </c>
      <c r="H437" t="s">
        <v>33</v>
      </c>
      <c r="J437" t="s">
        <v>35</v>
      </c>
      <c r="K437" t="s">
        <v>50</v>
      </c>
      <c r="L437" t="s">
        <v>34</v>
      </c>
      <c r="M437" t="s">
        <v>33</v>
      </c>
      <c r="N437" s="3">
        <v>2020</v>
      </c>
      <c r="O437" s="5">
        <f t="shared" si="12"/>
        <v>45</v>
      </c>
      <c r="P437" t="s">
        <v>51</v>
      </c>
      <c r="Q437" t="s">
        <v>68</v>
      </c>
      <c r="R437" t="s">
        <v>39</v>
      </c>
      <c r="T437" t="str">
        <f t="shared" si="13"/>
        <v/>
      </c>
      <c r="W437" t="s">
        <v>41</v>
      </c>
      <c r="X437" t="s">
        <v>42</v>
      </c>
      <c r="Y437" t="s">
        <v>42</v>
      </c>
      <c r="Z437" t="s">
        <v>43</v>
      </c>
      <c r="AA437">
        <v>15</v>
      </c>
      <c r="AB437" t="s">
        <v>45</v>
      </c>
      <c r="AC437" t="s">
        <v>84</v>
      </c>
      <c r="AD437" t="s">
        <v>55</v>
      </c>
      <c r="AE437">
        <v>2</v>
      </c>
      <c r="AH437">
        <v>0</v>
      </c>
      <c r="AI437">
        <v>5</v>
      </c>
    </row>
    <row r="438" spans="1:35" x14ac:dyDescent="0.3">
      <c r="A438">
        <v>2018043440</v>
      </c>
      <c r="B438" s="3">
        <v>1965</v>
      </c>
      <c r="C438" t="s">
        <v>32</v>
      </c>
      <c r="D438">
        <v>37.32</v>
      </c>
      <c r="E438" t="s">
        <v>118</v>
      </c>
      <c r="F438" t="s">
        <v>118</v>
      </c>
      <c r="G438" t="s">
        <v>118</v>
      </c>
      <c r="H438" t="s">
        <v>118</v>
      </c>
      <c r="J438" t="s">
        <v>57</v>
      </c>
      <c r="K438" t="s">
        <v>36</v>
      </c>
      <c r="L438" t="s">
        <v>33</v>
      </c>
      <c r="M438" t="s">
        <v>33</v>
      </c>
      <c r="N438" s="3">
        <v>2018</v>
      </c>
      <c r="O438" s="5">
        <f t="shared" si="12"/>
        <v>53</v>
      </c>
      <c r="P438" t="s">
        <v>107</v>
      </c>
      <c r="Q438" t="s">
        <v>68</v>
      </c>
      <c r="R438" t="s">
        <v>39</v>
      </c>
      <c r="T438" t="str">
        <f t="shared" si="13"/>
        <v/>
      </c>
      <c r="W438" t="s">
        <v>41</v>
      </c>
      <c r="X438" t="s">
        <v>42</v>
      </c>
      <c r="Y438" t="s">
        <v>42</v>
      </c>
      <c r="Z438" t="s">
        <v>43</v>
      </c>
      <c r="AA438" t="s">
        <v>44</v>
      </c>
      <c r="AB438" t="s">
        <v>45</v>
      </c>
      <c r="AC438" t="s">
        <v>103</v>
      </c>
      <c r="AD438" t="s">
        <v>55</v>
      </c>
      <c r="AE438">
        <v>1</v>
      </c>
      <c r="AF438" t="s">
        <v>61</v>
      </c>
      <c r="AG438" t="s">
        <v>62</v>
      </c>
      <c r="AH438">
        <v>2</v>
      </c>
      <c r="AI438">
        <v>40</v>
      </c>
    </row>
    <row r="439" spans="1:35" x14ac:dyDescent="0.3">
      <c r="A439">
        <v>2018043442</v>
      </c>
      <c r="B439" s="3">
        <v>1972</v>
      </c>
      <c r="C439" t="s">
        <v>49</v>
      </c>
      <c r="D439">
        <v>41.4</v>
      </c>
      <c r="E439" t="s">
        <v>118</v>
      </c>
      <c r="F439" t="s">
        <v>118</v>
      </c>
      <c r="G439" t="s">
        <v>118</v>
      </c>
      <c r="H439" t="s">
        <v>118</v>
      </c>
      <c r="J439" t="s">
        <v>57</v>
      </c>
      <c r="K439" t="s">
        <v>50</v>
      </c>
      <c r="L439" t="s">
        <v>33</v>
      </c>
      <c r="M439" t="s">
        <v>33</v>
      </c>
      <c r="N439" s="3">
        <v>2018</v>
      </c>
      <c r="O439" s="5">
        <f t="shared" si="12"/>
        <v>46</v>
      </c>
      <c r="P439" t="s">
        <v>37</v>
      </c>
      <c r="Q439" t="s">
        <v>52</v>
      </c>
      <c r="R439" t="s">
        <v>39</v>
      </c>
      <c r="T439" t="str">
        <f t="shared" si="13"/>
        <v/>
      </c>
      <c r="W439" t="s">
        <v>41</v>
      </c>
      <c r="X439" t="s">
        <v>42</v>
      </c>
      <c r="Y439" t="s">
        <v>42</v>
      </c>
      <c r="Z439" t="s">
        <v>43</v>
      </c>
      <c r="AA439">
        <v>30</v>
      </c>
      <c r="AB439" t="s">
        <v>127</v>
      </c>
      <c r="AC439" t="s">
        <v>54</v>
      </c>
      <c r="AD439" t="s">
        <v>55</v>
      </c>
      <c r="AE439">
        <v>2</v>
      </c>
      <c r="AF439" t="s">
        <v>48</v>
      </c>
      <c r="AG439" t="s">
        <v>56</v>
      </c>
      <c r="AH439">
        <v>0</v>
      </c>
      <c r="AI439">
        <v>3</v>
      </c>
    </row>
    <row r="440" spans="1:35" x14ac:dyDescent="0.3">
      <c r="A440">
        <v>2018043481</v>
      </c>
      <c r="B440" s="3">
        <v>1957</v>
      </c>
      <c r="C440" t="s">
        <v>32</v>
      </c>
      <c r="D440">
        <v>38.28</v>
      </c>
      <c r="E440" t="s">
        <v>33</v>
      </c>
      <c r="F440" t="s">
        <v>33</v>
      </c>
      <c r="G440" t="s">
        <v>33</v>
      </c>
      <c r="H440" t="s">
        <v>33</v>
      </c>
      <c r="J440" t="s">
        <v>57</v>
      </c>
      <c r="K440" t="s">
        <v>36</v>
      </c>
      <c r="L440" t="s">
        <v>33</v>
      </c>
      <c r="M440" t="s">
        <v>33</v>
      </c>
      <c r="N440" s="3">
        <v>2018</v>
      </c>
      <c r="O440" s="5">
        <f t="shared" si="12"/>
        <v>61</v>
      </c>
      <c r="P440" t="s">
        <v>37</v>
      </c>
      <c r="Q440" t="s">
        <v>52</v>
      </c>
      <c r="R440" t="s">
        <v>39</v>
      </c>
      <c r="T440" t="str">
        <f t="shared" si="13"/>
        <v/>
      </c>
      <c r="W440" t="s">
        <v>60</v>
      </c>
      <c r="X440" t="s">
        <v>42</v>
      </c>
      <c r="Y440" t="s">
        <v>42</v>
      </c>
      <c r="Z440" t="s">
        <v>43</v>
      </c>
      <c r="AA440" t="s">
        <v>44</v>
      </c>
      <c r="AB440" t="s">
        <v>45</v>
      </c>
      <c r="AC440" t="s">
        <v>54</v>
      </c>
      <c r="AD440" t="s">
        <v>55</v>
      </c>
      <c r="AE440">
        <v>2</v>
      </c>
      <c r="AF440" t="s">
        <v>61</v>
      </c>
      <c r="AG440" t="s">
        <v>119</v>
      </c>
      <c r="AH440">
        <v>0</v>
      </c>
      <c r="AI440">
        <v>7</v>
      </c>
    </row>
    <row r="441" spans="1:35" x14ac:dyDescent="0.3">
      <c r="A441">
        <v>2018043499</v>
      </c>
      <c r="B441" s="3">
        <v>1967</v>
      </c>
      <c r="C441" t="s">
        <v>142</v>
      </c>
      <c r="D441">
        <v>34.950000000000003</v>
      </c>
      <c r="E441" t="s">
        <v>33</v>
      </c>
      <c r="F441" t="s">
        <v>33</v>
      </c>
      <c r="G441" t="s">
        <v>33</v>
      </c>
      <c r="H441" t="s">
        <v>33</v>
      </c>
      <c r="J441" t="s">
        <v>57</v>
      </c>
      <c r="K441" t="s">
        <v>50</v>
      </c>
      <c r="L441" t="s">
        <v>34</v>
      </c>
      <c r="M441" t="s">
        <v>33</v>
      </c>
      <c r="N441" s="3">
        <v>2018</v>
      </c>
      <c r="O441" s="5">
        <f t="shared" si="12"/>
        <v>51</v>
      </c>
      <c r="P441" t="s">
        <v>37</v>
      </c>
      <c r="Q441" t="s">
        <v>68</v>
      </c>
      <c r="R441" t="s">
        <v>39</v>
      </c>
      <c r="T441" t="str">
        <f t="shared" si="13"/>
        <v/>
      </c>
      <c r="W441" t="s">
        <v>41</v>
      </c>
      <c r="X441" t="s">
        <v>42</v>
      </c>
      <c r="Y441" t="s">
        <v>42</v>
      </c>
      <c r="Z441" t="s">
        <v>43</v>
      </c>
      <c r="AA441" t="s">
        <v>44</v>
      </c>
      <c r="AB441" t="s">
        <v>45</v>
      </c>
      <c r="AC441" t="s">
        <v>54</v>
      </c>
      <c r="AD441" t="s">
        <v>55</v>
      </c>
      <c r="AE441">
        <v>2</v>
      </c>
      <c r="AF441" t="s">
        <v>61</v>
      </c>
      <c r="AG441" t="s">
        <v>62</v>
      </c>
      <c r="AH441">
        <v>2</v>
      </c>
      <c r="AI441">
        <v>21</v>
      </c>
    </row>
    <row r="442" spans="1:35" x14ac:dyDescent="0.3">
      <c r="A442">
        <v>2018043592</v>
      </c>
      <c r="B442" s="3">
        <v>1972</v>
      </c>
      <c r="C442" t="s">
        <v>142</v>
      </c>
      <c r="D442">
        <v>29.52</v>
      </c>
      <c r="E442" t="s">
        <v>33</v>
      </c>
      <c r="F442" t="s">
        <v>33</v>
      </c>
      <c r="G442" t="s">
        <v>33</v>
      </c>
      <c r="H442" t="s">
        <v>33</v>
      </c>
      <c r="J442" t="s">
        <v>57</v>
      </c>
      <c r="K442" t="s">
        <v>50</v>
      </c>
      <c r="L442" t="s">
        <v>33</v>
      </c>
      <c r="M442" t="s">
        <v>33</v>
      </c>
      <c r="N442" s="3">
        <v>2018</v>
      </c>
      <c r="O442" s="5">
        <f t="shared" si="12"/>
        <v>46</v>
      </c>
      <c r="P442" t="s">
        <v>51</v>
      </c>
      <c r="Q442" t="s">
        <v>52</v>
      </c>
      <c r="R442" t="s">
        <v>39</v>
      </c>
      <c r="T442" t="str">
        <f t="shared" si="13"/>
        <v/>
      </c>
      <c r="W442" t="s">
        <v>60</v>
      </c>
      <c r="X442" t="s">
        <v>42</v>
      </c>
      <c r="Y442" t="s">
        <v>42</v>
      </c>
      <c r="Z442" t="s">
        <v>43</v>
      </c>
      <c r="AA442">
        <v>5</v>
      </c>
      <c r="AB442" t="s">
        <v>45</v>
      </c>
      <c r="AC442" t="s">
        <v>239</v>
      </c>
      <c r="AD442" t="s">
        <v>55</v>
      </c>
      <c r="AE442">
        <v>2</v>
      </c>
      <c r="AF442" t="s">
        <v>61</v>
      </c>
      <c r="AG442" t="s">
        <v>82</v>
      </c>
      <c r="AH442">
        <v>0</v>
      </c>
      <c r="AI442">
        <v>3</v>
      </c>
    </row>
    <row r="443" spans="1:35" x14ac:dyDescent="0.3">
      <c r="A443">
        <v>2018043594</v>
      </c>
      <c r="B443" s="3">
        <v>1955</v>
      </c>
      <c r="C443" t="s">
        <v>49</v>
      </c>
      <c r="D443">
        <v>35.11</v>
      </c>
      <c r="E443" t="s">
        <v>34</v>
      </c>
      <c r="F443" t="s">
        <v>34</v>
      </c>
      <c r="G443" t="s">
        <v>33</v>
      </c>
      <c r="H443" t="s">
        <v>33</v>
      </c>
      <c r="J443" t="s">
        <v>57</v>
      </c>
      <c r="K443" t="s">
        <v>36</v>
      </c>
      <c r="L443" t="s">
        <v>34</v>
      </c>
      <c r="M443" t="s">
        <v>33</v>
      </c>
      <c r="N443" s="3">
        <v>2018</v>
      </c>
      <c r="O443" s="5">
        <f t="shared" si="12"/>
        <v>63</v>
      </c>
      <c r="P443" t="s">
        <v>37</v>
      </c>
      <c r="Q443" t="s">
        <v>38</v>
      </c>
      <c r="R443" t="s">
        <v>39</v>
      </c>
      <c r="T443" t="str">
        <f t="shared" si="13"/>
        <v/>
      </c>
      <c r="W443" t="s">
        <v>41</v>
      </c>
      <c r="X443" t="s">
        <v>42</v>
      </c>
      <c r="Y443" t="s">
        <v>42</v>
      </c>
      <c r="Z443" t="s">
        <v>43</v>
      </c>
      <c r="AA443" t="s">
        <v>44</v>
      </c>
      <c r="AB443" t="s">
        <v>45</v>
      </c>
      <c r="AC443" t="s">
        <v>46</v>
      </c>
      <c r="AD443" t="s">
        <v>55</v>
      </c>
      <c r="AE443">
        <v>3</v>
      </c>
      <c r="AF443" t="s">
        <v>61</v>
      </c>
      <c r="AG443" t="s">
        <v>62</v>
      </c>
      <c r="AH443">
        <v>9</v>
      </c>
      <c r="AI443">
        <v>22</v>
      </c>
    </row>
    <row r="444" spans="1:35" x14ac:dyDescent="0.3">
      <c r="A444">
        <v>2018043635</v>
      </c>
      <c r="B444" s="3">
        <v>1956</v>
      </c>
      <c r="C444" t="s">
        <v>49</v>
      </c>
      <c r="D444">
        <v>37.729999999999997</v>
      </c>
      <c r="E444" t="s">
        <v>33</v>
      </c>
      <c r="F444" t="s">
        <v>34</v>
      </c>
      <c r="G444" t="s">
        <v>33</v>
      </c>
      <c r="H444" t="s">
        <v>33</v>
      </c>
      <c r="J444" t="s">
        <v>144</v>
      </c>
      <c r="K444" t="s">
        <v>36</v>
      </c>
      <c r="L444" t="s">
        <v>34</v>
      </c>
      <c r="M444" t="s">
        <v>33</v>
      </c>
      <c r="N444" s="3">
        <v>2018</v>
      </c>
      <c r="O444" s="5">
        <f t="shared" ref="O444:O506" si="14">N444-B444</f>
        <v>62</v>
      </c>
      <c r="P444" t="s">
        <v>37</v>
      </c>
      <c r="Q444" t="s">
        <v>68</v>
      </c>
      <c r="R444" t="s">
        <v>39</v>
      </c>
      <c r="T444" t="str">
        <f t="shared" si="13"/>
        <v/>
      </c>
      <c r="W444" t="s">
        <v>60</v>
      </c>
      <c r="X444" t="s">
        <v>43</v>
      </c>
      <c r="Y444" t="s">
        <v>42</v>
      </c>
      <c r="Z444" t="s">
        <v>43</v>
      </c>
      <c r="AA444" t="s">
        <v>44</v>
      </c>
      <c r="AB444" t="s">
        <v>45</v>
      </c>
      <c r="AC444" t="s">
        <v>116</v>
      </c>
      <c r="AD444" t="s">
        <v>55</v>
      </c>
      <c r="AE444">
        <v>3</v>
      </c>
      <c r="AF444" t="s">
        <v>48</v>
      </c>
      <c r="AG444" t="s">
        <v>76</v>
      </c>
      <c r="AH444">
        <v>4</v>
      </c>
      <c r="AI444">
        <v>15</v>
      </c>
    </row>
    <row r="445" spans="1:35" x14ac:dyDescent="0.3">
      <c r="A445">
        <v>2018043670</v>
      </c>
      <c r="B445" s="3">
        <v>1949</v>
      </c>
      <c r="C445" t="s">
        <v>49</v>
      </c>
      <c r="D445">
        <v>39.19</v>
      </c>
      <c r="E445" t="s">
        <v>33</v>
      </c>
      <c r="F445" t="s">
        <v>34</v>
      </c>
      <c r="G445" t="s">
        <v>33</v>
      </c>
      <c r="H445" t="s">
        <v>33</v>
      </c>
      <c r="J445" t="s">
        <v>35</v>
      </c>
      <c r="K445" t="s">
        <v>36</v>
      </c>
      <c r="L445" t="s">
        <v>34</v>
      </c>
      <c r="M445" t="s">
        <v>33</v>
      </c>
      <c r="N445" s="3">
        <v>2018</v>
      </c>
      <c r="O445" s="5">
        <f t="shared" si="14"/>
        <v>69</v>
      </c>
      <c r="P445" t="s">
        <v>51</v>
      </c>
      <c r="Q445" t="s">
        <v>52</v>
      </c>
      <c r="R445" t="s">
        <v>39</v>
      </c>
      <c r="T445" t="str">
        <f t="shared" si="13"/>
        <v/>
      </c>
      <c r="W445" t="s">
        <v>60</v>
      </c>
      <c r="X445" t="s">
        <v>42</v>
      </c>
      <c r="Y445" t="s">
        <v>42</v>
      </c>
      <c r="Z445" t="s">
        <v>43</v>
      </c>
      <c r="AA445" t="s">
        <v>44</v>
      </c>
      <c r="AB445" t="s">
        <v>45</v>
      </c>
      <c r="AC445" t="s">
        <v>64</v>
      </c>
      <c r="AD445" t="s">
        <v>100</v>
      </c>
      <c r="AE445">
        <v>1</v>
      </c>
      <c r="AF445" t="s">
        <v>61</v>
      </c>
      <c r="AG445" t="s">
        <v>56</v>
      </c>
      <c r="AH445">
        <v>0</v>
      </c>
      <c r="AI445">
        <v>3</v>
      </c>
    </row>
    <row r="446" spans="1:35" x14ac:dyDescent="0.3">
      <c r="A446">
        <v>2018043746</v>
      </c>
      <c r="B446" s="3">
        <v>1957</v>
      </c>
      <c r="C446" t="s">
        <v>49</v>
      </c>
      <c r="D446">
        <v>49.54</v>
      </c>
      <c r="E446" t="s">
        <v>118</v>
      </c>
      <c r="F446" t="s">
        <v>118</v>
      </c>
      <c r="G446" t="s">
        <v>118</v>
      </c>
      <c r="H446" t="s">
        <v>118</v>
      </c>
      <c r="J446" t="s">
        <v>118</v>
      </c>
      <c r="K446" t="s">
        <v>36</v>
      </c>
      <c r="M446" t="s">
        <v>33</v>
      </c>
      <c r="N446" s="3">
        <v>2018</v>
      </c>
      <c r="O446" s="5">
        <f t="shared" si="14"/>
        <v>61</v>
      </c>
      <c r="P446" t="s">
        <v>51</v>
      </c>
      <c r="Q446" t="s">
        <v>58</v>
      </c>
      <c r="R446" t="s">
        <v>39</v>
      </c>
      <c r="T446" t="str">
        <f t="shared" si="13"/>
        <v/>
      </c>
      <c r="W446" t="s">
        <v>60</v>
      </c>
      <c r="X446" t="s">
        <v>42</v>
      </c>
      <c r="Y446" t="s">
        <v>42</v>
      </c>
      <c r="Z446" t="s">
        <v>43</v>
      </c>
      <c r="AA446" t="s">
        <v>44</v>
      </c>
      <c r="AB446" t="s">
        <v>45</v>
      </c>
      <c r="AC446" t="s">
        <v>54</v>
      </c>
      <c r="AD446" t="s">
        <v>55</v>
      </c>
      <c r="AE446">
        <v>3</v>
      </c>
      <c r="AF446" t="s">
        <v>48</v>
      </c>
      <c r="AG446" t="s">
        <v>76</v>
      </c>
      <c r="AH446">
        <v>10</v>
      </c>
      <c r="AI446">
        <v>27</v>
      </c>
    </row>
    <row r="447" spans="1:35" x14ac:dyDescent="0.3">
      <c r="A447">
        <v>2018043765</v>
      </c>
      <c r="B447" s="3">
        <v>1961</v>
      </c>
      <c r="C447" t="s">
        <v>223</v>
      </c>
      <c r="D447">
        <v>43.75</v>
      </c>
      <c r="E447" t="s">
        <v>33</v>
      </c>
      <c r="F447" t="s">
        <v>33</v>
      </c>
      <c r="G447" t="s">
        <v>33</v>
      </c>
      <c r="H447" t="s">
        <v>33</v>
      </c>
      <c r="J447" t="s">
        <v>57</v>
      </c>
      <c r="K447" t="s">
        <v>36</v>
      </c>
      <c r="L447" t="s">
        <v>33</v>
      </c>
      <c r="M447" t="s">
        <v>33</v>
      </c>
      <c r="N447" s="3">
        <v>2018</v>
      </c>
      <c r="O447" s="5">
        <f t="shared" si="14"/>
        <v>57</v>
      </c>
      <c r="P447" t="s">
        <v>89</v>
      </c>
      <c r="Q447" t="s">
        <v>68</v>
      </c>
      <c r="R447" t="s">
        <v>39</v>
      </c>
      <c r="T447" t="str">
        <f t="shared" si="13"/>
        <v/>
      </c>
      <c r="W447" t="s">
        <v>60</v>
      </c>
      <c r="X447" t="s">
        <v>42</v>
      </c>
      <c r="Y447" t="s">
        <v>42</v>
      </c>
      <c r="Z447" t="s">
        <v>43</v>
      </c>
      <c r="AA447" t="s">
        <v>44</v>
      </c>
      <c r="AB447" t="s">
        <v>45</v>
      </c>
      <c r="AC447" t="s">
        <v>103</v>
      </c>
      <c r="AD447" t="s">
        <v>55</v>
      </c>
      <c r="AE447">
        <v>2</v>
      </c>
      <c r="AF447" t="s">
        <v>61</v>
      </c>
      <c r="AG447" t="s">
        <v>62</v>
      </c>
      <c r="AH447">
        <v>1</v>
      </c>
      <c r="AI447">
        <v>22</v>
      </c>
    </row>
    <row r="448" spans="1:35" x14ac:dyDescent="0.3">
      <c r="A448">
        <v>2018043783</v>
      </c>
      <c r="B448" s="3">
        <v>1969</v>
      </c>
      <c r="C448" t="s">
        <v>32</v>
      </c>
      <c r="D448">
        <v>40.119999999999997</v>
      </c>
      <c r="E448" t="s">
        <v>34</v>
      </c>
      <c r="F448" t="s">
        <v>33</v>
      </c>
      <c r="G448" t="s">
        <v>33</v>
      </c>
      <c r="H448" t="s">
        <v>33</v>
      </c>
      <c r="J448" t="s">
        <v>57</v>
      </c>
      <c r="K448" t="s">
        <v>50</v>
      </c>
      <c r="L448" t="s">
        <v>33</v>
      </c>
      <c r="M448" t="s">
        <v>33</v>
      </c>
      <c r="N448" s="3">
        <v>2018</v>
      </c>
      <c r="O448" s="5">
        <f t="shared" si="14"/>
        <v>49</v>
      </c>
      <c r="P448" t="s">
        <v>51</v>
      </c>
      <c r="Q448" t="s">
        <v>68</v>
      </c>
      <c r="R448" t="s">
        <v>39</v>
      </c>
      <c r="T448" t="str">
        <f t="shared" si="13"/>
        <v/>
      </c>
      <c r="W448" t="s">
        <v>60</v>
      </c>
      <c r="X448" t="s">
        <v>42</v>
      </c>
      <c r="Y448" t="s">
        <v>42</v>
      </c>
      <c r="Z448" t="s">
        <v>43</v>
      </c>
      <c r="AA448" t="s">
        <v>44</v>
      </c>
      <c r="AB448" t="s">
        <v>45</v>
      </c>
      <c r="AC448" t="s">
        <v>54</v>
      </c>
      <c r="AD448" t="s">
        <v>55</v>
      </c>
      <c r="AE448">
        <v>2</v>
      </c>
      <c r="AF448" t="s">
        <v>48</v>
      </c>
      <c r="AG448" t="s">
        <v>119</v>
      </c>
      <c r="AH448">
        <v>1</v>
      </c>
      <c r="AI448">
        <v>8</v>
      </c>
    </row>
    <row r="449" spans="1:35" x14ac:dyDescent="0.3">
      <c r="A449">
        <v>2018043817</v>
      </c>
      <c r="B449" s="3">
        <v>1965</v>
      </c>
      <c r="C449" t="s">
        <v>32</v>
      </c>
      <c r="D449">
        <v>44.54</v>
      </c>
      <c r="E449" t="s">
        <v>34</v>
      </c>
      <c r="F449" t="s">
        <v>34</v>
      </c>
      <c r="G449" t="s">
        <v>33</v>
      </c>
      <c r="H449" t="s">
        <v>34</v>
      </c>
      <c r="I449" t="s">
        <v>130</v>
      </c>
      <c r="K449" t="s">
        <v>36</v>
      </c>
      <c r="L449" t="s">
        <v>33</v>
      </c>
      <c r="M449" t="s">
        <v>33</v>
      </c>
      <c r="N449" s="3">
        <v>2018</v>
      </c>
      <c r="O449" s="5">
        <f t="shared" si="14"/>
        <v>53</v>
      </c>
      <c r="P449" t="s">
        <v>51</v>
      </c>
      <c r="Q449" t="s">
        <v>68</v>
      </c>
      <c r="R449" t="s">
        <v>39</v>
      </c>
      <c r="T449" t="str">
        <f t="shared" si="13"/>
        <v/>
      </c>
      <c r="W449" t="s">
        <v>60</v>
      </c>
      <c r="X449" t="s">
        <v>43</v>
      </c>
      <c r="Y449" t="s">
        <v>42</v>
      </c>
      <c r="Z449" t="s">
        <v>43</v>
      </c>
      <c r="AA449" t="s">
        <v>44</v>
      </c>
      <c r="AB449" t="s">
        <v>45</v>
      </c>
      <c r="AC449" t="s">
        <v>54</v>
      </c>
      <c r="AD449" t="s">
        <v>55</v>
      </c>
      <c r="AE449">
        <v>3</v>
      </c>
      <c r="AF449" t="s">
        <v>48</v>
      </c>
      <c r="AG449" t="s">
        <v>56</v>
      </c>
      <c r="AH449">
        <v>1</v>
      </c>
      <c r="AI449">
        <v>5</v>
      </c>
    </row>
    <row r="450" spans="1:35" x14ac:dyDescent="0.3">
      <c r="A450">
        <v>2018043823</v>
      </c>
      <c r="B450" s="3">
        <v>1949</v>
      </c>
      <c r="C450" t="s">
        <v>32</v>
      </c>
      <c r="D450">
        <v>32.450000000000003</v>
      </c>
      <c r="E450" t="s">
        <v>34</v>
      </c>
      <c r="F450" t="s">
        <v>34</v>
      </c>
      <c r="G450" t="s">
        <v>33</v>
      </c>
      <c r="H450" t="s">
        <v>33</v>
      </c>
      <c r="J450" t="s">
        <v>57</v>
      </c>
      <c r="K450" t="s">
        <v>36</v>
      </c>
      <c r="L450" t="s">
        <v>33</v>
      </c>
      <c r="M450" t="s">
        <v>33</v>
      </c>
      <c r="N450" s="3">
        <v>2018</v>
      </c>
      <c r="O450" s="5">
        <f t="shared" si="14"/>
        <v>69</v>
      </c>
      <c r="P450" t="s">
        <v>51</v>
      </c>
      <c r="Q450" t="s">
        <v>68</v>
      </c>
      <c r="R450" t="s">
        <v>39</v>
      </c>
      <c r="T450" t="str">
        <f t="shared" si="13"/>
        <v/>
      </c>
      <c r="W450" t="s">
        <v>60</v>
      </c>
      <c r="X450" t="s">
        <v>42</v>
      </c>
      <c r="Y450" t="s">
        <v>42</v>
      </c>
      <c r="Z450" t="s">
        <v>43</v>
      </c>
      <c r="AA450">
        <v>30</v>
      </c>
      <c r="AB450" t="s">
        <v>45</v>
      </c>
      <c r="AC450" t="s">
        <v>80</v>
      </c>
      <c r="AD450" t="s">
        <v>55</v>
      </c>
      <c r="AE450">
        <v>3</v>
      </c>
      <c r="AF450" t="s">
        <v>61</v>
      </c>
      <c r="AG450" t="s">
        <v>62</v>
      </c>
      <c r="AH450">
        <v>1</v>
      </c>
      <c r="AI450">
        <v>15</v>
      </c>
    </row>
    <row r="451" spans="1:35" x14ac:dyDescent="0.3">
      <c r="A451">
        <v>2018043932</v>
      </c>
      <c r="B451" s="3">
        <v>1976</v>
      </c>
      <c r="C451" t="s">
        <v>32</v>
      </c>
      <c r="D451">
        <v>33.29</v>
      </c>
      <c r="E451" t="s">
        <v>33</v>
      </c>
      <c r="F451" t="s">
        <v>33</v>
      </c>
      <c r="G451" t="s">
        <v>33</v>
      </c>
      <c r="H451" t="s">
        <v>34</v>
      </c>
      <c r="J451" t="s">
        <v>35</v>
      </c>
      <c r="K451" t="s">
        <v>50</v>
      </c>
      <c r="L451" t="s">
        <v>34</v>
      </c>
      <c r="M451" t="s">
        <v>33</v>
      </c>
      <c r="N451" s="3">
        <v>2018</v>
      </c>
      <c r="O451" s="5">
        <f t="shared" si="14"/>
        <v>42</v>
      </c>
      <c r="P451" t="s">
        <v>37</v>
      </c>
      <c r="Q451" t="s">
        <v>52</v>
      </c>
      <c r="R451" t="s">
        <v>39</v>
      </c>
      <c r="T451" t="str">
        <f t="shared" ref="T451:T514" si="15">TRIM(SUBSTITUTE(S451,"cm",""))</f>
        <v/>
      </c>
      <c r="W451" t="s">
        <v>41</v>
      </c>
      <c r="X451" t="s">
        <v>43</v>
      </c>
      <c r="Y451" t="s">
        <v>43</v>
      </c>
      <c r="Z451" t="s">
        <v>43</v>
      </c>
      <c r="AA451" t="s">
        <v>44</v>
      </c>
      <c r="AB451" t="s">
        <v>45</v>
      </c>
      <c r="AC451" t="s">
        <v>84</v>
      </c>
      <c r="AD451" t="s">
        <v>55</v>
      </c>
      <c r="AE451" t="s">
        <v>163</v>
      </c>
      <c r="AF451" t="s">
        <v>48</v>
      </c>
      <c r="AG451" t="s">
        <v>56</v>
      </c>
      <c r="AH451">
        <v>0</v>
      </c>
      <c r="AI451">
        <v>3</v>
      </c>
    </row>
    <row r="452" spans="1:35" x14ac:dyDescent="0.3">
      <c r="A452">
        <v>2018043990</v>
      </c>
      <c r="B452" s="3">
        <v>1966</v>
      </c>
      <c r="C452" t="s">
        <v>49</v>
      </c>
      <c r="D452">
        <v>28.44</v>
      </c>
      <c r="E452" t="s">
        <v>33</v>
      </c>
      <c r="F452" t="s">
        <v>33</v>
      </c>
      <c r="G452" t="s">
        <v>33</v>
      </c>
      <c r="H452" t="s">
        <v>33</v>
      </c>
      <c r="J452" t="s">
        <v>57</v>
      </c>
      <c r="K452" t="s">
        <v>50</v>
      </c>
      <c r="L452" t="s">
        <v>33</v>
      </c>
      <c r="M452" t="s">
        <v>33</v>
      </c>
      <c r="N452" s="3">
        <v>2018</v>
      </c>
      <c r="O452" s="5">
        <f t="shared" si="14"/>
        <v>52</v>
      </c>
      <c r="P452" t="s">
        <v>51</v>
      </c>
      <c r="Q452" t="s">
        <v>68</v>
      </c>
      <c r="R452" t="s">
        <v>39</v>
      </c>
      <c r="T452" t="str">
        <f t="shared" si="15"/>
        <v/>
      </c>
      <c r="W452" t="s">
        <v>41</v>
      </c>
      <c r="X452" t="s">
        <v>42</v>
      </c>
      <c r="Y452" t="s">
        <v>42</v>
      </c>
      <c r="Z452" t="s">
        <v>43</v>
      </c>
      <c r="AA452">
        <v>6</v>
      </c>
      <c r="AB452" t="s">
        <v>45</v>
      </c>
      <c r="AC452" t="s">
        <v>84</v>
      </c>
      <c r="AD452" t="s">
        <v>55</v>
      </c>
      <c r="AE452">
        <v>2</v>
      </c>
      <c r="AF452" t="s">
        <v>48</v>
      </c>
      <c r="AG452" t="s">
        <v>76</v>
      </c>
      <c r="AH452">
        <v>1</v>
      </c>
      <c r="AI452">
        <v>16</v>
      </c>
    </row>
    <row r="453" spans="1:35" x14ac:dyDescent="0.3">
      <c r="A453">
        <v>2018044027</v>
      </c>
      <c r="B453" s="3">
        <v>1967</v>
      </c>
      <c r="C453" t="s">
        <v>223</v>
      </c>
      <c r="D453">
        <v>44.3</v>
      </c>
      <c r="E453" t="s">
        <v>33</v>
      </c>
      <c r="F453" t="s">
        <v>33</v>
      </c>
      <c r="G453" t="s">
        <v>33</v>
      </c>
      <c r="H453" t="s">
        <v>33</v>
      </c>
      <c r="I453" t="s">
        <v>106</v>
      </c>
      <c r="J453" t="s">
        <v>57</v>
      </c>
      <c r="K453" t="s">
        <v>50</v>
      </c>
      <c r="L453" t="s">
        <v>34</v>
      </c>
      <c r="M453" t="s">
        <v>33</v>
      </c>
      <c r="N453" s="3">
        <v>2018</v>
      </c>
      <c r="O453" s="5">
        <f t="shared" si="14"/>
        <v>51</v>
      </c>
      <c r="P453" t="s">
        <v>51</v>
      </c>
      <c r="Q453" t="s">
        <v>52</v>
      </c>
      <c r="R453" t="s">
        <v>39</v>
      </c>
      <c r="T453" t="str">
        <f t="shared" si="15"/>
        <v/>
      </c>
      <c r="W453" t="s">
        <v>60</v>
      </c>
      <c r="X453" t="s">
        <v>42</v>
      </c>
      <c r="Y453" t="s">
        <v>42</v>
      </c>
      <c r="Z453" t="s">
        <v>43</v>
      </c>
      <c r="AA453">
        <v>10</v>
      </c>
      <c r="AB453" t="s">
        <v>45</v>
      </c>
      <c r="AC453" t="s">
        <v>103</v>
      </c>
      <c r="AD453" t="s">
        <v>55</v>
      </c>
      <c r="AE453">
        <v>2</v>
      </c>
      <c r="AF453" t="s">
        <v>61</v>
      </c>
      <c r="AG453" t="s">
        <v>82</v>
      </c>
      <c r="AH453">
        <v>0</v>
      </c>
      <c r="AI453">
        <v>3</v>
      </c>
    </row>
    <row r="454" spans="1:35" x14ac:dyDescent="0.3">
      <c r="A454">
        <v>2018044269</v>
      </c>
      <c r="B454" s="3">
        <v>1974</v>
      </c>
      <c r="C454" t="s">
        <v>49</v>
      </c>
      <c r="D454">
        <v>50.78</v>
      </c>
      <c r="E454" t="s">
        <v>33</v>
      </c>
      <c r="F454" t="s">
        <v>33</v>
      </c>
      <c r="G454" t="s">
        <v>33</v>
      </c>
      <c r="H454" t="s">
        <v>33</v>
      </c>
      <c r="J454" t="s">
        <v>57</v>
      </c>
      <c r="K454" t="s">
        <v>50</v>
      </c>
      <c r="L454" t="s">
        <v>33</v>
      </c>
      <c r="M454" t="s">
        <v>33</v>
      </c>
      <c r="N454" s="3">
        <v>2018</v>
      </c>
      <c r="O454" s="5">
        <f t="shared" si="14"/>
        <v>44</v>
      </c>
      <c r="P454" t="s">
        <v>51</v>
      </c>
      <c r="Q454" t="s">
        <v>52</v>
      </c>
      <c r="R454" t="s">
        <v>39</v>
      </c>
      <c r="T454" t="str">
        <f t="shared" si="15"/>
        <v/>
      </c>
      <c r="W454" t="s">
        <v>41</v>
      </c>
      <c r="X454" t="s">
        <v>42</v>
      </c>
      <c r="Y454" t="s">
        <v>42</v>
      </c>
      <c r="Z454" t="s">
        <v>43</v>
      </c>
      <c r="AA454">
        <v>45</v>
      </c>
      <c r="AB454" t="s">
        <v>45</v>
      </c>
      <c r="AC454" t="s">
        <v>206</v>
      </c>
      <c r="AD454" t="s">
        <v>55</v>
      </c>
      <c r="AE454">
        <v>1</v>
      </c>
      <c r="AF454" t="s">
        <v>61</v>
      </c>
      <c r="AG454" t="s">
        <v>119</v>
      </c>
      <c r="AH454">
        <v>0</v>
      </c>
      <c r="AI454">
        <v>6</v>
      </c>
    </row>
    <row r="455" spans="1:35" x14ac:dyDescent="0.3">
      <c r="A455">
        <v>2018044295</v>
      </c>
      <c r="B455" s="3">
        <v>1961</v>
      </c>
      <c r="C455" t="s">
        <v>32</v>
      </c>
      <c r="D455">
        <v>34.520000000000003</v>
      </c>
      <c r="E455" t="s">
        <v>33</v>
      </c>
      <c r="F455" t="s">
        <v>33</v>
      </c>
      <c r="G455" t="s">
        <v>33</v>
      </c>
      <c r="H455" t="s">
        <v>33</v>
      </c>
      <c r="J455" t="s">
        <v>57</v>
      </c>
      <c r="K455" t="s">
        <v>36</v>
      </c>
      <c r="L455" t="s">
        <v>33</v>
      </c>
      <c r="M455" t="s">
        <v>33</v>
      </c>
      <c r="N455" s="3">
        <v>2018</v>
      </c>
      <c r="O455" s="5">
        <f t="shared" si="14"/>
        <v>57</v>
      </c>
      <c r="P455" t="s">
        <v>37</v>
      </c>
      <c r="Q455" t="s">
        <v>68</v>
      </c>
      <c r="R455" t="s">
        <v>39</v>
      </c>
      <c r="T455" t="str">
        <f t="shared" si="15"/>
        <v/>
      </c>
      <c r="W455" t="s">
        <v>41</v>
      </c>
      <c r="X455" t="s">
        <v>42</v>
      </c>
      <c r="Y455" t="s">
        <v>42</v>
      </c>
      <c r="Z455" t="s">
        <v>43</v>
      </c>
      <c r="AA455">
        <v>18</v>
      </c>
      <c r="AB455" t="s">
        <v>45</v>
      </c>
      <c r="AC455" t="s">
        <v>80</v>
      </c>
      <c r="AD455" t="s">
        <v>55</v>
      </c>
      <c r="AE455">
        <v>2</v>
      </c>
      <c r="AF455" t="s">
        <v>61</v>
      </c>
      <c r="AG455" t="s">
        <v>62</v>
      </c>
      <c r="AH455">
        <v>0</v>
      </c>
      <c r="AI455">
        <v>17</v>
      </c>
    </row>
    <row r="456" spans="1:35" x14ac:dyDescent="0.3">
      <c r="A456">
        <v>2018044320</v>
      </c>
      <c r="B456" s="3">
        <v>1943</v>
      </c>
      <c r="C456" t="s">
        <v>32</v>
      </c>
      <c r="D456">
        <v>28</v>
      </c>
      <c r="E456" t="s">
        <v>34</v>
      </c>
      <c r="F456" t="s">
        <v>34</v>
      </c>
      <c r="G456" t="s">
        <v>33</v>
      </c>
      <c r="H456" t="s">
        <v>34</v>
      </c>
      <c r="J456" t="s">
        <v>57</v>
      </c>
      <c r="K456" t="s">
        <v>36</v>
      </c>
      <c r="L456" t="s">
        <v>33</v>
      </c>
      <c r="M456" t="s">
        <v>33</v>
      </c>
      <c r="N456" s="3">
        <v>2018</v>
      </c>
      <c r="O456" s="5">
        <f t="shared" si="14"/>
        <v>75</v>
      </c>
      <c r="P456" t="s">
        <v>37</v>
      </c>
      <c r="Q456" t="s">
        <v>52</v>
      </c>
      <c r="R456" t="s">
        <v>39</v>
      </c>
      <c r="T456" t="str">
        <f t="shared" si="15"/>
        <v/>
      </c>
      <c r="W456" t="s">
        <v>41</v>
      </c>
      <c r="X456" t="s">
        <v>42</v>
      </c>
      <c r="Y456" t="s">
        <v>42</v>
      </c>
      <c r="Z456" t="s">
        <v>43</v>
      </c>
      <c r="AA456" t="s">
        <v>44</v>
      </c>
      <c r="AB456" t="s">
        <v>45</v>
      </c>
      <c r="AC456" t="s">
        <v>80</v>
      </c>
      <c r="AD456" t="s">
        <v>55</v>
      </c>
      <c r="AE456">
        <v>2</v>
      </c>
      <c r="AF456" t="s">
        <v>61</v>
      </c>
      <c r="AG456" t="s">
        <v>56</v>
      </c>
      <c r="AH456">
        <v>0</v>
      </c>
      <c r="AI456">
        <v>12</v>
      </c>
    </row>
    <row r="457" spans="1:35" x14ac:dyDescent="0.3">
      <c r="A457">
        <v>2018044403</v>
      </c>
      <c r="B457" s="3">
        <v>1969</v>
      </c>
      <c r="C457" t="s">
        <v>32</v>
      </c>
      <c r="D457">
        <v>36.33</v>
      </c>
      <c r="E457" t="s">
        <v>33</v>
      </c>
      <c r="F457" t="s">
        <v>33</v>
      </c>
      <c r="G457" t="s">
        <v>33</v>
      </c>
      <c r="H457" t="s">
        <v>33</v>
      </c>
      <c r="J457" t="s">
        <v>57</v>
      </c>
      <c r="K457" t="s">
        <v>50</v>
      </c>
      <c r="L457" t="s">
        <v>34</v>
      </c>
      <c r="M457" t="s">
        <v>33</v>
      </c>
      <c r="N457" s="3">
        <v>2018</v>
      </c>
      <c r="O457" s="5">
        <f t="shared" si="14"/>
        <v>49</v>
      </c>
      <c r="P457" t="s">
        <v>37</v>
      </c>
      <c r="Q457" t="s">
        <v>52</v>
      </c>
      <c r="R457" t="s">
        <v>39</v>
      </c>
      <c r="T457" t="str">
        <f t="shared" si="15"/>
        <v/>
      </c>
      <c r="W457" t="s">
        <v>41</v>
      </c>
      <c r="X457" t="s">
        <v>42</v>
      </c>
      <c r="Y457" t="s">
        <v>42</v>
      </c>
      <c r="Z457" t="s">
        <v>43</v>
      </c>
      <c r="AA457">
        <v>7</v>
      </c>
      <c r="AB457" t="s">
        <v>45</v>
      </c>
      <c r="AC457" t="s">
        <v>80</v>
      </c>
      <c r="AD457" t="s">
        <v>100</v>
      </c>
      <c r="AE457" t="s">
        <v>163</v>
      </c>
      <c r="AF457" t="s">
        <v>48</v>
      </c>
      <c r="AG457" t="s">
        <v>56</v>
      </c>
      <c r="AH457">
        <v>0</v>
      </c>
      <c r="AI457">
        <v>3</v>
      </c>
    </row>
    <row r="458" spans="1:35" x14ac:dyDescent="0.3">
      <c r="A458">
        <v>2018044451</v>
      </c>
      <c r="B458" s="3">
        <v>1959</v>
      </c>
      <c r="C458" t="s">
        <v>32</v>
      </c>
      <c r="D458">
        <v>35.11</v>
      </c>
      <c r="E458" t="s">
        <v>33</v>
      </c>
      <c r="F458" t="s">
        <v>33</v>
      </c>
      <c r="G458" t="s">
        <v>33</v>
      </c>
      <c r="H458" t="s">
        <v>33</v>
      </c>
      <c r="J458" t="s">
        <v>57</v>
      </c>
      <c r="K458" t="s">
        <v>36</v>
      </c>
      <c r="L458" t="s">
        <v>33</v>
      </c>
      <c r="M458" t="s">
        <v>33</v>
      </c>
      <c r="N458" s="3">
        <v>2018</v>
      </c>
      <c r="O458" s="5">
        <f t="shared" si="14"/>
        <v>59</v>
      </c>
      <c r="P458" t="s">
        <v>51</v>
      </c>
      <c r="Q458" t="s">
        <v>68</v>
      </c>
      <c r="R458" t="s">
        <v>39</v>
      </c>
      <c r="T458" t="str">
        <f t="shared" si="15"/>
        <v/>
      </c>
      <c r="W458" t="s">
        <v>60</v>
      </c>
      <c r="X458" t="s">
        <v>42</v>
      </c>
      <c r="Y458" t="s">
        <v>42</v>
      </c>
      <c r="Z458" t="s">
        <v>43</v>
      </c>
      <c r="AA458">
        <v>5</v>
      </c>
      <c r="AB458" t="s">
        <v>45</v>
      </c>
      <c r="AC458" t="s">
        <v>103</v>
      </c>
      <c r="AD458" t="s">
        <v>252</v>
      </c>
      <c r="AE458">
        <v>1</v>
      </c>
      <c r="AF458" t="s">
        <v>61</v>
      </c>
      <c r="AG458" t="s">
        <v>62</v>
      </c>
      <c r="AH458">
        <v>0</v>
      </c>
      <c r="AI458">
        <v>4</v>
      </c>
    </row>
    <row r="459" spans="1:35" x14ac:dyDescent="0.3">
      <c r="A459">
        <v>2018044483</v>
      </c>
      <c r="B459" s="3">
        <v>1982</v>
      </c>
      <c r="C459" t="s">
        <v>142</v>
      </c>
      <c r="D459">
        <v>24.92</v>
      </c>
      <c r="E459" t="s">
        <v>33</v>
      </c>
      <c r="F459" t="s">
        <v>33</v>
      </c>
      <c r="G459" t="s">
        <v>33</v>
      </c>
      <c r="H459" t="s">
        <v>33</v>
      </c>
      <c r="J459" t="s">
        <v>57</v>
      </c>
      <c r="K459" t="s">
        <v>50</v>
      </c>
      <c r="L459" t="s">
        <v>34</v>
      </c>
      <c r="M459" t="s">
        <v>33</v>
      </c>
      <c r="N459" s="3">
        <v>2018</v>
      </c>
      <c r="O459" s="5">
        <f t="shared" si="14"/>
        <v>36</v>
      </c>
      <c r="P459" t="s">
        <v>51</v>
      </c>
      <c r="Q459" t="s">
        <v>68</v>
      </c>
      <c r="R459" t="s">
        <v>39</v>
      </c>
      <c r="T459" t="str">
        <f t="shared" si="15"/>
        <v/>
      </c>
      <c r="W459" t="s">
        <v>60</v>
      </c>
      <c r="X459" t="s">
        <v>42</v>
      </c>
      <c r="Y459" t="s">
        <v>42</v>
      </c>
      <c r="Z459" t="s">
        <v>43</v>
      </c>
      <c r="AA459" t="s">
        <v>44</v>
      </c>
      <c r="AB459" t="s">
        <v>45</v>
      </c>
      <c r="AC459" t="s">
        <v>64</v>
      </c>
      <c r="AD459" t="s">
        <v>55</v>
      </c>
      <c r="AE459">
        <v>2</v>
      </c>
      <c r="AF459" t="s">
        <v>61</v>
      </c>
      <c r="AG459" t="s">
        <v>56</v>
      </c>
      <c r="AH459">
        <v>2</v>
      </c>
      <c r="AI459">
        <v>8</v>
      </c>
    </row>
    <row r="460" spans="1:35" x14ac:dyDescent="0.3">
      <c r="A460">
        <v>2018044638</v>
      </c>
      <c r="B460" s="3">
        <v>1962</v>
      </c>
      <c r="C460" t="s">
        <v>32</v>
      </c>
      <c r="D460">
        <v>40.28</v>
      </c>
      <c r="E460" t="s">
        <v>33</v>
      </c>
      <c r="F460" t="s">
        <v>34</v>
      </c>
      <c r="G460" t="s">
        <v>33</v>
      </c>
      <c r="H460" t="s">
        <v>33</v>
      </c>
      <c r="J460" t="s">
        <v>35</v>
      </c>
      <c r="K460" t="s">
        <v>36</v>
      </c>
      <c r="L460" t="s">
        <v>34</v>
      </c>
      <c r="M460" t="s">
        <v>33</v>
      </c>
      <c r="N460" s="3">
        <v>2018</v>
      </c>
      <c r="O460" s="5">
        <f t="shared" si="14"/>
        <v>56</v>
      </c>
      <c r="P460" t="s">
        <v>37</v>
      </c>
      <c r="Q460" t="s">
        <v>52</v>
      </c>
      <c r="R460" t="s">
        <v>39</v>
      </c>
      <c r="T460" t="str">
        <f t="shared" si="15"/>
        <v/>
      </c>
      <c r="W460" t="s">
        <v>41</v>
      </c>
      <c r="X460" t="s">
        <v>42</v>
      </c>
      <c r="Y460" t="s">
        <v>42</v>
      </c>
      <c r="Z460" t="s">
        <v>43</v>
      </c>
      <c r="AA460">
        <v>40</v>
      </c>
      <c r="AB460" t="s">
        <v>45</v>
      </c>
      <c r="AC460" t="s">
        <v>54</v>
      </c>
      <c r="AD460" t="s">
        <v>55</v>
      </c>
      <c r="AE460">
        <v>3</v>
      </c>
      <c r="AF460" t="s">
        <v>61</v>
      </c>
      <c r="AG460" t="s">
        <v>62</v>
      </c>
      <c r="AH460">
        <v>0</v>
      </c>
      <c r="AI460">
        <v>28</v>
      </c>
    </row>
    <row r="461" spans="1:35" x14ac:dyDescent="0.3">
      <c r="A461">
        <v>2018044700</v>
      </c>
      <c r="B461" s="3">
        <v>1959</v>
      </c>
      <c r="C461" t="s">
        <v>49</v>
      </c>
      <c r="D461">
        <v>40.159999999999997</v>
      </c>
      <c r="E461" t="s">
        <v>34</v>
      </c>
      <c r="F461" t="s">
        <v>34</v>
      </c>
      <c r="G461" t="s">
        <v>33</v>
      </c>
      <c r="H461" t="s">
        <v>33</v>
      </c>
      <c r="J461" t="s">
        <v>57</v>
      </c>
      <c r="K461" t="s">
        <v>36</v>
      </c>
      <c r="L461" t="s">
        <v>33</v>
      </c>
      <c r="M461" t="s">
        <v>33</v>
      </c>
      <c r="N461" s="3">
        <v>2018</v>
      </c>
      <c r="O461" s="5">
        <f t="shared" si="14"/>
        <v>59</v>
      </c>
      <c r="P461" t="s">
        <v>51</v>
      </c>
      <c r="Q461" t="s">
        <v>68</v>
      </c>
      <c r="R461" t="s">
        <v>39</v>
      </c>
      <c r="T461" t="str">
        <f t="shared" si="15"/>
        <v/>
      </c>
      <c r="W461" t="s">
        <v>60</v>
      </c>
      <c r="X461" t="s">
        <v>42</v>
      </c>
      <c r="Y461" t="s">
        <v>42</v>
      </c>
      <c r="Z461" t="s">
        <v>43</v>
      </c>
      <c r="AA461">
        <v>20</v>
      </c>
      <c r="AB461" t="s">
        <v>45</v>
      </c>
      <c r="AC461" t="s">
        <v>54</v>
      </c>
      <c r="AD461" t="s">
        <v>100</v>
      </c>
      <c r="AE461" t="s">
        <v>163</v>
      </c>
      <c r="AH461">
        <v>3</v>
      </c>
      <c r="AI461">
        <v>18</v>
      </c>
    </row>
    <row r="462" spans="1:35" x14ac:dyDescent="0.3">
      <c r="A462">
        <v>2018044731</v>
      </c>
      <c r="B462" s="3">
        <v>1974</v>
      </c>
      <c r="C462" t="s">
        <v>32</v>
      </c>
      <c r="D462">
        <v>32.03</v>
      </c>
      <c r="E462" t="s">
        <v>33</v>
      </c>
      <c r="F462" t="s">
        <v>33</v>
      </c>
      <c r="G462" t="s">
        <v>34</v>
      </c>
      <c r="H462" t="s">
        <v>33</v>
      </c>
      <c r="J462" t="s">
        <v>57</v>
      </c>
      <c r="K462" t="s">
        <v>50</v>
      </c>
      <c r="L462" t="s">
        <v>33</v>
      </c>
      <c r="M462" t="s">
        <v>33</v>
      </c>
      <c r="N462" s="3">
        <v>2018</v>
      </c>
      <c r="O462" s="5">
        <f t="shared" si="14"/>
        <v>44</v>
      </c>
      <c r="P462" t="s">
        <v>37</v>
      </c>
      <c r="Q462" t="s">
        <v>68</v>
      </c>
      <c r="R462" t="s">
        <v>39</v>
      </c>
      <c r="T462" t="str">
        <f t="shared" si="15"/>
        <v/>
      </c>
      <c r="W462" t="s">
        <v>60</v>
      </c>
      <c r="X462" t="s">
        <v>42</v>
      </c>
      <c r="Y462" t="s">
        <v>42</v>
      </c>
      <c r="Z462" t="s">
        <v>43</v>
      </c>
      <c r="AA462" t="s">
        <v>44</v>
      </c>
      <c r="AB462" t="s">
        <v>45</v>
      </c>
      <c r="AC462" t="s">
        <v>206</v>
      </c>
      <c r="AD462" t="s">
        <v>55</v>
      </c>
      <c r="AE462">
        <v>2</v>
      </c>
      <c r="AF462" t="s">
        <v>61</v>
      </c>
      <c r="AG462" t="s">
        <v>62</v>
      </c>
      <c r="AH462">
        <v>1</v>
      </c>
      <c r="AI462">
        <v>16</v>
      </c>
    </row>
    <row r="463" spans="1:35" x14ac:dyDescent="0.3">
      <c r="A463">
        <v>2018044792</v>
      </c>
      <c r="B463" s="3">
        <v>1968</v>
      </c>
      <c r="C463" t="s">
        <v>142</v>
      </c>
      <c r="D463">
        <v>36.57</v>
      </c>
      <c r="E463" t="s">
        <v>33</v>
      </c>
      <c r="F463" t="s">
        <v>34</v>
      </c>
      <c r="G463" t="s">
        <v>33</v>
      </c>
      <c r="H463" t="s">
        <v>33</v>
      </c>
      <c r="J463" t="s">
        <v>57</v>
      </c>
      <c r="K463" t="s">
        <v>50</v>
      </c>
      <c r="L463" t="s">
        <v>34</v>
      </c>
      <c r="M463" t="s">
        <v>33</v>
      </c>
      <c r="N463" s="3">
        <v>2018</v>
      </c>
      <c r="O463" s="5">
        <f t="shared" si="14"/>
        <v>50</v>
      </c>
      <c r="P463" t="s">
        <v>89</v>
      </c>
      <c r="Q463" t="s">
        <v>38</v>
      </c>
      <c r="R463" t="s">
        <v>39</v>
      </c>
      <c r="T463" t="str">
        <f t="shared" si="15"/>
        <v/>
      </c>
      <c r="W463" t="s">
        <v>60</v>
      </c>
      <c r="X463" t="s">
        <v>42</v>
      </c>
      <c r="Y463" t="s">
        <v>43</v>
      </c>
      <c r="Z463" t="s">
        <v>43</v>
      </c>
      <c r="AA463" t="s">
        <v>44</v>
      </c>
      <c r="AB463" t="s">
        <v>45</v>
      </c>
      <c r="AC463" t="s">
        <v>103</v>
      </c>
      <c r="AD463" t="s">
        <v>85</v>
      </c>
      <c r="AE463">
        <v>1</v>
      </c>
      <c r="AF463" t="s">
        <v>61</v>
      </c>
      <c r="AG463" t="s">
        <v>62</v>
      </c>
      <c r="AH463">
        <v>5</v>
      </c>
      <c r="AI463">
        <v>19</v>
      </c>
    </row>
    <row r="464" spans="1:35" x14ac:dyDescent="0.3">
      <c r="A464">
        <v>2018044834</v>
      </c>
      <c r="B464" s="3">
        <v>1958</v>
      </c>
      <c r="C464" t="s">
        <v>49</v>
      </c>
      <c r="D464">
        <v>38.869999999999997</v>
      </c>
      <c r="E464" t="s">
        <v>33</v>
      </c>
      <c r="F464" t="s">
        <v>33</v>
      </c>
      <c r="G464" t="s">
        <v>33</v>
      </c>
      <c r="H464" t="s">
        <v>33</v>
      </c>
      <c r="J464" t="s">
        <v>57</v>
      </c>
      <c r="K464" t="s">
        <v>36</v>
      </c>
      <c r="L464" t="s">
        <v>33</v>
      </c>
      <c r="M464" t="s">
        <v>33</v>
      </c>
      <c r="N464" s="3">
        <v>2018</v>
      </c>
      <c r="O464" s="5">
        <f t="shared" si="14"/>
        <v>60</v>
      </c>
      <c r="P464" t="s">
        <v>37</v>
      </c>
      <c r="Q464" t="s">
        <v>68</v>
      </c>
      <c r="R464" t="s">
        <v>39</v>
      </c>
      <c r="T464" t="str">
        <f t="shared" si="15"/>
        <v/>
      </c>
      <c r="W464" t="s">
        <v>41</v>
      </c>
      <c r="X464" t="s">
        <v>42</v>
      </c>
      <c r="Y464" t="s">
        <v>42</v>
      </c>
      <c r="Z464" t="s">
        <v>43</v>
      </c>
      <c r="AA464" t="s">
        <v>44</v>
      </c>
      <c r="AB464" t="s">
        <v>45</v>
      </c>
      <c r="AC464" t="s">
        <v>84</v>
      </c>
      <c r="AD464" t="s">
        <v>100</v>
      </c>
      <c r="AE464">
        <v>1</v>
      </c>
      <c r="AF464" t="s">
        <v>61</v>
      </c>
      <c r="AG464" t="s">
        <v>62</v>
      </c>
      <c r="AH464">
        <v>2</v>
      </c>
      <c r="AI464">
        <v>22</v>
      </c>
    </row>
    <row r="465" spans="1:35" x14ac:dyDescent="0.3">
      <c r="A465">
        <v>2018044982</v>
      </c>
      <c r="B465" s="3">
        <v>1944</v>
      </c>
      <c r="C465" t="s">
        <v>32</v>
      </c>
      <c r="D465">
        <v>33.299999999999997</v>
      </c>
      <c r="E465" t="s">
        <v>33</v>
      </c>
      <c r="F465" t="s">
        <v>34</v>
      </c>
      <c r="G465" t="s">
        <v>33</v>
      </c>
      <c r="H465" t="s">
        <v>34</v>
      </c>
      <c r="J465" t="s">
        <v>57</v>
      </c>
      <c r="K465" t="s">
        <v>36</v>
      </c>
      <c r="L465" t="s">
        <v>33</v>
      </c>
      <c r="M465" t="s">
        <v>33</v>
      </c>
      <c r="N465" s="3">
        <v>2018</v>
      </c>
      <c r="O465" s="5">
        <f t="shared" si="14"/>
        <v>74</v>
      </c>
      <c r="P465" t="s">
        <v>89</v>
      </c>
      <c r="Q465" t="s">
        <v>68</v>
      </c>
      <c r="R465" t="s">
        <v>39</v>
      </c>
      <c r="T465" t="str">
        <f t="shared" si="15"/>
        <v/>
      </c>
      <c r="W465" t="s">
        <v>41</v>
      </c>
      <c r="X465" t="s">
        <v>42</v>
      </c>
      <c r="Y465" t="s">
        <v>42</v>
      </c>
      <c r="Z465" t="s">
        <v>43</v>
      </c>
      <c r="AA465">
        <v>15</v>
      </c>
      <c r="AB465" t="s">
        <v>45</v>
      </c>
      <c r="AC465" t="s">
        <v>80</v>
      </c>
      <c r="AD465" t="s">
        <v>132</v>
      </c>
      <c r="AE465">
        <v>1</v>
      </c>
      <c r="AF465" t="s">
        <v>61</v>
      </c>
      <c r="AG465" t="s">
        <v>56</v>
      </c>
      <c r="AH465">
        <v>0</v>
      </c>
      <c r="AI465">
        <v>5</v>
      </c>
    </row>
    <row r="466" spans="1:35" x14ac:dyDescent="0.3">
      <c r="A466">
        <v>2018045024</v>
      </c>
      <c r="B466" s="3">
        <v>1967</v>
      </c>
      <c r="C466" t="s">
        <v>49</v>
      </c>
      <c r="D466">
        <v>40.369999999999997</v>
      </c>
      <c r="E466" t="s">
        <v>33</v>
      </c>
      <c r="F466" t="s">
        <v>34</v>
      </c>
      <c r="G466" t="s">
        <v>33</v>
      </c>
      <c r="H466" t="s">
        <v>33</v>
      </c>
      <c r="J466" t="s">
        <v>57</v>
      </c>
      <c r="K466" t="s">
        <v>36</v>
      </c>
      <c r="L466" t="s">
        <v>33</v>
      </c>
      <c r="M466" t="s">
        <v>33</v>
      </c>
      <c r="N466" s="3">
        <v>2020</v>
      </c>
      <c r="O466" s="5">
        <f t="shared" si="14"/>
        <v>53</v>
      </c>
      <c r="P466" t="s">
        <v>37</v>
      </c>
      <c r="Q466" t="s">
        <v>38</v>
      </c>
      <c r="R466" t="s">
        <v>39</v>
      </c>
      <c r="T466" t="str">
        <f t="shared" si="15"/>
        <v/>
      </c>
      <c r="W466" t="s">
        <v>41</v>
      </c>
      <c r="X466" t="s">
        <v>42</v>
      </c>
      <c r="Y466" t="s">
        <v>42</v>
      </c>
      <c r="Z466" t="s">
        <v>43</v>
      </c>
      <c r="AA466" t="s">
        <v>44</v>
      </c>
      <c r="AB466" t="s">
        <v>45</v>
      </c>
      <c r="AC466" t="s">
        <v>80</v>
      </c>
      <c r="AD466" t="s">
        <v>55</v>
      </c>
      <c r="AE466">
        <v>2</v>
      </c>
      <c r="AF466" t="s">
        <v>48</v>
      </c>
      <c r="AG466" t="s">
        <v>76</v>
      </c>
      <c r="AH466">
        <v>4</v>
      </c>
      <c r="AI466">
        <v>20</v>
      </c>
    </row>
    <row r="467" spans="1:35" x14ac:dyDescent="0.3">
      <c r="A467">
        <v>2018045026</v>
      </c>
      <c r="B467" s="3">
        <v>1954</v>
      </c>
      <c r="C467" t="s">
        <v>49</v>
      </c>
      <c r="D467">
        <v>44.54</v>
      </c>
      <c r="E467" t="s">
        <v>33</v>
      </c>
      <c r="F467" t="s">
        <v>34</v>
      </c>
      <c r="G467" t="s">
        <v>33</v>
      </c>
      <c r="H467" t="s">
        <v>34</v>
      </c>
      <c r="J467" t="s">
        <v>88</v>
      </c>
      <c r="K467" t="s">
        <v>36</v>
      </c>
      <c r="L467" t="s">
        <v>34</v>
      </c>
      <c r="M467" t="s">
        <v>33</v>
      </c>
      <c r="N467" s="3">
        <v>2018</v>
      </c>
      <c r="O467" s="5">
        <f t="shared" si="14"/>
        <v>64</v>
      </c>
      <c r="P467" t="s">
        <v>107</v>
      </c>
      <c r="Q467" t="s">
        <v>68</v>
      </c>
      <c r="R467" t="s">
        <v>39</v>
      </c>
      <c r="T467" t="str">
        <f t="shared" si="15"/>
        <v/>
      </c>
      <c r="W467" t="s">
        <v>60</v>
      </c>
      <c r="X467" t="s">
        <v>42</v>
      </c>
      <c r="Y467" t="s">
        <v>42</v>
      </c>
      <c r="Z467" t="s">
        <v>43</v>
      </c>
      <c r="AA467" t="s">
        <v>44</v>
      </c>
      <c r="AB467" t="s">
        <v>45</v>
      </c>
      <c r="AC467" t="s">
        <v>103</v>
      </c>
      <c r="AD467" t="s">
        <v>85</v>
      </c>
      <c r="AE467">
        <v>1</v>
      </c>
      <c r="AF467" t="s">
        <v>61</v>
      </c>
      <c r="AG467" t="s">
        <v>62</v>
      </c>
      <c r="AH467">
        <v>7</v>
      </c>
      <c r="AI467">
        <v>11</v>
      </c>
    </row>
    <row r="468" spans="1:35" x14ac:dyDescent="0.3">
      <c r="A468">
        <v>2018045038</v>
      </c>
      <c r="B468" s="3">
        <v>1968</v>
      </c>
      <c r="C468" t="s">
        <v>32</v>
      </c>
      <c r="D468">
        <v>30.85</v>
      </c>
      <c r="E468" t="s">
        <v>33</v>
      </c>
      <c r="F468" t="s">
        <v>34</v>
      </c>
      <c r="G468" t="s">
        <v>33</v>
      </c>
      <c r="H468" t="s">
        <v>34</v>
      </c>
      <c r="J468" t="s">
        <v>57</v>
      </c>
      <c r="K468" t="s">
        <v>50</v>
      </c>
      <c r="L468" t="s">
        <v>34</v>
      </c>
      <c r="M468" t="s">
        <v>33</v>
      </c>
      <c r="N468" s="3">
        <v>2018</v>
      </c>
      <c r="O468" s="5">
        <f t="shared" si="14"/>
        <v>50</v>
      </c>
      <c r="P468" t="s">
        <v>37</v>
      </c>
      <c r="Q468" t="s">
        <v>38</v>
      </c>
      <c r="R468" t="s">
        <v>39</v>
      </c>
      <c r="T468" t="str">
        <f t="shared" si="15"/>
        <v/>
      </c>
      <c r="W468" t="s">
        <v>60</v>
      </c>
      <c r="X468" t="s">
        <v>42</v>
      </c>
      <c r="Y468" t="s">
        <v>42</v>
      </c>
      <c r="Z468" t="s">
        <v>43</v>
      </c>
      <c r="AA468" t="s">
        <v>44</v>
      </c>
      <c r="AB468" t="s">
        <v>45</v>
      </c>
      <c r="AC468" t="s">
        <v>84</v>
      </c>
      <c r="AD468" t="s">
        <v>55</v>
      </c>
      <c r="AE468">
        <v>3</v>
      </c>
      <c r="AF468" t="s">
        <v>61</v>
      </c>
      <c r="AG468" t="s">
        <v>62</v>
      </c>
      <c r="AH468">
        <v>4</v>
      </c>
      <c r="AI468">
        <v>17</v>
      </c>
    </row>
    <row r="469" spans="1:35" x14ac:dyDescent="0.3">
      <c r="A469">
        <v>2018045056</v>
      </c>
      <c r="B469" s="3">
        <v>1985</v>
      </c>
      <c r="C469" t="s">
        <v>400</v>
      </c>
      <c r="D469">
        <v>30.49</v>
      </c>
      <c r="E469" t="s">
        <v>34</v>
      </c>
      <c r="F469" t="s">
        <v>33</v>
      </c>
      <c r="G469" t="s">
        <v>33</v>
      </c>
      <c r="H469" t="s">
        <v>33</v>
      </c>
      <c r="J469" t="s">
        <v>35</v>
      </c>
      <c r="K469" t="s">
        <v>50</v>
      </c>
      <c r="L469" t="s">
        <v>33</v>
      </c>
      <c r="M469" t="s">
        <v>33</v>
      </c>
      <c r="N469" s="3">
        <v>2018</v>
      </c>
      <c r="O469" s="5">
        <f t="shared" si="14"/>
        <v>33</v>
      </c>
      <c r="P469" t="s">
        <v>37</v>
      </c>
      <c r="Q469" t="s">
        <v>52</v>
      </c>
      <c r="R469" t="s">
        <v>39</v>
      </c>
      <c r="T469" t="str">
        <f t="shared" si="15"/>
        <v/>
      </c>
      <c r="W469" t="s">
        <v>41</v>
      </c>
      <c r="X469" t="s">
        <v>43</v>
      </c>
      <c r="Y469" t="s">
        <v>42</v>
      </c>
      <c r="Z469" t="s">
        <v>43</v>
      </c>
      <c r="AA469" t="s">
        <v>44</v>
      </c>
      <c r="AB469" t="s">
        <v>45</v>
      </c>
      <c r="AC469" t="s">
        <v>54</v>
      </c>
      <c r="AD469" t="s">
        <v>252</v>
      </c>
      <c r="AE469">
        <v>3</v>
      </c>
      <c r="AF469" t="s">
        <v>61</v>
      </c>
      <c r="AG469" t="s">
        <v>62</v>
      </c>
      <c r="AH469">
        <v>0</v>
      </c>
      <c r="AI469">
        <v>17</v>
      </c>
    </row>
    <row r="470" spans="1:35" x14ac:dyDescent="0.3">
      <c r="A470">
        <v>2018045118</v>
      </c>
      <c r="B470" s="3">
        <v>1958</v>
      </c>
      <c r="C470" t="s">
        <v>142</v>
      </c>
      <c r="D470">
        <v>34.22</v>
      </c>
      <c r="E470" t="s">
        <v>34</v>
      </c>
      <c r="F470" t="s">
        <v>33</v>
      </c>
      <c r="G470" t="s">
        <v>33</v>
      </c>
      <c r="H470" t="s">
        <v>34</v>
      </c>
      <c r="J470" t="s">
        <v>57</v>
      </c>
      <c r="K470" t="s">
        <v>36</v>
      </c>
      <c r="L470" t="s">
        <v>33</v>
      </c>
      <c r="M470" t="s">
        <v>33</v>
      </c>
      <c r="N470" s="3">
        <v>2018</v>
      </c>
      <c r="O470" s="5">
        <f t="shared" si="14"/>
        <v>60</v>
      </c>
      <c r="P470" t="s">
        <v>51</v>
      </c>
      <c r="Q470" t="s">
        <v>52</v>
      </c>
      <c r="R470" t="s">
        <v>39</v>
      </c>
      <c r="T470" t="str">
        <f t="shared" si="15"/>
        <v/>
      </c>
      <c r="W470" t="s">
        <v>41</v>
      </c>
      <c r="X470" t="s">
        <v>42</v>
      </c>
      <c r="Y470" t="s">
        <v>42</v>
      </c>
      <c r="Z470" t="s">
        <v>43</v>
      </c>
      <c r="AA470">
        <v>20</v>
      </c>
      <c r="AB470" t="s">
        <v>45</v>
      </c>
      <c r="AC470" t="s">
        <v>54</v>
      </c>
      <c r="AD470" t="s">
        <v>55</v>
      </c>
      <c r="AE470">
        <v>3</v>
      </c>
      <c r="AF470" t="s">
        <v>61</v>
      </c>
      <c r="AG470" t="s">
        <v>56</v>
      </c>
      <c r="AH470">
        <v>0</v>
      </c>
      <c r="AI470">
        <v>18</v>
      </c>
    </row>
    <row r="471" spans="1:35" x14ac:dyDescent="0.3">
      <c r="A471">
        <v>2018045124</v>
      </c>
      <c r="B471" s="3">
        <v>1951</v>
      </c>
      <c r="C471" t="s">
        <v>32</v>
      </c>
      <c r="D471">
        <v>29.62</v>
      </c>
      <c r="E471" t="s">
        <v>118</v>
      </c>
      <c r="F471" t="s">
        <v>118</v>
      </c>
      <c r="G471" t="s">
        <v>118</v>
      </c>
      <c r="H471" t="s">
        <v>118</v>
      </c>
      <c r="J471" t="s">
        <v>118</v>
      </c>
      <c r="K471" t="s">
        <v>36</v>
      </c>
      <c r="L471" t="s">
        <v>34</v>
      </c>
      <c r="M471" t="s">
        <v>33</v>
      </c>
      <c r="N471" s="3">
        <v>2018</v>
      </c>
      <c r="O471" s="5">
        <f t="shared" si="14"/>
        <v>67</v>
      </c>
      <c r="P471" t="s">
        <v>51</v>
      </c>
      <c r="Q471" t="s">
        <v>68</v>
      </c>
      <c r="R471" t="s">
        <v>39</v>
      </c>
      <c r="T471" t="str">
        <f t="shared" si="15"/>
        <v/>
      </c>
      <c r="W471" t="s">
        <v>41</v>
      </c>
      <c r="X471" t="s">
        <v>42</v>
      </c>
      <c r="Y471" t="s">
        <v>42</v>
      </c>
      <c r="Z471" t="s">
        <v>43</v>
      </c>
      <c r="AA471" t="s">
        <v>44</v>
      </c>
      <c r="AB471" t="s">
        <v>45</v>
      </c>
      <c r="AC471" t="s">
        <v>239</v>
      </c>
      <c r="AD471" t="s">
        <v>85</v>
      </c>
      <c r="AE471">
        <v>2</v>
      </c>
      <c r="AF471" t="s">
        <v>61</v>
      </c>
      <c r="AG471" t="s">
        <v>62</v>
      </c>
      <c r="AH471">
        <v>3</v>
      </c>
      <c r="AI471">
        <v>23</v>
      </c>
    </row>
    <row r="472" spans="1:35" x14ac:dyDescent="0.3">
      <c r="A472">
        <v>2018045125</v>
      </c>
      <c r="B472" s="3">
        <v>1958</v>
      </c>
      <c r="C472" t="s">
        <v>49</v>
      </c>
      <c r="D472">
        <v>32.869999999999997</v>
      </c>
      <c r="E472" t="s">
        <v>33</v>
      </c>
      <c r="F472" t="s">
        <v>33</v>
      </c>
      <c r="G472" t="s">
        <v>33</v>
      </c>
      <c r="H472" t="s">
        <v>33</v>
      </c>
      <c r="J472" t="s">
        <v>57</v>
      </c>
      <c r="K472" t="s">
        <v>36</v>
      </c>
      <c r="L472" t="s">
        <v>33</v>
      </c>
      <c r="M472" t="s">
        <v>33</v>
      </c>
      <c r="N472" s="3">
        <v>2018</v>
      </c>
      <c r="O472" s="5">
        <f t="shared" si="14"/>
        <v>60</v>
      </c>
      <c r="P472" t="s">
        <v>89</v>
      </c>
      <c r="Q472" t="s">
        <v>68</v>
      </c>
      <c r="R472" t="s">
        <v>39</v>
      </c>
      <c r="T472" t="str">
        <f t="shared" si="15"/>
        <v/>
      </c>
      <c r="W472" t="s">
        <v>60</v>
      </c>
      <c r="X472" t="s">
        <v>42</v>
      </c>
      <c r="Y472" t="s">
        <v>42</v>
      </c>
      <c r="Z472" t="s">
        <v>43</v>
      </c>
      <c r="AA472" t="s">
        <v>44</v>
      </c>
      <c r="AB472" t="s">
        <v>45</v>
      </c>
      <c r="AC472" t="s">
        <v>103</v>
      </c>
      <c r="AD472" t="s">
        <v>85</v>
      </c>
      <c r="AE472">
        <v>3</v>
      </c>
      <c r="AF472" t="s">
        <v>61</v>
      </c>
      <c r="AG472" t="s">
        <v>76</v>
      </c>
      <c r="AH472">
        <v>3</v>
      </c>
      <c r="AI472">
        <v>11</v>
      </c>
    </row>
    <row r="473" spans="1:35" x14ac:dyDescent="0.3">
      <c r="A473">
        <v>2018045141</v>
      </c>
      <c r="B473" s="3">
        <v>1966</v>
      </c>
      <c r="C473" t="s">
        <v>49</v>
      </c>
      <c r="D473">
        <v>44.06</v>
      </c>
      <c r="E473" t="s">
        <v>33</v>
      </c>
      <c r="F473" t="s">
        <v>33</v>
      </c>
      <c r="G473" t="s">
        <v>33</v>
      </c>
      <c r="H473" t="s">
        <v>33</v>
      </c>
      <c r="J473" t="s">
        <v>35</v>
      </c>
      <c r="K473" t="s">
        <v>36</v>
      </c>
      <c r="L473" t="s">
        <v>33</v>
      </c>
      <c r="M473" t="s">
        <v>33</v>
      </c>
      <c r="N473" s="3">
        <v>2018</v>
      </c>
      <c r="O473" s="5">
        <f t="shared" si="14"/>
        <v>52</v>
      </c>
      <c r="P473" t="s">
        <v>37</v>
      </c>
      <c r="Q473" t="s">
        <v>58</v>
      </c>
      <c r="R473" t="s">
        <v>39</v>
      </c>
      <c r="T473" t="str">
        <f t="shared" si="15"/>
        <v/>
      </c>
      <c r="W473" t="s">
        <v>60</v>
      </c>
      <c r="X473" t="s">
        <v>42</v>
      </c>
      <c r="Y473" t="s">
        <v>42</v>
      </c>
      <c r="Z473" t="s">
        <v>43</v>
      </c>
      <c r="AA473" t="s">
        <v>44</v>
      </c>
      <c r="AB473" t="s">
        <v>45</v>
      </c>
      <c r="AC473" t="s">
        <v>46</v>
      </c>
      <c r="AD473" t="s">
        <v>55</v>
      </c>
      <c r="AE473">
        <v>2</v>
      </c>
      <c r="AF473" t="s">
        <v>61</v>
      </c>
      <c r="AG473" t="s">
        <v>62</v>
      </c>
      <c r="AH473">
        <v>26</v>
      </c>
      <c r="AI473">
        <v>26</v>
      </c>
    </row>
    <row r="474" spans="1:35" x14ac:dyDescent="0.3">
      <c r="A474">
        <v>2018045222</v>
      </c>
      <c r="B474" s="3">
        <v>1959</v>
      </c>
      <c r="C474" t="s">
        <v>49</v>
      </c>
      <c r="D474">
        <v>44.08</v>
      </c>
      <c r="E474" t="s">
        <v>33</v>
      </c>
      <c r="F474" t="s">
        <v>33</v>
      </c>
      <c r="G474" t="s">
        <v>33</v>
      </c>
      <c r="H474" t="s">
        <v>33</v>
      </c>
      <c r="J474" t="s">
        <v>35</v>
      </c>
      <c r="K474" t="s">
        <v>36</v>
      </c>
      <c r="L474" t="s">
        <v>33</v>
      </c>
      <c r="M474" t="s">
        <v>33</v>
      </c>
      <c r="N474" s="3">
        <v>2018</v>
      </c>
      <c r="O474" s="5">
        <f t="shared" si="14"/>
        <v>59</v>
      </c>
      <c r="P474" t="s">
        <v>51</v>
      </c>
      <c r="Q474" t="s">
        <v>52</v>
      </c>
      <c r="R474" t="s">
        <v>39</v>
      </c>
      <c r="T474" t="str">
        <f t="shared" si="15"/>
        <v/>
      </c>
      <c r="W474" t="s">
        <v>41</v>
      </c>
      <c r="X474" t="s">
        <v>42</v>
      </c>
      <c r="Y474" t="s">
        <v>42</v>
      </c>
      <c r="Z474" t="s">
        <v>43</v>
      </c>
      <c r="AA474">
        <v>7</v>
      </c>
      <c r="AB474" t="s">
        <v>45</v>
      </c>
      <c r="AC474" t="s">
        <v>103</v>
      </c>
      <c r="AD474" t="s">
        <v>85</v>
      </c>
      <c r="AE474">
        <v>1</v>
      </c>
      <c r="AF474" t="s">
        <v>61</v>
      </c>
      <c r="AG474" t="s">
        <v>56</v>
      </c>
      <c r="AH474">
        <v>0</v>
      </c>
      <c r="AI474">
        <v>5</v>
      </c>
    </row>
    <row r="475" spans="1:35" x14ac:dyDescent="0.3">
      <c r="A475">
        <v>2018045239</v>
      </c>
      <c r="B475" s="3">
        <v>1956</v>
      </c>
      <c r="C475" t="s">
        <v>49</v>
      </c>
      <c r="D475">
        <v>34.450000000000003</v>
      </c>
      <c r="E475" t="s">
        <v>34</v>
      </c>
      <c r="F475" t="s">
        <v>33</v>
      </c>
      <c r="G475" t="s">
        <v>33</v>
      </c>
      <c r="H475" t="s">
        <v>33</v>
      </c>
      <c r="J475" t="s">
        <v>57</v>
      </c>
      <c r="K475" t="s">
        <v>36</v>
      </c>
      <c r="L475" t="s">
        <v>33</v>
      </c>
      <c r="M475" t="s">
        <v>33</v>
      </c>
      <c r="N475" s="3">
        <v>2018</v>
      </c>
      <c r="O475" s="5">
        <f t="shared" si="14"/>
        <v>62</v>
      </c>
      <c r="P475" t="s">
        <v>37</v>
      </c>
      <c r="Q475" t="s">
        <v>52</v>
      </c>
      <c r="R475" t="s">
        <v>39</v>
      </c>
      <c r="T475" t="str">
        <f t="shared" si="15"/>
        <v/>
      </c>
      <c r="W475" t="s">
        <v>60</v>
      </c>
      <c r="X475" t="s">
        <v>42</v>
      </c>
      <c r="Y475" t="s">
        <v>42</v>
      </c>
      <c r="Z475" t="s">
        <v>43</v>
      </c>
      <c r="AA475" t="s">
        <v>44</v>
      </c>
      <c r="AB475" t="s">
        <v>45</v>
      </c>
      <c r="AC475" t="s">
        <v>54</v>
      </c>
      <c r="AD475" t="s">
        <v>55</v>
      </c>
      <c r="AE475">
        <v>3</v>
      </c>
      <c r="AF475" t="s">
        <v>61</v>
      </c>
      <c r="AG475" t="s">
        <v>82</v>
      </c>
      <c r="AH475">
        <v>0</v>
      </c>
      <c r="AI475">
        <v>9</v>
      </c>
    </row>
    <row r="476" spans="1:35" x14ac:dyDescent="0.3">
      <c r="A476">
        <v>2018045247</v>
      </c>
      <c r="B476" s="3">
        <v>1941</v>
      </c>
      <c r="C476" t="s">
        <v>49</v>
      </c>
      <c r="D476">
        <v>23.74</v>
      </c>
      <c r="E476" t="s">
        <v>33</v>
      </c>
      <c r="F476" t="s">
        <v>33</v>
      </c>
      <c r="G476" t="s">
        <v>34</v>
      </c>
      <c r="H476" t="s">
        <v>34</v>
      </c>
      <c r="J476" t="s">
        <v>57</v>
      </c>
      <c r="K476" t="s">
        <v>36</v>
      </c>
      <c r="L476" t="s">
        <v>34</v>
      </c>
      <c r="M476" t="s">
        <v>33</v>
      </c>
      <c r="N476" s="3">
        <v>2018</v>
      </c>
      <c r="O476" s="5">
        <f t="shared" si="14"/>
        <v>77</v>
      </c>
      <c r="P476" t="s">
        <v>37</v>
      </c>
      <c r="Q476" t="s">
        <v>68</v>
      </c>
      <c r="R476" t="s">
        <v>39</v>
      </c>
      <c r="T476" t="str">
        <f t="shared" si="15"/>
        <v/>
      </c>
      <c r="W476" t="s">
        <v>60</v>
      </c>
      <c r="X476" t="s">
        <v>42</v>
      </c>
      <c r="Y476" t="s">
        <v>42</v>
      </c>
      <c r="Z476" t="s">
        <v>43</v>
      </c>
      <c r="AA476" t="s">
        <v>44</v>
      </c>
      <c r="AB476" t="s">
        <v>45</v>
      </c>
      <c r="AC476" t="s">
        <v>54</v>
      </c>
      <c r="AD476" t="s">
        <v>55</v>
      </c>
      <c r="AE476">
        <v>2</v>
      </c>
      <c r="AF476" t="s">
        <v>48</v>
      </c>
      <c r="AG476" t="s">
        <v>56</v>
      </c>
      <c r="AH476">
        <v>0</v>
      </c>
      <c r="AI476">
        <v>2</v>
      </c>
    </row>
    <row r="477" spans="1:35" x14ac:dyDescent="0.3">
      <c r="A477">
        <v>2018045276</v>
      </c>
      <c r="B477" s="3">
        <v>1964</v>
      </c>
      <c r="C477" t="s">
        <v>32</v>
      </c>
      <c r="D477">
        <v>35</v>
      </c>
      <c r="E477" t="s">
        <v>33</v>
      </c>
      <c r="F477" t="s">
        <v>34</v>
      </c>
      <c r="G477" t="s">
        <v>33</v>
      </c>
      <c r="H477" t="s">
        <v>33</v>
      </c>
      <c r="J477" t="s">
        <v>35</v>
      </c>
      <c r="K477" t="s">
        <v>36</v>
      </c>
      <c r="L477" t="s">
        <v>34</v>
      </c>
      <c r="M477" t="s">
        <v>33</v>
      </c>
      <c r="N477" s="3">
        <v>2018</v>
      </c>
      <c r="O477" s="5">
        <f t="shared" si="14"/>
        <v>54</v>
      </c>
      <c r="P477" t="s">
        <v>51</v>
      </c>
      <c r="Q477" t="s">
        <v>68</v>
      </c>
      <c r="R477" t="s">
        <v>39</v>
      </c>
      <c r="T477" t="str">
        <f t="shared" si="15"/>
        <v/>
      </c>
      <c r="W477" t="s">
        <v>41</v>
      </c>
      <c r="X477" t="s">
        <v>42</v>
      </c>
      <c r="Y477" t="s">
        <v>43</v>
      </c>
      <c r="Z477" t="s">
        <v>43</v>
      </c>
      <c r="AA477" t="s">
        <v>44</v>
      </c>
      <c r="AB477" t="s">
        <v>45</v>
      </c>
      <c r="AC477" t="s">
        <v>80</v>
      </c>
      <c r="AD477" t="s">
        <v>67</v>
      </c>
      <c r="AE477" t="s">
        <v>72</v>
      </c>
      <c r="AF477" t="s">
        <v>61</v>
      </c>
      <c r="AG477" t="s">
        <v>56</v>
      </c>
      <c r="AH477">
        <v>3</v>
      </c>
      <c r="AI477">
        <v>4</v>
      </c>
    </row>
    <row r="478" spans="1:35" x14ac:dyDescent="0.3">
      <c r="A478">
        <v>2018049777</v>
      </c>
      <c r="B478" s="3">
        <v>1965</v>
      </c>
      <c r="C478" t="s">
        <v>32</v>
      </c>
      <c r="D478">
        <v>33.65</v>
      </c>
      <c r="E478" t="s">
        <v>33</v>
      </c>
      <c r="F478" t="s">
        <v>34</v>
      </c>
      <c r="G478" t="s">
        <v>33</v>
      </c>
      <c r="H478" t="s">
        <v>33</v>
      </c>
      <c r="J478" t="s">
        <v>35</v>
      </c>
      <c r="K478" t="s">
        <v>50</v>
      </c>
      <c r="L478" t="s">
        <v>33</v>
      </c>
      <c r="M478" t="s">
        <v>33</v>
      </c>
      <c r="N478" s="3">
        <v>2018</v>
      </c>
      <c r="O478" s="5">
        <f t="shared" si="14"/>
        <v>53</v>
      </c>
      <c r="P478" t="s">
        <v>89</v>
      </c>
      <c r="Q478" t="s">
        <v>68</v>
      </c>
      <c r="R478" t="s">
        <v>39</v>
      </c>
      <c r="T478" t="str">
        <f t="shared" si="15"/>
        <v/>
      </c>
      <c r="W478" t="s">
        <v>41</v>
      </c>
      <c r="X478" t="s">
        <v>42</v>
      </c>
      <c r="Y478" t="s">
        <v>42</v>
      </c>
      <c r="Z478" t="s">
        <v>43</v>
      </c>
      <c r="AA478" t="s">
        <v>44</v>
      </c>
      <c r="AB478" t="s">
        <v>45</v>
      </c>
      <c r="AC478" t="s">
        <v>46</v>
      </c>
      <c r="AD478" t="s">
        <v>85</v>
      </c>
      <c r="AE478">
        <v>2</v>
      </c>
      <c r="AF478" t="s">
        <v>61</v>
      </c>
      <c r="AG478" t="s">
        <v>62</v>
      </c>
      <c r="AH478">
        <v>1</v>
      </c>
      <c r="AI478">
        <v>19</v>
      </c>
    </row>
    <row r="479" spans="1:35" x14ac:dyDescent="0.3">
      <c r="A479">
        <v>2018053679</v>
      </c>
      <c r="B479" s="3">
        <v>1964</v>
      </c>
      <c r="C479" t="s">
        <v>49</v>
      </c>
      <c r="D479">
        <v>32.6</v>
      </c>
      <c r="E479" t="s">
        <v>33</v>
      </c>
      <c r="F479" t="s">
        <v>33</v>
      </c>
      <c r="G479" t="s">
        <v>33</v>
      </c>
      <c r="H479" t="s">
        <v>33</v>
      </c>
      <c r="J479" t="s">
        <v>57</v>
      </c>
      <c r="K479" t="s">
        <v>50</v>
      </c>
      <c r="L479" t="s">
        <v>33</v>
      </c>
      <c r="M479" t="s">
        <v>33</v>
      </c>
      <c r="N479" s="3">
        <v>2018</v>
      </c>
      <c r="O479" s="5">
        <f t="shared" si="14"/>
        <v>54</v>
      </c>
      <c r="P479" t="s">
        <v>37</v>
      </c>
      <c r="Q479" t="s">
        <v>52</v>
      </c>
      <c r="R479" t="s">
        <v>39</v>
      </c>
      <c r="T479" t="str">
        <f t="shared" si="15"/>
        <v/>
      </c>
      <c r="W479" t="s">
        <v>41</v>
      </c>
      <c r="X479" t="s">
        <v>42</v>
      </c>
      <c r="Y479" t="s">
        <v>42</v>
      </c>
      <c r="Z479" t="s">
        <v>43</v>
      </c>
      <c r="AA479" t="s">
        <v>44</v>
      </c>
      <c r="AB479" t="s">
        <v>45</v>
      </c>
      <c r="AC479" t="s">
        <v>54</v>
      </c>
      <c r="AD479" t="s">
        <v>195</v>
      </c>
      <c r="AE479">
        <v>1</v>
      </c>
      <c r="AG479" t="s">
        <v>62</v>
      </c>
      <c r="AH479">
        <v>5</v>
      </c>
      <c r="AI479">
        <v>15</v>
      </c>
    </row>
    <row r="480" spans="1:35" x14ac:dyDescent="0.3">
      <c r="A480">
        <v>2018053680</v>
      </c>
      <c r="B480" s="3">
        <v>1962</v>
      </c>
      <c r="C480" t="s">
        <v>49</v>
      </c>
      <c r="D480">
        <v>29</v>
      </c>
      <c r="E480" t="s">
        <v>33</v>
      </c>
      <c r="F480" t="s">
        <v>33</v>
      </c>
      <c r="G480" t="s">
        <v>33</v>
      </c>
      <c r="H480" t="s">
        <v>33</v>
      </c>
      <c r="J480" t="s">
        <v>57</v>
      </c>
      <c r="K480" t="s">
        <v>36</v>
      </c>
      <c r="L480" t="s">
        <v>33</v>
      </c>
      <c r="M480" t="s">
        <v>33</v>
      </c>
      <c r="N480" s="3">
        <v>2018</v>
      </c>
      <c r="O480" s="5">
        <f t="shared" si="14"/>
        <v>56</v>
      </c>
      <c r="P480" t="s">
        <v>37</v>
      </c>
      <c r="Q480" t="s">
        <v>68</v>
      </c>
      <c r="R480" t="s">
        <v>39</v>
      </c>
      <c r="T480" t="str">
        <f t="shared" si="15"/>
        <v/>
      </c>
      <c r="W480" t="s">
        <v>41</v>
      </c>
      <c r="X480" t="s">
        <v>42</v>
      </c>
      <c r="Y480" t="s">
        <v>42</v>
      </c>
      <c r="Z480" t="s">
        <v>43</v>
      </c>
      <c r="AA480">
        <v>65</v>
      </c>
      <c r="AB480" t="s">
        <v>45</v>
      </c>
      <c r="AC480" t="s">
        <v>206</v>
      </c>
      <c r="AD480" t="s">
        <v>55</v>
      </c>
      <c r="AE480">
        <v>3</v>
      </c>
      <c r="AG480" t="s">
        <v>119</v>
      </c>
      <c r="AH480">
        <v>0</v>
      </c>
      <c r="AI480">
        <v>12</v>
      </c>
    </row>
    <row r="481" spans="1:35" x14ac:dyDescent="0.3">
      <c r="A481">
        <v>2018053840</v>
      </c>
      <c r="B481" s="3">
        <v>1963</v>
      </c>
      <c r="C481" t="s">
        <v>32</v>
      </c>
      <c r="D481">
        <v>38.46</v>
      </c>
      <c r="E481" t="s">
        <v>33</v>
      </c>
      <c r="F481" t="s">
        <v>33</v>
      </c>
      <c r="G481" t="s">
        <v>33</v>
      </c>
      <c r="H481" t="s">
        <v>33</v>
      </c>
      <c r="J481" t="s">
        <v>35</v>
      </c>
      <c r="K481" t="s">
        <v>36</v>
      </c>
      <c r="L481" t="s">
        <v>34</v>
      </c>
      <c r="M481" t="s">
        <v>33</v>
      </c>
      <c r="N481" s="3">
        <v>2018</v>
      </c>
      <c r="O481" s="5">
        <f t="shared" si="14"/>
        <v>55</v>
      </c>
      <c r="P481" t="s">
        <v>51</v>
      </c>
      <c r="Q481" t="s">
        <v>68</v>
      </c>
      <c r="R481" t="s">
        <v>39</v>
      </c>
      <c r="T481" t="str">
        <f t="shared" si="15"/>
        <v/>
      </c>
      <c r="W481" t="s">
        <v>60</v>
      </c>
      <c r="X481" t="s">
        <v>42</v>
      </c>
      <c r="Y481" t="s">
        <v>42</v>
      </c>
      <c r="Z481" t="s">
        <v>43</v>
      </c>
      <c r="AA481" t="s">
        <v>44</v>
      </c>
      <c r="AB481" t="s">
        <v>45</v>
      </c>
      <c r="AC481" t="s">
        <v>116</v>
      </c>
      <c r="AD481" t="s">
        <v>55</v>
      </c>
      <c r="AE481">
        <v>1</v>
      </c>
      <c r="AF481" t="s">
        <v>61</v>
      </c>
      <c r="AG481" t="s">
        <v>56</v>
      </c>
      <c r="AH481">
        <v>1</v>
      </c>
      <c r="AI481">
        <v>4</v>
      </c>
    </row>
    <row r="482" spans="1:35" x14ac:dyDescent="0.3">
      <c r="A482">
        <v>2018053854</v>
      </c>
      <c r="B482" s="3">
        <v>1966</v>
      </c>
      <c r="C482" t="s">
        <v>32</v>
      </c>
      <c r="D482">
        <v>27.77</v>
      </c>
      <c r="E482" t="s">
        <v>34</v>
      </c>
      <c r="F482" t="s">
        <v>33</v>
      </c>
      <c r="G482" t="s">
        <v>33</v>
      </c>
      <c r="H482" t="s">
        <v>33</v>
      </c>
      <c r="J482" t="s">
        <v>35</v>
      </c>
      <c r="K482" t="s">
        <v>50</v>
      </c>
      <c r="L482" t="s">
        <v>33</v>
      </c>
      <c r="M482" t="s">
        <v>33</v>
      </c>
      <c r="N482" s="3">
        <v>2022</v>
      </c>
      <c r="O482" s="5">
        <f t="shared" si="14"/>
        <v>56</v>
      </c>
      <c r="P482" t="s">
        <v>51</v>
      </c>
      <c r="Q482" t="s">
        <v>52</v>
      </c>
      <c r="R482" t="s">
        <v>39</v>
      </c>
      <c r="T482" t="str">
        <f t="shared" si="15"/>
        <v/>
      </c>
      <c r="W482" t="s">
        <v>41</v>
      </c>
      <c r="X482" t="s">
        <v>42</v>
      </c>
      <c r="Y482" t="s">
        <v>42</v>
      </c>
      <c r="Z482" t="s">
        <v>43</v>
      </c>
      <c r="AA482" t="s">
        <v>44</v>
      </c>
      <c r="AB482" t="s">
        <v>45</v>
      </c>
      <c r="AC482" t="s">
        <v>54</v>
      </c>
      <c r="AD482" t="s">
        <v>100</v>
      </c>
      <c r="AE482">
        <v>1</v>
      </c>
      <c r="AF482" t="s">
        <v>48</v>
      </c>
      <c r="AG482" t="s">
        <v>56</v>
      </c>
      <c r="AH482">
        <v>1</v>
      </c>
      <c r="AI482">
        <v>7</v>
      </c>
    </row>
    <row r="483" spans="1:35" x14ac:dyDescent="0.3">
      <c r="A483">
        <v>2018053885</v>
      </c>
      <c r="B483" s="3">
        <v>1981</v>
      </c>
      <c r="C483" t="s">
        <v>32</v>
      </c>
      <c r="D483">
        <v>41.67</v>
      </c>
      <c r="E483" t="s">
        <v>118</v>
      </c>
      <c r="F483" t="s">
        <v>118</v>
      </c>
      <c r="G483" t="s">
        <v>118</v>
      </c>
      <c r="H483" t="s">
        <v>118</v>
      </c>
      <c r="J483" t="s">
        <v>118</v>
      </c>
      <c r="K483" t="s">
        <v>50</v>
      </c>
      <c r="N483" s="3">
        <v>2018</v>
      </c>
      <c r="O483" s="5">
        <f t="shared" si="14"/>
        <v>37</v>
      </c>
      <c r="P483" t="s">
        <v>37</v>
      </c>
      <c r="Q483" t="s">
        <v>68</v>
      </c>
      <c r="R483" t="s">
        <v>39</v>
      </c>
      <c r="T483" t="str">
        <f t="shared" si="15"/>
        <v/>
      </c>
      <c r="W483" t="s">
        <v>60</v>
      </c>
      <c r="X483" t="s">
        <v>42</v>
      </c>
      <c r="Y483" t="s">
        <v>42</v>
      </c>
      <c r="Z483" t="s">
        <v>43</v>
      </c>
      <c r="AA483" t="s">
        <v>44</v>
      </c>
      <c r="AB483" t="s">
        <v>45</v>
      </c>
      <c r="AC483" t="s">
        <v>262</v>
      </c>
      <c r="AD483" t="s">
        <v>55</v>
      </c>
      <c r="AE483">
        <v>2</v>
      </c>
      <c r="AF483" t="s">
        <v>61</v>
      </c>
      <c r="AG483" t="s">
        <v>62</v>
      </c>
      <c r="AH483">
        <v>1</v>
      </c>
      <c r="AI483">
        <v>25</v>
      </c>
    </row>
    <row r="484" spans="1:35" x14ac:dyDescent="0.3">
      <c r="A484">
        <v>2018053951</v>
      </c>
      <c r="B484" s="3">
        <v>1960</v>
      </c>
      <c r="C484" t="s">
        <v>49</v>
      </c>
      <c r="D484">
        <v>31.53</v>
      </c>
      <c r="E484" t="s">
        <v>33</v>
      </c>
      <c r="F484" t="s">
        <v>33</v>
      </c>
      <c r="G484" t="s">
        <v>33</v>
      </c>
      <c r="H484" t="s">
        <v>33</v>
      </c>
      <c r="J484" t="s">
        <v>57</v>
      </c>
      <c r="K484" t="s">
        <v>36</v>
      </c>
      <c r="L484" t="s">
        <v>33</v>
      </c>
      <c r="M484" t="s">
        <v>33</v>
      </c>
      <c r="N484" s="3">
        <v>2018</v>
      </c>
      <c r="O484" s="5">
        <f t="shared" si="14"/>
        <v>58</v>
      </c>
      <c r="P484" t="s">
        <v>37</v>
      </c>
      <c r="Q484" t="s">
        <v>68</v>
      </c>
      <c r="R484" t="s">
        <v>39</v>
      </c>
      <c r="T484" t="str">
        <f t="shared" si="15"/>
        <v/>
      </c>
      <c r="W484" t="s">
        <v>41</v>
      </c>
      <c r="X484" t="s">
        <v>42</v>
      </c>
      <c r="Y484" t="s">
        <v>42</v>
      </c>
      <c r="Z484" t="s">
        <v>43</v>
      </c>
      <c r="AA484" t="s">
        <v>44</v>
      </c>
      <c r="AB484" t="s">
        <v>45</v>
      </c>
      <c r="AC484" t="s">
        <v>54</v>
      </c>
      <c r="AD484" t="s">
        <v>55</v>
      </c>
      <c r="AE484">
        <v>3</v>
      </c>
      <c r="AF484" t="s">
        <v>48</v>
      </c>
      <c r="AG484" t="s">
        <v>76</v>
      </c>
      <c r="AH484">
        <v>1</v>
      </c>
      <c r="AI484">
        <v>24</v>
      </c>
    </row>
    <row r="485" spans="1:35" x14ac:dyDescent="0.3">
      <c r="A485">
        <v>2018055470</v>
      </c>
      <c r="B485" s="3">
        <v>1961</v>
      </c>
      <c r="C485" t="s">
        <v>142</v>
      </c>
      <c r="D485">
        <v>43.86</v>
      </c>
      <c r="E485" t="s">
        <v>34</v>
      </c>
      <c r="F485" t="s">
        <v>34</v>
      </c>
      <c r="G485" t="s">
        <v>33</v>
      </c>
      <c r="H485" t="s">
        <v>33</v>
      </c>
      <c r="I485" t="s">
        <v>106</v>
      </c>
      <c r="J485" t="s">
        <v>57</v>
      </c>
      <c r="K485" t="s">
        <v>36</v>
      </c>
      <c r="L485" t="s">
        <v>33</v>
      </c>
      <c r="M485" t="s">
        <v>33</v>
      </c>
      <c r="N485" s="3">
        <v>2018</v>
      </c>
      <c r="O485" s="5">
        <f t="shared" si="14"/>
        <v>57</v>
      </c>
      <c r="P485" t="s">
        <v>37</v>
      </c>
      <c r="Q485" t="s">
        <v>38</v>
      </c>
      <c r="R485" t="s">
        <v>39</v>
      </c>
      <c r="T485" t="str">
        <f t="shared" si="15"/>
        <v/>
      </c>
      <c r="W485" t="s">
        <v>41</v>
      </c>
      <c r="X485" t="s">
        <v>42</v>
      </c>
      <c r="Y485" t="s">
        <v>42</v>
      </c>
      <c r="Z485" t="s">
        <v>43</v>
      </c>
      <c r="AA485" t="s">
        <v>44</v>
      </c>
      <c r="AB485" t="s">
        <v>45</v>
      </c>
      <c r="AC485" t="s">
        <v>54</v>
      </c>
      <c r="AD485" t="s">
        <v>55</v>
      </c>
      <c r="AE485">
        <v>2</v>
      </c>
      <c r="AF485" t="s">
        <v>61</v>
      </c>
      <c r="AG485" t="s">
        <v>62</v>
      </c>
      <c r="AH485">
        <v>6</v>
      </c>
      <c r="AI485">
        <v>10</v>
      </c>
    </row>
    <row r="486" spans="1:35" x14ac:dyDescent="0.3">
      <c r="A486">
        <v>2018055487</v>
      </c>
      <c r="B486" s="3">
        <v>1966</v>
      </c>
      <c r="C486" t="s">
        <v>32</v>
      </c>
      <c r="D486">
        <v>32.880000000000003</v>
      </c>
      <c r="E486" t="s">
        <v>34</v>
      </c>
      <c r="F486" t="s">
        <v>34</v>
      </c>
      <c r="G486" t="s">
        <v>33</v>
      </c>
      <c r="H486" t="s">
        <v>33</v>
      </c>
      <c r="J486" t="s">
        <v>88</v>
      </c>
      <c r="K486" t="s">
        <v>36</v>
      </c>
      <c r="L486" t="s">
        <v>34</v>
      </c>
      <c r="M486" t="s">
        <v>33</v>
      </c>
      <c r="N486" s="3">
        <v>2021</v>
      </c>
      <c r="O486" s="5">
        <f t="shared" si="14"/>
        <v>55</v>
      </c>
      <c r="P486" t="s">
        <v>51</v>
      </c>
      <c r="Q486" t="s">
        <v>52</v>
      </c>
      <c r="R486" t="s">
        <v>39</v>
      </c>
      <c r="T486" t="str">
        <f t="shared" si="15"/>
        <v/>
      </c>
      <c r="W486" t="s">
        <v>60</v>
      </c>
      <c r="X486" t="s">
        <v>42</v>
      </c>
      <c r="Y486" t="s">
        <v>42</v>
      </c>
      <c r="Z486" t="s">
        <v>43</v>
      </c>
      <c r="AA486" t="s">
        <v>44</v>
      </c>
      <c r="AB486" t="s">
        <v>45</v>
      </c>
      <c r="AC486" t="s">
        <v>54</v>
      </c>
      <c r="AD486" t="s">
        <v>55</v>
      </c>
      <c r="AE486">
        <v>2</v>
      </c>
      <c r="AF486" t="s">
        <v>48</v>
      </c>
      <c r="AG486" t="s">
        <v>56</v>
      </c>
      <c r="AH486">
        <v>0</v>
      </c>
      <c r="AI486">
        <v>8</v>
      </c>
    </row>
    <row r="487" spans="1:35" x14ac:dyDescent="0.3">
      <c r="A487">
        <v>2018055609</v>
      </c>
      <c r="B487" s="3">
        <v>1953</v>
      </c>
      <c r="C487" t="s">
        <v>49</v>
      </c>
      <c r="D487">
        <v>35.26</v>
      </c>
      <c r="E487" t="s">
        <v>34</v>
      </c>
      <c r="F487" t="s">
        <v>34</v>
      </c>
      <c r="G487" t="s">
        <v>34</v>
      </c>
      <c r="H487" t="s">
        <v>33</v>
      </c>
      <c r="J487" t="s">
        <v>57</v>
      </c>
      <c r="K487" t="s">
        <v>36</v>
      </c>
      <c r="L487" t="s">
        <v>34</v>
      </c>
      <c r="M487" t="s">
        <v>33</v>
      </c>
      <c r="N487" s="3">
        <v>2018</v>
      </c>
      <c r="O487" s="5">
        <f t="shared" si="14"/>
        <v>65</v>
      </c>
      <c r="P487" t="s">
        <v>37</v>
      </c>
      <c r="Q487" t="s">
        <v>68</v>
      </c>
      <c r="R487" t="s">
        <v>39</v>
      </c>
      <c r="T487" t="str">
        <f t="shared" si="15"/>
        <v/>
      </c>
      <c r="W487" t="s">
        <v>60</v>
      </c>
      <c r="X487" t="s">
        <v>42</v>
      </c>
      <c r="Y487" t="s">
        <v>42</v>
      </c>
      <c r="Z487" t="s">
        <v>43</v>
      </c>
      <c r="AA487">
        <v>23</v>
      </c>
      <c r="AB487" t="s">
        <v>45</v>
      </c>
      <c r="AC487" t="s">
        <v>84</v>
      </c>
      <c r="AD487" t="s">
        <v>252</v>
      </c>
      <c r="AE487">
        <v>2</v>
      </c>
      <c r="AF487" t="s">
        <v>61</v>
      </c>
      <c r="AG487" t="s">
        <v>82</v>
      </c>
      <c r="AH487">
        <v>2</v>
      </c>
      <c r="AI487">
        <v>11</v>
      </c>
    </row>
    <row r="488" spans="1:35" x14ac:dyDescent="0.3">
      <c r="A488">
        <v>2018055668</v>
      </c>
      <c r="B488" s="3">
        <v>1948</v>
      </c>
      <c r="C488" t="s">
        <v>142</v>
      </c>
      <c r="D488">
        <v>26.37</v>
      </c>
      <c r="E488" t="s">
        <v>34</v>
      </c>
      <c r="F488" t="s">
        <v>34</v>
      </c>
      <c r="G488" t="s">
        <v>33</v>
      </c>
      <c r="H488" t="s">
        <v>33</v>
      </c>
      <c r="J488" t="s">
        <v>35</v>
      </c>
      <c r="K488" t="s">
        <v>36</v>
      </c>
      <c r="L488" t="s">
        <v>33</v>
      </c>
      <c r="M488" t="s">
        <v>33</v>
      </c>
      <c r="N488" s="3">
        <v>2018</v>
      </c>
      <c r="O488" s="5">
        <f t="shared" si="14"/>
        <v>70</v>
      </c>
      <c r="P488" t="s">
        <v>51</v>
      </c>
      <c r="Q488" t="s">
        <v>58</v>
      </c>
      <c r="R488" t="s">
        <v>39</v>
      </c>
      <c r="T488" t="str">
        <f t="shared" si="15"/>
        <v/>
      </c>
      <c r="W488" t="s">
        <v>41</v>
      </c>
      <c r="X488" t="s">
        <v>42</v>
      </c>
      <c r="Y488" t="s">
        <v>43</v>
      </c>
      <c r="Z488" t="s">
        <v>43</v>
      </c>
      <c r="AA488" t="s">
        <v>44</v>
      </c>
      <c r="AB488" t="s">
        <v>45</v>
      </c>
      <c r="AC488" t="s">
        <v>206</v>
      </c>
      <c r="AD488" t="s">
        <v>55</v>
      </c>
      <c r="AE488">
        <v>2</v>
      </c>
      <c r="AF488" t="s">
        <v>61</v>
      </c>
      <c r="AG488" t="s">
        <v>62</v>
      </c>
      <c r="AH488">
        <v>13</v>
      </c>
      <c r="AI488">
        <v>22</v>
      </c>
    </row>
    <row r="489" spans="1:35" x14ac:dyDescent="0.3">
      <c r="A489">
        <v>2018055678</v>
      </c>
      <c r="B489" s="3">
        <v>1945</v>
      </c>
      <c r="C489" t="s">
        <v>142</v>
      </c>
      <c r="D489">
        <v>33.29</v>
      </c>
      <c r="E489" t="s">
        <v>33</v>
      </c>
      <c r="F489" t="s">
        <v>34</v>
      </c>
      <c r="G489" t="s">
        <v>33</v>
      </c>
      <c r="H489" t="s">
        <v>33</v>
      </c>
      <c r="J489" t="s">
        <v>35</v>
      </c>
      <c r="K489" t="s">
        <v>36</v>
      </c>
      <c r="L489" t="s">
        <v>34</v>
      </c>
      <c r="M489" t="s">
        <v>33</v>
      </c>
      <c r="N489" s="3">
        <v>2018</v>
      </c>
      <c r="O489" s="5">
        <f t="shared" si="14"/>
        <v>73</v>
      </c>
      <c r="P489" t="s">
        <v>37</v>
      </c>
      <c r="Q489" t="s">
        <v>58</v>
      </c>
      <c r="R489" t="s">
        <v>39</v>
      </c>
      <c r="T489" t="str">
        <f t="shared" si="15"/>
        <v/>
      </c>
      <c r="W489" t="s">
        <v>41</v>
      </c>
      <c r="X489" t="s">
        <v>42</v>
      </c>
      <c r="Y489" t="s">
        <v>42</v>
      </c>
      <c r="Z489" t="s">
        <v>43</v>
      </c>
      <c r="AA489" t="s">
        <v>44</v>
      </c>
      <c r="AB489" t="s">
        <v>45</v>
      </c>
      <c r="AC489" t="s">
        <v>46</v>
      </c>
      <c r="AD489" t="s">
        <v>55</v>
      </c>
      <c r="AE489">
        <v>2</v>
      </c>
      <c r="AF489" t="s">
        <v>61</v>
      </c>
      <c r="AG489" t="s">
        <v>62</v>
      </c>
      <c r="AH489">
        <v>12</v>
      </c>
      <c r="AI489">
        <v>16</v>
      </c>
    </row>
    <row r="490" spans="1:35" x14ac:dyDescent="0.3">
      <c r="A490">
        <v>2018055694</v>
      </c>
      <c r="B490" s="3">
        <v>1984</v>
      </c>
      <c r="C490" t="s">
        <v>223</v>
      </c>
      <c r="D490">
        <v>32.049999999999997</v>
      </c>
      <c r="E490" t="s">
        <v>33</v>
      </c>
      <c r="F490" t="s">
        <v>33</v>
      </c>
      <c r="G490" t="s">
        <v>33</v>
      </c>
      <c r="H490" t="s">
        <v>33</v>
      </c>
      <c r="J490" t="s">
        <v>57</v>
      </c>
      <c r="K490" t="s">
        <v>50</v>
      </c>
      <c r="L490" t="s">
        <v>33</v>
      </c>
      <c r="M490" t="s">
        <v>33</v>
      </c>
      <c r="N490" s="3">
        <v>2018</v>
      </c>
      <c r="O490" s="5">
        <f t="shared" si="14"/>
        <v>34</v>
      </c>
      <c r="P490" t="s">
        <v>107</v>
      </c>
      <c r="Q490" t="s">
        <v>68</v>
      </c>
      <c r="R490" t="s">
        <v>39</v>
      </c>
      <c r="T490" t="str">
        <f t="shared" si="15"/>
        <v/>
      </c>
      <c r="W490" t="s">
        <v>41</v>
      </c>
      <c r="X490" t="s">
        <v>42</v>
      </c>
      <c r="Y490" t="s">
        <v>42</v>
      </c>
      <c r="Z490" t="s">
        <v>43</v>
      </c>
      <c r="AA490" t="s">
        <v>44</v>
      </c>
      <c r="AB490" t="s">
        <v>45</v>
      </c>
      <c r="AC490" t="s">
        <v>54</v>
      </c>
      <c r="AD490" t="s">
        <v>55</v>
      </c>
      <c r="AE490">
        <v>2</v>
      </c>
      <c r="AF490" t="s">
        <v>61</v>
      </c>
      <c r="AG490" t="s">
        <v>62</v>
      </c>
      <c r="AH490">
        <v>12</v>
      </c>
      <c r="AI490">
        <v>18</v>
      </c>
    </row>
    <row r="491" spans="1:35" x14ac:dyDescent="0.3">
      <c r="A491">
        <v>2018055710</v>
      </c>
      <c r="B491" s="3">
        <v>1962</v>
      </c>
      <c r="C491" t="s">
        <v>49</v>
      </c>
      <c r="D491">
        <v>41.85</v>
      </c>
      <c r="E491" t="s">
        <v>34</v>
      </c>
      <c r="F491" t="s">
        <v>33</v>
      </c>
      <c r="G491" t="s">
        <v>33</v>
      </c>
      <c r="H491" t="s">
        <v>33</v>
      </c>
      <c r="J491" t="s">
        <v>57</v>
      </c>
      <c r="K491" t="s">
        <v>36</v>
      </c>
      <c r="L491" t="s">
        <v>33</v>
      </c>
      <c r="M491" t="s">
        <v>33</v>
      </c>
      <c r="N491" s="3">
        <v>2018</v>
      </c>
      <c r="O491" s="5">
        <f t="shared" si="14"/>
        <v>56</v>
      </c>
      <c r="P491" t="s">
        <v>37</v>
      </c>
      <c r="Q491" t="s">
        <v>52</v>
      </c>
      <c r="R491" t="s">
        <v>39</v>
      </c>
      <c r="T491" t="str">
        <f t="shared" si="15"/>
        <v/>
      </c>
      <c r="W491" t="s">
        <v>41</v>
      </c>
      <c r="X491" t="s">
        <v>42</v>
      </c>
      <c r="Y491" t="s">
        <v>43</v>
      </c>
      <c r="Z491" t="s">
        <v>43</v>
      </c>
      <c r="AA491" t="s">
        <v>44</v>
      </c>
      <c r="AB491" t="s">
        <v>45</v>
      </c>
      <c r="AC491" t="s">
        <v>54</v>
      </c>
      <c r="AD491" t="s">
        <v>55</v>
      </c>
      <c r="AE491">
        <v>2</v>
      </c>
      <c r="AF491" t="s">
        <v>48</v>
      </c>
      <c r="AG491" t="s">
        <v>56</v>
      </c>
      <c r="AH491">
        <v>0</v>
      </c>
      <c r="AI491">
        <v>3</v>
      </c>
    </row>
    <row r="492" spans="1:35" x14ac:dyDescent="0.3">
      <c r="A492">
        <v>2018055768</v>
      </c>
      <c r="B492" s="3">
        <v>1957</v>
      </c>
      <c r="C492" t="s">
        <v>112</v>
      </c>
      <c r="D492">
        <v>39.799999999999997</v>
      </c>
      <c r="E492" t="s">
        <v>34</v>
      </c>
      <c r="F492" t="s">
        <v>34</v>
      </c>
      <c r="G492" t="s">
        <v>33</v>
      </c>
      <c r="H492" t="s">
        <v>33</v>
      </c>
      <c r="I492" t="s">
        <v>104</v>
      </c>
      <c r="J492" t="s">
        <v>57</v>
      </c>
      <c r="K492" t="s">
        <v>36</v>
      </c>
      <c r="L492" t="s">
        <v>33</v>
      </c>
      <c r="M492" t="s">
        <v>33</v>
      </c>
      <c r="N492" s="3">
        <v>2018</v>
      </c>
      <c r="O492" s="5">
        <f t="shared" si="14"/>
        <v>61</v>
      </c>
      <c r="P492" t="s">
        <v>89</v>
      </c>
      <c r="Q492" t="s">
        <v>52</v>
      </c>
      <c r="R492" t="s">
        <v>39</v>
      </c>
      <c r="T492" t="str">
        <f t="shared" si="15"/>
        <v/>
      </c>
      <c r="W492" t="s">
        <v>41</v>
      </c>
      <c r="X492" t="s">
        <v>42</v>
      </c>
      <c r="Y492" t="s">
        <v>42</v>
      </c>
      <c r="Z492" t="s">
        <v>43</v>
      </c>
      <c r="AA492" t="s">
        <v>44</v>
      </c>
      <c r="AB492" t="s">
        <v>45</v>
      </c>
      <c r="AC492" t="s">
        <v>54</v>
      </c>
      <c r="AD492" t="s">
        <v>55</v>
      </c>
      <c r="AE492">
        <v>2</v>
      </c>
      <c r="AF492" t="s">
        <v>61</v>
      </c>
      <c r="AG492" t="s">
        <v>62</v>
      </c>
      <c r="AH492">
        <v>7</v>
      </c>
      <c r="AI492">
        <v>13</v>
      </c>
    </row>
    <row r="493" spans="1:35" x14ac:dyDescent="0.3">
      <c r="A493">
        <v>2018055857</v>
      </c>
      <c r="B493" s="3">
        <v>1955</v>
      </c>
      <c r="C493" t="s">
        <v>32</v>
      </c>
      <c r="D493">
        <v>37.04</v>
      </c>
      <c r="E493" t="s">
        <v>33</v>
      </c>
      <c r="F493" t="s">
        <v>33</v>
      </c>
      <c r="G493" t="s">
        <v>33</v>
      </c>
      <c r="H493" t="s">
        <v>33</v>
      </c>
      <c r="J493" t="s">
        <v>57</v>
      </c>
      <c r="K493" t="s">
        <v>36</v>
      </c>
      <c r="L493" t="s">
        <v>34</v>
      </c>
      <c r="M493" t="s">
        <v>33</v>
      </c>
      <c r="N493" s="3">
        <v>2018</v>
      </c>
      <c r="O493" s="5">
        <f t="shared" si="14"/>
        <v>63</v>
      </c>
      <c r="P493" t="s">
        <v>51</v>
      </c>
      <c r="Q493" t="s">
        <v>52</v>
      </c>
      <c r="R493" t="s">
        <v>39</v>
      </c>
      <c r="T493" t="str">
        <f t="shared" si="15"/>
        <v/>
      </c>
      <c r="W493" t="s">
        <v>60</v>
      </c>
      <c r="X493" t="s">
        <v>42</v>
      </c>
      <c r="Y493" t="s">
        <v>42</v>
      </c>
      <c r="Z493" t="s">
        <v>43</v>
      </c>
      <c r="AA493">
        <v>25</v>
      </c>
      <c r="AB493" t="s">
        <v>45</v>
      </c>
      <c r="AC493" t="s">
        <v>80</v>
      </c>
      <c r="AD493" t="s">
        <v>55</v>
      </c>
      <c r="AE493">
        <v>1</v>
      </c>
      <c r="AF493" t="s">
        <v>61</v>
      </c>
      <c r="AG493" t="s">
        <v>62</v>
      </c>
      <c r="AH493">
        <v>0</v>
      </c>
      <c r="AI493">
        <v>17</v>
      </c>
    </row>
    <row r="494" spans="1:35" x14ac:dyDescent="0.3">
      <c r="A494">
        <v>2018055940</v>
      </c>
      <c r="B494" s="3">
        <v>1941</v>
      </c>
      <c r="C494" t="s">
        <v>49</v>
      </c>
      <c r="D494">
        <v>33.76</v>
      </c>
      <c r="E494" t="s">
        <v>33</v>
      </c>
      <c r="F494" t="s">
        <v>33</v>
      </c>
      <c r="G494" t="s">
        <v>33</v>
      </c>
      <c r="H494" t="s">
        <v>33</v>
      </c>
      <c r="J494" t="s">
        <v>118</v>
      </c>
      <c r="K494" t="s">
        <v>36</v>
      </c>
      <c r="M494" t="s">
        <v>33</v>
      </c>
      <c r="N494" s="3">
        <v>2018</v>
      </c>
      <c r="O494" s="5">
        <f t="shared" si="14"/>
        <v>77</v>
      </c>
      <c r="P494" t="s">
        <v>107</v>
      </c>
      <c r="Q494" t="s">
        <v>68</v>
      </c>
      <c r="R494" t="s">
        <v>39</v>
      </c>
      <c r="T494" t="str">
        <f t="shared" si="15"/>
        <v/>
      </c>
      <c r="W494" t="s">
        <v>41</v>
      </c>
      <c r="X494" t="s">
        <v>42</v>
      </c>
      <c r="Y494" t="s">
        <v>42</v>
      </c>
      <c r="Z494" t="s">
        <v>43</v>
      </c>
      <c r="AA494" t="s">
        <v>44</v>
      </c>
      <c r="AB494" t="s">
        <v>45</v>
      </c>
      <c r="AC494" t="s">
        <v>103</v>
      </c>
      <c r="AD494" t="s">
        <v>55</v>
      </c>
      <c r="AE494">
        <v>1</v>
      </c>
      <c r="AF494" t="s">
        <v>61</v>
      </c>
      <c r="AG494" t="s">
        <v>62</v>
      </c>
      <c r="AH494">
        <v>1</v>
      </c>
      <c r="AI494">
        <v>14</v>
      </c>
    </row>
    <row r="495" spans="1:35" x14ac:dyDescent="0.3">
      <c r="A495">
        <v>2018055942</v>
      </c>
      <c r="B495" s="3">
        <v>1955</v>
      </c>
      <c r="C495" t="s">
        <v>49</v>
      </c>
      <c r="D495">
        <v>38.21</v>
      </c>
      <c r="E495" t="s">
        <v>33</v>
      </c>
      <c r="F495" t="s">
        <v>34</v>
      </c>
      <c r="G495" t="s">
        <v>33</v>
      </c>
      <c r="H495" t="s">
        <v>33</v>
      </c>
      <c r="J495" t="s">
        <v>35</v>
      </c>
      <c r="K495" t="s">
        <v>36</v>
      </c>
      <c r="L495" t="s">
        <v>34</v>
      </c>
      <c r="M495" t="s">
        <v>33</v>
      </c>
      <c r="N495" s="3">
        <v>2018</v>
      </c>
      <c r="O495" s="5">
        <f t="shared" si="14"/>
        <v>63</v>
      </c>
      <c r="P495" t="s">
        <v>107</v>
      </c>
      <c r="Q495" t="s">
        <v>68</v>
      </c>
      <c r="R495" t="s">
        <v>39</v>
      </c>
      <c r="T495" t="str">
        <f t="shared" si="15"/>
        <v/>
      </c>
      <c r="W495" t="s">
        <v>41</v>
      </c>
      <c r="X495" t="s">
        <v>42</v>
      </c>
      <c r="Y495" t="s">
        <v>42</v>
      </c>
      <c r="Z495" t="s">
        <v>43</v>
      </c>
      <c r="AA495" t="s">
        <v>44</v>
      </c>
      <c r="AB495" t="s">
        <v>45</v>
      </c>
      <c r="AC495" t="s">
        <v>103</v>
      </c>
      <c r="AD495" t="s">
        <v>85</v>
      </c>
      <c r="AE495">
        <v>1</v>
      </c>
      <c r="AF495" t="s">
        <v>61</v>
      </c>
      <c r="AG495" t="s">
        <v>62</v>
      </c>
      <c r="AH495">
        <v>16</v>
      </c>
      <c r="AI495">
        <v>18</v>
      </c>
    </row>
    <row r="496" spans="1:35" x14ac:dyDescent="0.3">
      <c r="A496">
        <v>2018055983</v>
      </c>
      <c r="B496" s="3">
        <v>1969</v>
      </c>
      <c r="C496" t="s">
        <v>49</v>
      </c>
      <c r="D496">
        <v>30.33</v>
      </c>
      <c r="E496" t="s">
        <v>33</v>
      </c>
      <c r="F496" t="s">
        <v>33</v>
      </c>
      <c r="G496" t="s">
        <v>33</v>
      </c>
      <c r="H496" t="s">
        <v>33</v>
      </c>
      <c r="J496" t="s">
        <v>88</v>
      </c>
      <c r="K496" t="s">
        <v>50</v>
      </c>
      <c r="L496" t="s">
        <v>33</v>
      </c>
      <c r="M496" t="s">
        <v>33</v>
      </c>
      <c r="N496" s="3">
        <v>2018</v>
      </c>
      <c r="O496" s="5">
        <f t="shared" si="14"/>
        <v>49</v>
      </c>
      <c r="P496" t="s">
        <v>51</v>
      </c>
      <c r="Q496" t="s">
        <v>52</v>
      </c>
      <c r="R496" t="s">
        <v>39</v>
      </c>
      <c r="T496" t="str">
        <f t="shared" si="15"/>
        <v/>
      </c>
      <c r="W496" t="s">
        <v>60</v>
      </c>
      <c r="X496" t="s">
        <v>42</v>
      </c>
      <c r="Y496" t="s">
        <v>42</v>
      </c>
      <c r="Z496" t="s">
        <v>43</v>
      </c>
      <c r="AA496">
        <v>45</v>
      </c>
      <c r="AB496" t="s">
        <v>45</v>
      </c>
      <c r="AC496" t="s">
        <v>80</v>
      </c>
      <c r="AD496" t="s">
        <v>55</v>
      </c>
      <c r="AE496">
        <v>2</v>
      </c>
      <c r="AF496" t="s">
        <v>48</v>
      </c>
      <c r="AG496" t="s">
        <v>56</v>
      </c>
      <c r="AH496">
        <v>0</v>
      </c>
      <c r="AI496">
        <v>7</v>
      </c>
    </row>
    <row r="497" spans="1:35" x14ac:dyDescent="0.3">
      <c r="A497">
        <v>2018055987</v>
      </c>
      <c r="B497" s="3">
        <v>1965</v>
      </c>
      <c r="C497" t="s">
        <v>49</v>
      </c>
      <c r="D497">
        <v>34.22</v>
      </c>
      <c r="E497" t="s">
        <v>33</v>
      </c>
      <c r="F497" t="s">
        <v>33</v>
      </c>
      <c r="G497" t="s">
        <v>33</v>
      </c>
      <c r="H497" t="s">
        <v>33</v>
      </c>
      <c r="J497" t="s">
        <v>57</v>
      </c>
      <c r="K497" t="s">
        <v>36</v>
      </c>
      <c r="M497" t="s">
        <v>33</v>
      </c>
      <c r="N497" s="3">
        <v>2018</v>
      </c>
      <c r="O497" s="5">
        <f t="shared" si="14"/>
        <v>53</v>
      </c>
      <c r="P497" t="s">
        <v>37</v>
      </c>
      <c r="Q497" t="s">
        <v>38</v>
      </c>
      <c r="R497" t="s">
        <v>39</v>
      </c>
      <c r="T497" t="str">
        <f t="shared" si="15"/>
        <v/>
      </c>
      <c r="W497" t="s">
        <v>60</v>
      </c>
      <c r="X497" t="s">
        <v>42</v>
      </c>
      <c r="Y497" t="s">
        <v>42</v>
      </c>
      <c r="Z497" t="s">
        <v>43</v>
      </c>
      <c r="AA497" t="s">
        <v>44</v>
      </c>
      <c r="AB497" t="s">
        <v>45</v>
      </c>
      <c r="AC497" t="s">
        <v>54</v>
      </c>
      <c r="AD497" t="s">
        <v>55</v>
      </c>
      <c r="AE497">
        <v>2</v>
      </c>
      <c r="AF497" t="s">
        <v>61</v>
      </c>
      <c r="AG497" t="s">
        <v>62</v>
      </c>
      <c r="AH497">
        <v>6</v>
      </c>
      <c r="AI497">
        <v>21</v>
      </c>
    </row>
    <row r="498" spans="1:35" x14ac:dyDescent="0.3">
      <c r="A498">
        <v>2018056109</v>
      </c>
      <c r="B498" s="3">
        <v>1952</v>
      </c>
      <c r="C498" t="s">
        <v>32</v>
      </c>
      <c r="D498">
        <v>33.75</v>
      </c>
      <c r="E498" t="s">
        <v>34</v>
      </c>
      <c r="F498" t="s">
        <v>34</v>
      </c>
      <c r="G498" t="s">
        <v>33</v>
      </c>
      <c r="H498" t="s">
        <v>33</v>
      </c>
      <c r="J498" t="s">
        <v>35</v>
      </c>
      <c r="K498" t="s">
        <v>36</v>
      </c>
      <c r="L498" t="s">
        <v>34</v>
      </c>
      <c r="M498" t="s">
        <v>33</v>
      </c>
      <c r="N498" s="3">
        <v>2018</v>
      </c>
      <c r="O498" s="5">
        <f t="shared" si="14"/>
        <v>66</v>
      </c>
      <c r="P498" t="s">
        <v>37</v>
      </c>
      <c r="Q498" t="s">
        <v>68</v>
      </c>
      <c r="R498" t="s">
        <v>39</v>
      </c>
      <c r="T498" t="str">
        <f t="shared" si="15"/>
        <v/>
      </c>
      <c r="W498" t="s">
        <v>41</v>
      </c>
      <c r="X498" t="s">
        <v>42</v>
      </c>
      <c r="Y498" t="s">
        <v>42</v>
      </c>
      <c r="Z498" t="s">
        <v>43</v>
      </c>
      <c r="AA498" t="s">
        <v>44</v>
      </c>
      <c r="AB498" t="s">
        <v>127</v>
      </c>
      <c r="AC498" t="s">
        <v>54</v>
      </c>
      <c r="AD498" t="s">
        <v>85</v>
      </c>
      <c r="AE498">
        <v>2</v>
      </c>
      <c r="AF498" t="s">
        <v>61</v>
      </c>
      <c r="AG498" t="s">
        <v>62</v>
      </c>
      <c r="AH498">
        <v>1</v>
      </c>
      <c r="AI498">
        <v>12</v>
      </c>
    </row>
    <row r="499" spans="1:35" x14ac:dyDescent="0.3">
      <c r="A499">
        <v>2018056121</v>
      </c>
      <c r="B499" s="3">
        <v>1958</v>
      </c>
      <c r="C499" t="s">
        <v>142</v>
      </c>
      <c r="D499">
        <v>32.47</v>
      </c>
      <c r="E499" t="s">
        <v>33</v>
      </c>
      <c r="F499" t="s">
        <v>33</v>
      </c>
      <c r="G499" t="s">
        <v>33</v>
      </c>
      <c r="H499" t="s">
        <v>33</v>
      </c>
      <c r="J499" t="s">
        <v>57</v>
      </c>
      <c r="K499" t="s">
        <v>36</v>
      </c>
      <c r="L499" t="s">
        <v>34</v>
      </c>
      <c r="M499" t="s">
        <v>33</v>
      </c>
      <c r="N499" s="3">
        <v>2018</v>
      </c>
      <c r="O499" s="5">
        <f t="shared" si="14"/>
        <v>60</v>
      </c>
      <c r="P499" t="s">
        <v>37</v>
      </c>
      <c r="Q499" t="s">
        <v>52</v>
      </c>
      <c r="R499" t="s">
        <v>39</v>
      </c>
      <c r="T499" t="str">
        <f t="shared" si="15"/>
        <v/>
      </c>
      <c r="W499" t="s">
        <v>41</v>
      </c>
      <c r="X499" t="s">
        <v>42</v>
      </c>
      <c r="Y499" t="s">
        <v>42</v>
      </c>
      <c r="Z499" t="s">
        <v>43</v>
      </c>
      <c r="AA499" t="s">
        <v>44</v>
      </c>
      <c r="AB499" t="s">
        <v>127</v>
      </c>
      <c r="AC499" t="s">
        <v>54</v>
      </c>
      <c r="AD499" t="s">
        <v>55</v>
      </c>
      <c r="AE499">
        <v>1</v>
      </c>
      <c r="AF499" t="s">
        <v>48</v>
      </c>
      <c r="AG499" t="s">
        <v>82</v>
      </c>
      <c r="AH499">
        <v>0</v>
      </c>
      <c r="AI499">
        <v>8</v>
      </c>
    </row>
    <row r="500" spans="1:35" x14ac:dyDescent="0.3">
      <c r="A500">
        <v>2018056263</v>
      </c>
      <c r="B500" s="3">
        <v>1962</v>
      </c>
      <c r="C500" t="s">
        <v>142</v>
      </c>
      <c r="D500">
        <v>34.58</v>
      </c>
      <c r="E500" t="s">
        <v>34</v>
      </c>
      <c r="F500" t="s">
        <v>34</v>
      </c>
      <c r="G500" t="s">
        <v>33</v>
      </c>
      <c r="H500" t="s">
        <v>34</v>
      </c>
      <c r="J500" t="s">
        <v>57</v>
      </c>
      <c r="K500" t="s">
        <v>36</v>
      </c>
      <c r="L500" t="s">
        <v>33</v>
      </c>
      <c r="M500" t="s">
        <v>33</v>
      </c>
      <c r="N500" s="3">
        <v>2018</v>
      </c>
      <c r="O500" s="5">
        <f t="shared" si="14"/>
        <v>56</v>
      </c>
      <c r="P500" t="s">
        <v>51</v>
      </c>
      <c r="Q500" t="s">
        <v>52</v>
      </c>
      <c r="R500" t="s">
        <v>39</v>
      </c>
      <c r="T500" t="str">
        <f t="shared" si="15"/>
        <v/>
      </c>
      <c r="W500" t="s">
        <v>60</v>
      </c>
      <c r="X500" t="s">
        <v>42</v>
      </c>
      <c r="Y500" t="s">
        <v>42</v>
      </c>
      <c r="Z500" t="s">
        <v>43</v>
      </c>
      <c r="AA500" t="s">
        <v>44</v>
      </c>
      <c r="AB500" t="s">
        <v>45</v>
      </c>
      <c r="AC500" t="s">
        <v>80</v>
      </c>
      <c r="AD500" t="s">
        <v>85</v>
      </c>
      <c r="AE500">
        <v>2</v>
      </c>
      <c r="AF500" t="s">
        <v>61</v>
      </c>
      <c r="AG500" t="s">
        <v>401</v>
      </c>
      <c r="AH500">
        <v>0</v>
      </c>
      <c r="AI500">
        <v>8</v>
      </c>
    </row>
    <row r="501" spans="1:35" x14ac:dyDescent="0.3">
      <c r="A501">
        <v>2018056321</v>
      </c>
      <c r="B501" s="3">
        <v>1946</v>
      </c>
      <c r="C501" t="s">
        <v>49</v>
      </c>
      <c r="D501">
        <v>34.6</v>
      </c>
      <c r="E501" t="s">
        <v>118</v>
      </c>
      <c r="F501" t="s">
        <v>118</v>
      </c>
      <c r="G501" t="s">
        <v>118</v>
      </c>
      <c r="H501" t="s">
        <v>118</v>
      </c>
      <c r="J501" t="s">
        <v>118</v>
      </c>
      <c r="K501" t="s">
        <v>36</v>
      </c>
      <c r="M501" t="s">
        <v>33</v>
      </c>
      <c r="N501" s="3">
        <v>2018</v>
      </c>
      <c r="O501" s="5">
        <f t="shared" si="14"/>
        <v>72</v>
      </c>
      <c r="P501" t="s">
        <v>51</v>
      </c>
      <c r="Q501" t="s">
        <v>68</v>
      </c>
      <c r="R501" t="s">
        <v>39</v>
      </c>
      <c r="T501" t="str">
        <f t="shared" si="15"/>
        <v/>
      </c>
      <c r="W501" t="s">
        <v>60</v>
      </c>
      <c r="X501" t="s">
        <v>42</v>
      </c>
      <c r="Y501" t="s">
        <v>42</v>
      </c>
      <c r="Z501" t="s">
        <v>43</v>
      </c>
      <c r="AA501" t="s">
        <v>44</v>
      </c>
      <c r="AB501" t="s">
        <v>45</v>
      </c>
      <c r="AC501" t="s">
        <v>54</v>
      </c>
      <c r="AD501" t="s">
        <v>55</v>
      </c>
      <c r="AE501">
        <v>2</v>
      </c>
      <c r="AF501" t="s">
        <v>61</v>
      </c>
      <c r="AH501">
        <v>2</v>
      </c>
      <c r="AI501">
        <v>12</v>
      </c>
    </row>
    <row r="502" spans="1:35" x14ac:dyDescent="0.3">
      <c r="A502">
        <v>2018056350</v>
      </c>
      <c r="B502" s="3">
        <v>1962</v>
      </c>
      <c r="C502" t="s">
        <v>49</v>
      </c>
      <c r="D502">
        <v>49.12</v>
      </c>
      <c r="E502" t="s">
        <v>33</v>
      </c>
      <c r="F502" t="s">
        <v>33</v>
      </c>
      <c r="G502" t="s">
        <v>33</v>
      </c>
      <c r="H502" t="s">
        <v>33</v>
      </c>
      <c r="J502" t="s">
        <v>57</v>
      </c>
      <c r="K502" t="s">
        <v>36</v>
      </c>
      <c r="L502" t="s">
        <v>33</v>
      </c>
      <c r="M502" t="s">
        <v>33</v>
      </c>
      <c r="N502" s="3">
        <v>2018</v>
      </c>
      <c r="O502" s="5">
        <f t="shared" si="14"/>
        <v>56</v>
      </c>
      <c r="P502" t="s">
        <v>37</v>
      </c>
      <c r="Q502" t="s">
        <v>38</v>
      </c>
      <c r="R502" t="s">
        <v>39</v>
      </c>
      <c r="T502" t="str">
        <f t="shared" si="15"/>
        <v/>
      </c>
      <c r="W502" t="s">
        <v>41</v>
      </c>
      <c r="X502" t="s">
        <v>42</v>
      </c>
      <c r="Y502" t="s">
        <v>42</v>
      </c>
      <c r="Z502" t="s">
        <v>43</v>
      </c>
      <c r="AA502" t="s">
        <v>44</v>
      </c>
      <c r="AB502" t="s">
        <v>45</v>
      </c>
      <c r="AC502" t="s">
        <v>103</v>
      </c>
      <c r="AD502" t="s">
        <v>278</v>
      </c>
      <c r="AE502">
        <v>1</v>
      </c>
      <c r="AF502" t="s">
        <v>61</v>
      </c>
      <c r="AG502" t="s">
        <v>82</v>
      </c>
      <c r="AH502">
        <v>6</v>
      </c>
      <c r="AI502">
        <v>11</v>
      </c>
    </row>
    <row r="503" spans="1:35" x14ac:dyDescent="0.3">
      <c r="A503">
        <v>2018056456</v>
      </c>
      <c r="B503" s="3">
        <v>1949</v>
      </c>
      <c r="C503" t="s">
        <v>32</v>
      </c>
      <c r="D503">
        <v>32.86</v>
      </c>
      <c r="E503" t="s">
        <v>34</v>
      </c>
      <c r="F503" t="s">
        <v>34</v>
      </c>
      <c r="G503" t="s">
        <v>33</v>
      </c>
      <c r="H503" t="s">
        <v>34</v>
      </c>
      <c r="J503" t="s">
        <v>57</v>
      </c>
      <c r="K503" t="s">
        <v>36</v>
      </c>
      <c r="L503" t="s">
        <v>34</v>
      </c>
      <c r="M503" t="s">
        <v>33</v>
      </c>
      <c r="N503" s="3">
        <v>2018</v>
      </c>
      <c r="O503" s="5">
        <f t="shared" si="14"/>
        <v>69</v>
      </c>
      <c r="P503" t="s">
        <v>37</v>
      </c>
      <c r="Q503" t="s">
        <v>52</v>
      </c>
      <c r="R503" t="s">
        <v>39</v>
      </c>
      <c r="T503" t="str">
        <f t="shared" si="15"/>
        <v/>
      </c>
      <c r="W503" t="s">
        <v>60</v>
      </c>
      <c r="X503" t="s">
        <v>43</v>
      </c>
      <c r="Y503" t="s">
        <v>42</v>
      </c>
      <c r="Z503" t="s">
        <v>43</v>
      </c>
      <c r="AA503" t="s">
        <v>44</v>
      </c>
      <c r="AB503" t="s">
        <v>45</v>
      </c>
      <c r="AC503" t="s">
        <v>103</v>
      </c>
      <c r="AD503" t="s">
        <v>55</v>
      </c>
      <c r="AE503">
        <v>2</v>
      </c>
      <c r="AF503" t="s">
        <v>61</v>
      </c>
      <c r="AH503">
        <v>12</v>
      </c>
      <c r="AI503">
        <v>26</v>
      </c>
    </row>
    <row r="504" spans="1:35" x14ac:dyDescent="0.3">
      <c r="A504">
        <v>2018056509</v>
      </c>
      <c r="B504" s="3">
        <v>1946</v>
      </c>
      <c r="C504" t="s">
        <v>49</v>
      </c>
      <c r="D504">
        <v>29.55</v>
      </c>
      <c r="E504" t="s">
        <v>34</v>
      </c>
      <c r="F504" t="s">
        <v>34</v>
      </c>
      <c r="G504" t="s">
        <v>33</v>
      </c>
      <c r="H504" t="s">
        <v>33</v>
      </c>
      <c r="J504" t="s">
        <v>118</v>
      </c>
      <c r="K504" t="s">
        <v>36</v>
      </c>
      <c r="L504" t="s">
        <v>34</v>
      </c>
      <c r="M504" t="s">
        <v>33</v>
      </c>
      <c r="N504" s="3">
        <v>2018</v>
      </c>
      <c r="O504" s="5">
        <f t="shared" si="14"/>
        <v>72</v>
      </c>
      <c r="P504" t="s">
        <v>107</v>
      </c>
      <c r="Q504" t="s">
        <v>52</v>
      </c>
      <c r="R504" t="s">
        <v>39</v>
      </c>
      <c r="T504" t="str">
        <f t="shared" si="15"/>
        <v/>
      </c>
      <c r="W504" t="s">
        <v>41</v>
      </c>
      <c r="X504" t="s">
        <v>42</v>
      </c>
      <c r="Y504" t="s">
        <v>42</v>
      </c>
      <c r="Z504" t="s">
        <v>43</v>
      </c>
      <c r="AA504" t="s">
        <v>44</v>
      </c>
      <c r="AB504" t="s">
        <v>45</v>
      </c>
      <c r="AC504" t="s">
        <v>239</v>
      </c>
      <c r="AD504" t="s">
        <v>55</v>
      </c>
      <c r="AE504">
        <v>1</v>
      </c>
      <c r="AF504" t="s">
        <v>61</v>
      </c>
      <c r="AH504">
        <v>10</v>
      </c>
      <c r="AI504">
        <v>13</v>
      </c>
    </row>
    <row r="505" spans="1:35" x14ac:dyDescent="0.3">
      <c r="A505">
        <v>2018056534</v>
      </c>
      <c r="B505" s="3">
        <v>1966</v>
      </c>
      <c r="C505" t="s">
        <v>207</v>
      </c>
      <c r="D505">
        <v>40.06</v>
      </c>
      <c r="E505" t="s">
        <v>34</v>
      </c>
      <c r="F505" t="s">
        <v>34</v>
      </c>
      <c r="G505" t="s">
        <v>33</v>
      </c>
      <c r="H505" t="s">
        <v>33</v>
      </c>
      <c r="J505" t="s">
        <v>57</v>
      </c>
      <c r="K505" t="s">
        <v>50</v>
      </c>
      <c r="N505" s="3">
        <v>2018</v>
      </c>
      <c r="O505" s="5">
        <f t="shared" si="14"/>
        <v>52</v>
      </c>
      <c r="P505" t="s">
        <v>51</v>
      </c>
      <c r="Q505" t="s">
        <v>52</v>
      </c>
      <c r="R505" t="s">
        <v>39</v>
      </c>
      <c r="T505" t="str">
        <f t="shared" si="15"/>
        <v/>
      </c>
      <c r="W505" t="s">
        <v>41</v>
      </c>
      <c r="X505" t="s">
        <v>42</v>
      </c>
      <c r="Y505" t="s">
        <v>42</v>
      </c>
      <c r="Z505" t="s">
        <v>43</v>
      </c>
      <c r="AA505" t="s">
        <v>44</v>
      </c>
      <c r="AB505" t="s">
        <v>45</v>
      </c>
      <c r="AC505" t="s">
        <v>206</v>
      </c>
      <c r="AD505" t="s">
        <v>55</v>
      </c>
      <c r="AE505">
        <v>2</v>
      </c>
      <c r="AF505" t="s">
        <v>48</v>
      </c>
      <c r="AH505">
        <v>0</v>
      </c>
      <c r="AI505">
        <v>4</v>
      </c>
    </row>
    <row r="506" spans="1:35" x14ac:dyDescent="0.3">
      <c r="A506">
        <v>2018056609</v>
      </c>
      <c r="B506" s="3">
        <v>1970</v>
      </c>
      <c r="C506" t="s">
        <v>32</v>
      </c>
      <c r="D506">
        <v>30.63</v>
      </c>
      <c r="E506" t="s">
        <v>33</v>
      </c>
      <c r="F506" t="s">
        <v>33</v>
      </c>
      <c r="G506" t="s">
        <v>33</v>
      </c>
      <c r="H506" t="s">
        <v>33</v>
      </c>
      <c r="J506" t="s">
        <v>35</v>
      </c>
      <c r="K506" t="s">
        <v>50</v>
      </c>
      <c r="L506" t="s">
        <v>33</v>
      </c>
      <c r="M506" t="s">
        <v>33</v>
      </c>
      <c r="N506" s="3">
        <v>2018</v>
      </c>
      <c r="O506" s="5">
        <f t="shared" si="14"/>
        <v>48</v>
      </c>
      <c r="P506" t="s">
        <v>51</v>
      </c>
      <c r="Q506" t="s">
        <v>68</v>
      </c>
      <c r="R506" t="s">
        <v>39</v>
      </c>
      <c r="T506" t="str">
        <f t="shared" si="15"/>
        <v/>
      </c>
      <c r="W506" t="s">
        <v>60</v>
      </c>
      <c r="X506" t="s">
        <v>42</v>
      </c>
      <c r="Y506" t="s">
        <v>42</v>
      </c>
      <c r="Z506" t="s">
        <v>43</v>
      </c>
      <c r="AA506" t="s">
        <v>44</v>
      </c>
      <c r="AB506" t="s">
        <v>45</v>
      </c>
      <c r="AC506" t="s">
        <v>80</v>
      </c>
      <c r="AD506" t="s">
        <v>254</v>
      </c>
      <c r="AE506">
        <v>1</v>
      </c>
      <c r="AF506" t="s">
        <v>61</v>
      </c>
      <c r="AH506">
        <v>1</v>
      </c>
      <c r="AI506">
        <v>4</v>
      </c>
    </row>
    <row r="507" spans="1:35" x14ac:dyDescent="0.3">
      <c r="A507">
        <v>2018056610</v>
      </c>
      <c r="B507" s="3">
        <v>1973</v>
      </c>
      <c r="C507" t="s">
        <v>32</v>
      </c>
      <c r="D507">
        <v>45.33</v>
      </c>
      <c r="E507" t="s">
        <v>33</v>
      </c>
      <c r="F507" t="s">
        <v>34</v>
      </c>
      <c r="G507" t="s">
        <v>33</v>
      </c>
      <c r="H507" t="s">
        <v>33</v>
      </c>
      <c r="I507" t="s">
        <v>130</v>
      </c>
      <c r="J507" t="s">
        <v>35</v>
      </c>
      <c r="K507" t="s">
        <v>50</v>
      </c>
      <c r="L507" t="s">
        <v>33</v>
      </c>
      <c r="M507" t="s">
        <v>33</v>
      </c>
      <c r="N507" s="3">
        <v>2018</v>
      </c>
      <c r="O507" s="5">
        <f t="shared" ref="O507:O567" si="16">N507-B507</f>
        <v>45</v>
      </c>
      <c r="P507" t="s">
        <v>51</v>
      </c>
      <c r="Q507" t="s">
        <v>58</v>
      </c>
      <c r="R507" t="s">
        <v>39</v>
      </c>
      <c r="T507" t="str">
        <f t="shared" si="15"/>
        <v/>
      </c>
      <c r="W507" t="s">
        <v>60</v>
      </c>
      <c r="X507" t="s">
        <v>42</v>
      </c>
      <c r="Y507" t="s">
        <v>42</v>
      </c>
      <c r="Z507" t="s">
        <v>43</v>
      </c>
      <c r="AA507" t="s">
        <v>44</v>
      </c>
      <c r="AB507" t="s">
        <v>45</v>
      </c>
      <c r="AC507" t="s">
        <v>103</v>
      </c>
      <c r="AD507" t="s">
        <v>55</v>
      </c>
      <c r="AE507">
        <v>2</v>
      </c>
      <c r="AF507" t="s">
        <v>61</v>
      </c>
      <c r="AG507" t="s">
        <v>62</v>
      </c>
      <c r="AH507">
        <v>19</v>
      </c>
      <c r="AI507">
        <v>23</v>
      </c>
    </row>
    <row r="508" spans="1:35" x14ac:dyDescent="0.3">
      <c r="A508">
        <v>2018056647</v>
      </c>
      <c r="B508" s="3">
        <v>1972</v>
      </c>
      <c r="C508" t="s">
        <v>32</v>
      </c>
      <c r="D508">
        <v>32.450000000000003</v>
      </c>
      <c r="E508" t="s">
        <v>34</v>
      </c>
      <c r="F508" t="s">
        <v>33</v>
      </c>
      <c r="G508" t="s">
        <v>33</v>
      </c>
      <c r="H508" t="s">
        <v>33</v>
      </c>
      <c r="J508" t="s">
        <v>57</v>
      </c>
      <c r="K508" t="s">
        <v>50</v>
      </c>
      <c r="L508" t="s">
        <v>34</v>
      </c>
      <c r="M508" t="s">
        <v>33</v>
      </c>
      <c r="N508" s="3">
        <v>2018</v>
      </c>
      <c r="O508" s="5">
        <f t="shared" si="16"/>
        <v>46</v>
      </c>
      <c r="P508" t="s">
        <v>107</v>
      </c>
      <c r="Q508" t="s">
        <v>38</v>
      </c>
      <c r="R508" t="s">
        <v>39</v>
      </c>
      <c r="T508" t="str">
        <f t="shared" si="15"/>
        <v/>
      </c>
      <c r="W508" t="s">
        <v>60</v>
      </c>
      <c r="X508" t="s">
        <v>42</v>
      </c>
      <c r="Y508" t="s">
        <v>42</v>
      </c>
      <c r="Z508" t="s">
        <v>43</v>
      </c>
      <c r="AA508" t="s">
        <v>44</v>
      </c>
      <c r="AB508" t="s">
        <v>45</v>
      </c>
      <c r="AC508" t="s">
        <v>103</v>
      </c>
      <c r="AD508" t="s">
        <v>55</v>
      </c>
      <c r="AE508">
        <v>1</v>
      </c>
      <c r="AF508" t="s">
        <v>61</v>
      </c>
      <c r="AH508">
        <v>7</v>
      </c>
      <c r="AI508">
        <v>17</v>
      </c>
    </row>
    <row r="509" spans="1:35" x14ac:dyDescent="0.3">
      <c r="A509">
        <v>2018056658</v>
      </c>
      <c r="B509" s="3">
        <v>1969</v>
      </c>
      <c r="C509" t="s">
        <v>32</v>
      </c>
      <c r="D509">
        <v>25.2</v>
      </c>
      <c r="E509" t="s">
        <v>33</v>
      </c>
      <c r="F509" t="s">
        <v>34</v>
      </c>
      <c r="G509" t="s">
        <v>33</v>
      </c>
      <c r="H509" t="s">
        <v>33</v>
      </c>
      <c r="J509" t="s">
        <v>57</v>
      </c>
      <c r="K509" t="s">
        <v>36</v>
      </c>
      <c r="L509" t="s">
        <v>34</v>
      </c>
      <c r="M509" t="s">
        <v>33</v>
      </c>
      <c r="N509" s="3">
        <v>2018</v>
      </c>
      <c r="O509" s="5">
        <f t="shared" si="16"/>
        <v>49</v>
      </c>
      <c r="P509" t="s">
        <v>51</v>
      </c>
      <c r="Q509" t="s">
        <v>68</v>
      </c>
      <c r="R509" t="s">
        <v>39</v>
      </c>
      <c r="T509" t="str">
        <f t="shared" si="15"/>
        <v/>
      </c>
      <c r="W509" t="s">
        <v>41</v>
      </c>
      <c r="X509" t="s">
        <v>42</v>
      </c>
      <c r="Y509" t="s">
        <v>42</v>
      </c>
      <c r="Z509" t="s">
        <v>43</v>
      </c>
      <c r="AA509">
        <v>40</v>
      </c>
      <c r="AB509" t="s">
        <v>127</v>
      </c>
      <c r="AC509" t="s">
        <v>84</v>
      </c>
      <c r="AD509" t="s">
        <v>55</v>
      </c>
      <c r="AE509">
        <v>2</v>
      </c>
      <c r="AF509" t="s">
        <v>48</v>
      </c>
      <c r="AG509" t="s">
        <v>56</v>
      </c>
      <c r="AH509">
        <v>1</v>
      </c>
      <c r="AI509">
        <v>8</v>
      </c>
    </row>
    <row r="510" spans="1:35" x14ac:dyDescent="0.3">
      <c r="A510">
        <v>2018056674</v>
      </c>
      <c r="B510" s="3">
        <v>1966</v>
      </c>
      <c r="C510" t="s">
        <v>32</v>
      </c>
      <c r="D510">
        <v>28.44</v>
      </c>
      <c r="E510" t="s">
        <v>118</v>
      </c>
      <c r="F510" t="s">
        <v>118</v>
      </c>
      <c r="G510" t="s">
        <v>118</v>
      </c>
      <c r="H510" t="s">
        <v>118</v>
      </c>
      <c r="J510" t="s">
        <v>35</v>
      </c>
      <c r="K510" t="s">
        <v>36</v>
      </c>
      <c r="L510" t="s">
        <v>34</v>
      </c>
      <c r="M510" t="s">
        <v>33</v>
      </c>
      <c r="N510" s="3">
        <v>2018</v>
      </c>
      <c r="O510" s="5">
        <f t="shared" si="16"/>
        <v>52</v>
      </c>
      <c r="P510" t="s">
        <v>51</v>
      </c>
      <c r="Q510" t="s">
        <v>52</v>
      </c>
      <c r="R510" t="s">
        <v>39</v>
      </c>
      <c r="T510" t="str">
        <f t="shared" si="15"/>
        <v/>
      </c>
      <c r="W510" t="s">
        <v>41</v>
      </c>
      <c r="X510" t="s">
        <v>43</v>
      </c>
      <c r="Y510" t="s">
        <v>43</v>
      </c>
      <c r="Z510" t="s">
        <v>43</v>
      </c>
      <c r="AA510" t="s">
        <v>44</v>
      </c>
      <c r="AB510" t="s">
        <v>45</v>
      </c>
      <c r="AC510" t="s">
        <v>54</v>
      </c>
      <c r="AF510" t="s">
        <v>48</v>
      </c>
      <c r="AH510">
        <v>0</v>
      </c>
      <c r="AI510">
        <v>4</v>
      </c>
    </row>
    <row r="511" spans="1:35" x14ac:dyDescent="0.3">
      <c r="A511">
        <v>2018056728</v>
      </c>
      <c r="B511" s="3">
        <v>1954</v>
      </c>
      <c r="C511" t="s">
        <v>32</v>
      </c>
      <c r="D511">
        <v>28.93</v>
      </c>
      <c r="E511" t="s">
        <v>34</v>
      </c>
      <c r="F511" t="s">
        <v>34</v>
      </c>
      <c r="G511" t="s">
        <v>33</v>
      </c>
      <c r="H511" t="s">
        <v>34</v>
      </c>
      <c r="J511" t="s">
        <v>57</v>
      </c>
      <c r="K511" t="s">
        <v>36</v>
      </c>
      <c r="L511" t="s">
        <v>34</v>
      </c>
      <c r="M511" t="s">
        <v>33</v>
      </c>
      <c r="N511" s="3">
        <v>2018</v>
      </c>
      <c r="O511" s="5">
        <f t="shared" si="16"/>
        <v>64</v>
      </c>
      <c r="P511" t="s">
        <v>107</v>
      </c>
      <c r="Q511" t="s">
        <v>52</v>
      </c>
      <c r="R511" t="s">
        <v>39</v>
      </c>
      <c r="T511" t="str">
        <f t="shared" si="15"/>
        <v/>
      </c>
      <c r="W511" t="s">
        <v>60</v>
      </c>
      <c r="X511" t="s">
        <v>42</v>
      </c>
      <c r="Y511" t="s">
        <v>42</v>
      </c>
      <c r="Z511" t="s">
        <v>43</v>
      </c>
      <c r="AA511" t="s">
        <v>44</v>
      </c>
      <c r="AB511" t="s">
        <v>45</v>
      </c>
      <c r="AC511" t="s">
        <v>84</v>
      </c>
      <c r="AD511" t="s">
        <v>55</v>
      </c>
      <c r="AE511">
        <v>1</v>
      </c>
      <c r="AF511" t="s">
        <v>61</v>
      </c>
      <c r="AH511">
        <v>1</v>
      </c>
      <c r="AI511">
        <v>14</v>
      </c>
    </row>
    <row r="512" spans="1:35" x14ac:dyDescent="0.3">
      <c r="A512">
        <v>2018056854</v>
      </c>
      <c r="B512" s="3">
        <v>1964</v>
      </c>
      <c r="C512" t="s">
        <v>32</v>
      </c>
      <c r="D512">
        <v>46.2</v>
      </c>
      <c r="E512" t="s">
        <v>33</v>
      </c>
      <c r="F512" t="s">
        <v>33</v>
      </c>
      <c r="G512" t="s">
        <v>33</v>
      </c>
      <c r="H512" t="s">
        <v>33</v>
      </c>
      <c r="J512" t="s">
        <v>57</v>
      </c>
      <c r="K512" t="s">
        <v>36</v>
      </c>
      <c r="L512" t="s">
        <v>34</v>
      </c>
      <c r="M512" t="s">
        <v>33</v>
      </c>
      <c r="N512" s="3">
        <v>2018</v>
      </c>
      <c r="O512" s="5">
        <f t="shared" si="16"/>
        <v>54</v>
      </c>
      <c r="P512" t="s">
        <v>51</v>
      </c>
      <c r="Q512" t="s">
        <v>52</v>
      </c>
      <c r="R512" t="s">
        <v>39</v>
      </c>
      <c r="T512" t="str">
        <f t="shared" si="15"/>
        <v/>
      </c>
      <c r="W512" t="s">
        <v>60</v>
      </c>
      <c r="X512" t="s">
        <v>42</v>
      </c>
      <c r="Y512" t="s">
        <v>42</v>
      </c>
      <c r="Z512" t="s">
        <v>43</v>
      </c>
      <c r="AA512" t="s">
        <v>44</v>
      </c>
      <c r="AB512" t="s">
        <v>45</v>
      </c>
      <c r="AC512" t="s">
        <v>116</v>
      </c>
      <c r="AF512" t="s">
        <v>48</v>
      </c>
      <c r="AG512" t="s">
        <v>82</v>
      </c>
      <c r="AH512">
        <v>0</v>
      </c>
      <c r="AI512">
        <v>7</v>
      </c>
    </row>
    <row r="513" spans="1:35" x14ac:dyDescent="0.3">
      <c r="A513">
        <v>2018056883</v>
      </c>
      <c r="B513" s="3">
        <v>1949</v>
      </c>
      <c r="C513" t="s">
        <v>49</v>
      </c>
      <c r="D513">
        <v>34.58</v>
      </c>
      <c r="E513" t="s">
        <v>33</v>
      </c>
      <c r="F513" t="s">
        <v>33</v>
      </c>
      <c r="G513" t="s">
        <v>33</v>
      </c>
      <c r="H513" t="s">
        <v>33</v>
      </c>
      <c r="J513" t="s">
        <v>57</v>
      </c>
      <c r="K513" t="s">
        <v>36</v>
      </c>
      <c r="L513" t="s">
        <v>34</v>
      </c>
      <c r="M513" t="s">
        <v>33</v>
      </c>
      <c r="N513" s="3">
        <v>2018</v>
      </c>
      <c r="O513" s="5">
        <f t="shared" si="16"/>
        <v>69</v>
      </c>
      <c r="P513" t="s">
        <v>37</v>
      </c>
      <c r="Q513" t="s">
        <v>68</v>
      </c>
      <c r="R513" t="s">
        <v>39</v>
      </c>
      <c r="T513" t="str">
        <f t="shared" si="15"/>
        <v/>
      </c>
      <c r="W513" t="s">
        <v>41</v>
      </c>
      <c r="X513" t="s">
        <v>42</v>
      </c>
      <c r="Y513" t="s">
        <v>42</v>
      </c>
      <c r="Z513" t="s">
        <v>43</v>
      </c>
      <c r="AA513">
        <v>25</v>
      </c>
      <c r="AB513" t="s">
        <v>127</v>
      </c>
      <c r="AC513" t="s">
        <v>80</v>
      </c>
      <c r="AD513" t="s">
        <v>132</v>
      </c>
      <c r="AE513">
        <v>1</v>
      </c>
      <c r="AF513" t="s">
        <v>61</v>
      </c>
      <c r="AH513">
        <v>1</v>
      </c>
      <c r="AI513">
        <v>12</v>
      </c>
    </row>
    <row r="514" spans="1:35" x14ac:dyDescent="0.3">
      <c r="A514">
        <v>2018056937</v>
      </c>
      <c r="B514" s="3">
        <v>1978</v>
      </c>
      <c r="C514" t="s">
        <v>32</v>
      </c>
      <c r="D514">
        <v>37.11</v>
      </c>
      <c r="E514" t="s">
        <v>33</v>
      </c>
      <c r="F514" t="s">
        <v>33</v>
      </c>
      <c r="G514" t="s">
        <v>33</v>
      </c>
      <c r="H514" t="s">
        <v>33</v>
      </c>
      <c r="J514" t="s">
        <v>57</v>
      </c>
      <c r="K514" t="s">
        <v>50</v>
      </c>
      <c r="L514" t="s">
        <v>33</v>
      </c>
      <c r="M514" t="s">
        <v>33</v>
      </c>
      <c r="N514" s="3">
        <v>2018</v>
      </c>
      <c r="O514" s="5">
        <f t="shared" si="16"/>
        <v>40</v>
      </c>
      <c r="P514" t="s">
        <v>51</v>
      </c>
      <c r="Q514" t="s">
        <v>38</v>
      </c>
      <c r="R514" t="s">
        <v>39</v>
      </c>
      <c r="T514" t="str">
        <f t="shared" si="15"/>
        <v/>
      </c>
      <c r="W514" t="s">
        <v>60</v>
      </c>
      <c r="X514" t="s">
        <v>42</v>
      </c>
      <c r="Y514" t="s">
        <v>42</v>
      </c>
      <c r="Z514" t="s">
        <v>43</v>
      </c>
      <c r="AA514" t="s">
        <v>44</v>
      </c>
      <c r="AB514" t="s">
        <v>45</v>
      </c>
      <c r="AC514" t="s">
        <v>262</v>
      </c>
      <c r="AD514" t="s">
        <v>55</v>
      </c>
      <c r="AE514">
        <v>2</v>
      </c>
      <c r="AF514" t="s">
        <v>61</v>
      </c>
      <c r="AG514" t="s">
        <v>76</v>
      </c>
      <c r="AH514">
        <v>6</v>
      </c>
      <c r="AI514">
        <v>20</v>
      </c>
    </row>
    <row r="515" spans="1:35" x14ac:dyDescent="0.3">
      <c r="A515">
        <v>2018056940</v>
      </c>
      <c r="B515" s="3">
        <v>1958</v>
      </c>
      <c r="C515" t="s">
        <v>32</v>
      </c>
      <c r="D515">
        <v>39.950000000000003</v>
      </c>
      <c r="E515" t="s">
        <v>34</v>
      </c>
      <c r="F515" t="s">
        <v>34</v>
      </c>
      <c r="G515" t="s">
        <v>33</v>
      </c>
      <c r="H515" t="s">
        <v>33</v>
      </c>
      <c r="J515" t="s">
        <v>57</v>
      </c>
      <c r="K515" t="s">
        <v>36</v>
      </c>
      <c r="M515" t="s">
        <v>33</v>
      </c>
      <c r="N515" s="3">
        <v>2018</v>
      </c>
      <c r="O515" s="5">
        <f t="shared" si="16"/>
        <v>60</v>
      </c>
      <c r="P515" t="s">
        <v>51</v>
      </c>
      <c r="Q515" t="s">
        <v>52</v>
      </c>
      <c r="R515" t="s">
        <v>39</v>
      </c>
      <c r="T515" t="str">
        <f t="shared" ref="T515:T578" si="17">TRIM(SUBSTITUTE(S515,"cm",""))</f>
        <v/>
      </c>
      <c r="W515" t="s">
        <v>60</v>
      </c>
      <c r="X515" t="s">
        <v>42</v>
      </c>
      <c r="Y515" t="s">
        <v>42</v>
      </c>
      <c r="Z515" t="s">
        <v>43</v>
      </c>
      <c r="AA515">
        <v>5</v>
      </c>
      <c r="AB515" t="s">
        <v>45</v>
      </c>
      <c r="AC515" t="s">
        <v>103</v>
      </c>
      <c r="AD515" t="s">
        <v>67</v>
      </c>
      <c r="AF515" t="s">
        <v>48</v>
      </c>
      <c r="AG515" t="s">
        <v>82</v>
      </c>
      <c r="AH515">
        <v>0</v>
      </c>
      <c r="AI515">
        <v>3</v>
      </c>
    </row>
    <row r="516" spans="1:35" x14ac:dyDescent="0.3">
      <c r="A516">
        <v>2018056954</v>
      </c>
      <c r="B516" s="3">
        <v>1970</v>
      </c>
      <c r="C516" t="s">
        <v>32</v>
      </c>
      <c r="D516">
        <v>38.58</v>
      </c>
      <c r="E516" t="s">
        <v>33</v>
      </c>
      <c r="F516" t="s">
        <v>33</v>
      </c>
      <c r="G516" t="s">
        <v>33</v>
      </c>
      <c r="H516" t="s">
        <v>33</v>
      </c>
      <c r="J516" t="s">
        <v>57</v>
      </c>
      <c r="K516" t="s">
        <v>50</v>
      </c>
      <c r="L516" t="s">
        <v>33</v>
      </c>
      <c r="M516" t="s">
        <v>33</v>
      </c>
      <c r="N516" s="3">
        <v>2018</v>
      </c>
      <c r="O516" s="5">
        <f t="shared" si="16"/>
        <v>48</v>
      </c>
      <c r="P516" t="s">
        <v>37</v>
      </c>
      <c r="Q516" t="s">
        <v>52</v>
      </c>
      <c r="R516" t="s">
        <v>39</v>
      </c>
      <c r="T516" t="str">
        <f t="shared" si="17"/>
        <v/>
      </c>
      <c r="W516" t="s">
        <v>60</v>
      </c>
      <c r="X516" t="s">
        <v>43</v>
      </c>
      <c r="Y516" t="s">
        <v>42</v>
      </c>
      <c r="Z516" t="s">
        <v>43</v>
      </c>
      <c r="AA516" t="s">
        <v>44</v>
      </c>
      <c r="AB516" t="s">
        <v>45</v>
      </c>
      <c r="AC516" t="s">
        <v>116</v>
      </c>
      <c r="AD516" t="s">
        <v>55</v>
      </c>
      <c r="AE516">
        <v>2</v>
      </c>
      <c r="AF516" t="s">
        <v>48</v>
      </c>
      <c r="AG516" t="s">
        <v>82</v>
      </c>
      <c r="AH516">
        <v>0</v>
      </c>
      <c r="AI516">
        <v>4</v>
      </c>
    </row>
    <row r="517" spans="1:35" x14ac:dyDescent="0.3">
      <c r="A517">
        <v>2018057000</v>
      </c>
      <c r="B517" s="3">
        <v>1951</v>
      </c>
      <c r="C517" t="s">
        <v>32</v>
      </c>
      <c r="D517">
        <v>31.58</v>
      </c>
      <c r="E517" t="s">
        <v>33</v>
      </c>
      <c r="F517" t="s">
        <v>33</v>
      </c>
      <c r="G517" t="s">
        <v>33</v>
      </c>
      <c r="H517" t="s">
        <v>33</v>
      </c>
      <c r="J517" t="s">
        <v>57</v>
      </c>
      <c r="K517" t="s">
        <v>36</v>
      </c>
      <c r="M517" t="s">
        <v>33</v>
      </c>
      <c r="N517" s="3">
        <v>2018</v>
      </c>
      <c r="O517" s="5">
        <f t="shared" si="16"/>
        <v>67</v>
      </c>
      <c r="P517" t="s">
        <v>37</v>
      </c>
      <c r="Q517" t="s">
        <v>52</v>
      </c>
      <c r="R517" t="s">
        <v>39</v>
      </c>
      <c r="T517" t="str">
        <f t="shared" si="17"/>
        <v/>
      </c>
      <c r="W517" t="s">
        <v>60</v>
      </c>
      <c r="X517" t="s">
        <v>42</v>
      </c>
      <c r="Y517" t="s">
        <v>42</v>
      </c>
      <c r="Z517" t="s">
        <v>43</v>
      </c>
      <c r="AA517" t="s">
        <v>44</v>
      </c>
      <c r="AB517" t="s">
        <v>45</v>
      </c>
      <c r="AC517" t="s">
        <v>54</v>
      </c>
      <c r="AD517" t="s">
        <v>55</v>
      </c>
      <c r="AE517">
        <v>1</v>
      </c>
      <c r="AF517" t="s">
        <v>48</v>
      </c>
      <c r="AG517" t="s">
        <v>82</v>
      </c>
      <c r="AH517">
        <v>0</v>
      </c>
      <c r="AI517">
        <v>3</v>
      </c>
    </row>
    <row r="518" spans="1:35" x14ac:dyDescent="0.3">
      <c r="A518">
        <v>2018057065</v>
      </c>
      <c r="B518" s="3">
        <v>1969</v>
      </c>
      <c r="C518" t="s">
        <v>32</v>
      </c>
      <c r="D518">
        <v>30.12</v>
      </c>
      <c r="E518" t="s">
        <v>33</v>
      </c>
      <c r="F518" t="s">
        <v>33</v>
      </c>
      <c r="G518" t="s">
        <v>33</v>
      </c>
      <c r="H518" t="s">
        <v>33</v>
      </c>
      <c r="J518" t="s">
        <v>57</v>
      </c>
      <c r="K518" t="s">
        <v>50</v>
      </c>
      <c r="L518" t="s">
        <v>34</v>
      </c>
      <c r="M518" t="s">
        <v>33</v>
      </c>
      <c r="N518" s="3">
        <v>2018</v>
      </c>
      <c r="O518" s="5">
        <f t="shared" si="16"/>
        <v>49</v>
      </c>
      <c r="P518" t="s">
        <v>37</v>
      </c>
      <c r="Q518" t="s">
        <v>52</v>
      </c>
      <c r="R518" t="s">
        <v>39</v>
      </c>
      <c r="T518" t="str">
        <f t="shared" si="17"/>
        <v/>
      </c>
      <c r="W518" t="s">
        <v>41</v>
      </c>
      <c r="X518" t="s">
        <v>42</v>
      </c>
      <c r="Y518" t="s">
        <v>42</v>
      </c>
      <c r="Z518" t="s">
        <v>43</v>
      </c>
      <c r="AA518" t="s">
        <v>44</v>
      </c>
      <c r="AB518" t="s">
        <v>45</v>
      </c>
      <c r="AC518" t="s">
        <v>54</v>
      </c>
      <c r="AD518" t="s">
        <v>100</v>
      </c>
      <c r="AE518">
        <v>1</v>
      </c>
      <c r="AF518" t="s">
        <v>61</v>
      </c>
      <c r="AG518" t="s">
        <v>56</v>
      </c>
      <c r="AH518">
        <v>0</v>
      </c>
      <c r="AI518">
        <v>4</v>
      </c>
    </row>
    <row r="519" spans="1:35" x14ac:dyDescent="0.3">
      <c r="A519">
        <v>2018057148</v>
      </c>
      <c r="B519" s="3">
        <v>1959</v>
      </c>
      <c r="C519" t="s">
        <v>32</v>
      </c>
      <c r="D519">
        <v>34.68</v>
      </c>
      <c r="E519" t="s">
        <v>34</v>
      </c>
      <c r="F519" t="s">
        <v>34</v>
      </c>
      <c r="G519" t="s">
        <v>33</v>
      </c>
      <c r="H519" t="s">
        <v>34</v>
      </c>
      <c r="J519" t="s">
        <v>118</v>
      </c>
      <c r="K519" t="s">
        <v>36</v>
      </c>
      <c r="M519" t="s">
        <v>33</v>
      </c>
      <c r="N519" s="3">
        <v>2018</v>
      </c>
      <c r="O519" s="5">
        <f t="shared" si="16"/>
        <v>59</v>
      </c>
      <c r="P519" t="s">
        <v>37</v>
      </c>
      <c r="Q519" t="s">
        <v>68</v>
      </c>
      <c r="R519" t="s">
        <v>39</v>
      </c>
      <c r="T519" t="str">
        <f t="shared" si="17"/>
        <v/>
      </c>
      <c r="W519" t="s">
        <v>41</v>
      </c>
      <c r="X519" t="s">
        <v>42</v>
      </c>
      <c r="Y519" t="s">
        <v>42</v>
      </c>
      <c r="Z519" t="s">
        <v>43</v>
      </c>
      <c r="AA519" t="s">
        <v>44</v>
      </c>
      <c r="AB519" t="s">
        <v>45</v>
      </c>
      <c r="AC519" t="s">
        <v>84</v>
      </c>
      <c r="AD519" t="s">
        <v>234</v>
      </c>
      <c r="AE519">
        <v>2</v>
      </c>
      <c r="AF519" t="s">
        <v>61</v>
      </c>
      <c r="AH519">
        <v>0</v>
      </c>
      <c r="AI519">
        <v>18</v>
      </c>
    </row>
    <row r="520" spans="1:35" x14ac:dyDescent="0.3">
      <c r="A520">
        <v>2018057158</v>
      </c>
      <c r="B520" s="3">
        <v>1974</v>
      </c>
      <c r="C520" t="s">
        <v>142</v>
      </c>
      <c r="D520">
        <v>30.39</v>
      </c>
      <c r="E520" t="s">
        <v>33</v>
      </c>
      <c r="F520" t="s">
        <v>34</v>
      </c>
      <c r="G520" t="s">
        <v>33</v>
      </c>
      <c r="H520" t="s">
        <v>33</v>
      </c>
      <c r="I520" t="s">
        <v>130</v>
      </c>
      <c r="J520" t="s">
        <v>57</v>
      </c>
      <c r="K520" t="s">
        <v>50</v>
      </c>
      <c r="L520" t="s">
        <v>33</v>
      </c>
      <c r="M520" t="s">
        <v>33</v>
      </c>
      <c r="N520" s="3">
        <v>2018</v>
      </c>
      <c r="O520" s="5">
        <f t="shared" si="16"/>
        <v>44</v>
      </c>
      <c r="P520" t="s">
        <v>51</v>
      </c>
      <c r="Q520" t="s">
        <v>52</v>
      </c>
      <c r="R520" t="s">
        <v>39</v>
      </c>
      <c r="T520" t="str">
        <f t="shared" si="17"/>
        <v/>
      </c>
      <c r="W520" t="s">
        <v>41</v>
      </c>
      <c r="X520" t="s">
        <v>42</v>
      </c>
      <c r="Y520" t="s">
        <v>42</v>
      </c>
      <c r="Z520" t="s">
        <v>43</v>
      </c>
      <c r="AA520">
        <v>5</v>
      </c>
      <c r="AB520" t="s">
        <v>127</v>
      </c>
      <c r="AC520" t="s">
        <v>80</v>
      </c>
      <c r="AD520" t="s">
        <v>85</v>
      </c>
      <c r="AE520">
        <v>1</v>
      </c>
      <c r="AF520" t="s">
        <v>61</v>
      </c>
      <c r="AG520" t="s">
        <v>82</v>
      </c>
      <c r="AH520">
        <v>0</v>
      </c>
      <c r="AI520">
        <v>6</v>
      </c>
    </row>
    <row r="521" spans="1:35" x14ac:dyDescent="0.3">
      <c r="A521">
        <v>2018057162</v>
      </c>
      <c r="B521" s="3">
        <v>1982</v>
      </c>
      <c r="C521" t="s">
        <v>32</v>
      </c>
      <c r="D521">
        <v>40.119999999999997</v>
      </c>
      <c r="E521" t="s">
        <v>33</v>
      </c>
      <c r="F521" t="s">
        <v>33</v>
      </c>
      <c r="G521" t="s">
        <v>33</v>
      </c>
      <c r="H521" t="s">
        <v>33</v>
      </c>
      <c r="J521" t="s">
        <v>57</v>
      </c>
      <c r="K521" t="s">
        <v>50</v>
      </c>
      <c r="L521" t="s">
        <v>34</v>
      </c>
      <c r="M521" t="s">
        <v>33</v>
      </c>
      <c r="N521" s="3">
        <v>2018</v>
      </c>
      <c r="O521" s="5">
        <f t="shared" si="16"/>
        <v>36</v>
      </c>
      <c r="P521" t="s">
        <v>37</v>
      </c>
      <c r="Q521" t="s">
        <v>52</v>
      </c>
      <c r="R521" t="s">
        <v>39</v>
      </c>
      <c r="T521" t="str">
        <f t="shared" si="17"/>
        <v/>
      </c>
      <c r="W521" t="s">
        <v>41</v>
      </c>
      <c r="X521" t="s">
        <v>42</v>
      </c>
      <c r="Y521" t="s">
        <v>43</v>
      </c>
      <c r="Z521" t="s">
        <v>42</v>
      </c>
      <c r="AA521" t="s">
        <v>44</v>
      </c>
      <c r="AB521" t="s">
        <v>45</v>
      </c>
      <c r="AC521" t="s">
        <v>84</v>
      </c>
      <c r="AD521" t="s">
        <v>55</v>
      </c>
      <c r="AE521">
        <v>2</v>
      </c>
      <c r="AF521" t="s">
        <v>48</v>
      </c>
      <c r="AG521" t="s">
        <v>56</v>
      </c>
      <c r="AH521">
        <v>0</v>
      </c>
      <c r="AI521">
        <v>5</v>
      </c>
    </row>
    <row r="522" spans="1:35" x14ac:dyDescent="0.3">
      <c r="A522">
        <v>2018057166</v>
      </c>
      <c r="B522" s="3">
        <v>1960</v>
      </c>
      <c r="C522" t="s">
        <v>112</v>
      </c>
      <c r="D522">
        <v>41.8</v>
      </c>
      <c r="E522" t="s">
        <v>34</v>
      </c>
      <c r="F522" t="s">
        <v>34</v>
      </c>
      <c r="G522" t="s">
        <v>33</v>
      </c>
      <c r="H522" t="s">
        <v>33</v>
      </c>
      <c r="J522" t="s">
        <v>144</v>
      </c>
      <c r="K522" t="s">
        <v>36</v>
      </c>
      <c r="M522" t="s">
        <v>33</v>
      </c>
      <c r="N522" s="3">
        <v>2018</v>
      </c>
      <c r="O522" s="5">
        <f t="shared" si="16"/>
        <v>58</v>
      </c>
      <c r="P522" t="s">
        <v>51</v>
      </c>
      <c r="Q522" t="s">
        <v>38</v>
      </c>
      <c r="R522" t="s">
        <v>39</v>
      </c>
      <c r="T522" t="str">
        <f t="shared" si="17"/>
        <v/>
      </c>
      <c r="W522" t="s">
        <v>60</v>
      </c>
      <c r="X522" t="s">
        <v>42</v>
      </c>
      <c r="Y522" t="s">
        <v>42</v>
      </c>
      <c r="Z522" t="s">
        <v>43</v>
      </c>
      <c r="AA522" t="s">
        <v>44</v>
      </c>
      <c r="AB522" t="s">
        <v>45</v>
      </c>
      <c r="AC522" t="s">
        <v>54</v>
      </c>
      <c r="AD522" t="s">
        <v>267</v>
      </c>
      <c r="AE522">
        <v>2</v>
      </c>
      <c r="AF522" t="s">
        <v>61</v>
      </c>
      <c r="AH522">
        <v>5</v>
      </c>
      <c r="AI522">
        <v>21</v>
      </c>
    </row>
    <row r="523" spans="1:35" x14ac:dyDescent="0.3">
      <c r="A523">
        <v>2018057250</v>
      </c>
      <c r="B523" s="3">
        <v>1975</v>
      </c>
      <c r="C523" t="s">
        <v>223</v>
      </c>
      <c r="D523">
        <v>54.4</v>
      </c>
      <c r="E523" t="s">
        <v>33</v>
      </c>
      <c r="F523" t="s">
        <v>33</v>
      </c>
      <c r="G523" t="s">
        <v>33</v>
      </c>
      <c r="H523" t="s">
        <v>33</v>
      </c>
      <c r="J523" t="s">
        <v>57</v>
      </c>
      <c r="K523" t="s">
        <v>50</v>
      </c>
      <c r="L523" t="s">
        <v>33</v>
      </c>
      <c r="M523" t="s">
        <v>33</v>
      </c>
      <c r="N523" s="3">
        <v>2018</v>
      </c>
      <c r="O523" s="5">
        <f t="shared" si="16"/>
        <v>43</v>
      </c>
      <c r="P523" t="s">
        <v>37</v>
      </c>
      <c r="Q523" t="s">
        <v>52</v>
      </c>
      <c r="R523" t="s">
        <v>39</v>
      </c>
      <c r="T523" t="str">
        <f t="shared" si="17"/>
        <v/>
      </c>
      <c r="W523" t="s">
        <v>41</v>
      </c>
      <c r="X523" t="s">
        <v>42</v>
      </c>
      <c r="Y523" t="s">
        <v>42</v>
      </c>
      <c r="Z523" t="s">
        <v>43</v>
      </c>
      <c r="AA523" t="s">
        <v>44</v>
      </c>
      <c r="AB523" t="s">
        <v>45</v>
      </c>
      <c r="AC523" t="s">
        <v>46</v>
      </c>
      <c r="AD523" t="s">
        <v>55</v>
      </c>
      <c r="AE523">
        <v>1</v>
      </c>
      <c r="AF523" t="s">
        <v>61</v>
      </c>
      <c r="AG523" t="s">
        <v>82</v>
      </c>
      <c r="AH523">
        <v>0</v>
      </c>
      <c r="AI523">
        <v>10</v>
      </c>
    </row>
    <row r="524" spans="1:35" x14ac:dyDescent="0.3">
      <c r="A524">
        <v>2018057293</v>
      </c>
      <c r="B524" s="3">
        <v>1966</v>
      </c>
      <c r="C524" t="s">
        <v>321</v>
      </c>
      <c r="D524">
        <v>36.840000000000003</v>
      </c>
      <c r="E524" t="s">
        <v>33</v>
      </c>
      <c r="F524" t="s">
        <v>33</v>
      </c>
      <c r="G524" t="s">
        <v>34</v>
      </c>
      <c r="H524" t="s">
        <v>33</v>
      </c>
      <c r="J524" t="s">
        <v>57</v>
      </c>
      <c r="K524" t="s">
        <v>36</v>
      </c>
      <c r="L524" t="s">
        <v>34</v>
      </c>
      <c r="M524" t="s">
        <v>33</v>
      </c>
      <c r="N524" s="3">
        <v>2019</v>
      </c>
      <c r="O524" s="5">
        <f t="shared" si="16"/>
        <v>53</v>
      </c>
      <c r="P524" t="s">
        <v>51</v>
      </c>
      <c r="Q524" t="s">
        <v>52</v>
      </c>
      <c r="R524" t="s">
        <v>39</v>
      </c>
      <c r="T524" t="str">
        <f t="shared" si="17"/>
        <v/>
      </c>
      <c r="W524" t="s">
        <v>60</v>
      </c>
      <c r="X524" t="s">
        <v>43</v>
      </c>
      <c r="Y524" t="s">
        <v>42</v>
      </c>
      <c r="Z524" t="s">
        <v>43</v>
      </c>
      <c r="AA524" t="s">
        <v>44</v>
      </c>
      <c r="AB524" t="s">
        <v>45</v>
      </c>
      <c r="AC524" t="s">
        <v>54</v>
      </c>
      <c r="AD524" t="s">
        <v>55</v>
      </c>
      <c r="AE524">
        <v>3</v>
      </c>
      <c r="AF524" t="s">
        <v>48</v>
      </c>
      <c r="AG524" t="s">
        <v>56</v>
      </c>
      <c r="AH524">
        <v>0</v>
      </c>
      <c r="AI524">
        <v>3</v>
      </c>
    </row>
    <row r="525" spans="1:35" x14ac:dyDescent="0.3">
      <c r="A525">
        <v>2018057326</v>
      </c>
      <c r="B525" s="3">
        <v>1967</v>
      </c>
      <c r="C525" t="s">
        <v>32</v>
      </c>
      <c r="D525">
        <v>41.41</v>
      </c>
      <c r="E525" t="s">
        <v>33</v>
      </c>
      <c r="F525" t="s">
        <v>34</v>
      </c>
      <c r="G525" t="s">
        <v>33</v>
      </c>
      <c r="H525" t="s">
        <v>33</v>
      </c>
      <c r="I525" t="s">
        <v>130</v>
      </c>
      <c r="J525" t="s">
        <v>35</v>
      </c>
      <c r="K525" t="s">
        <v>36</v>
      </c>
      <c r="L525" t="s">
        <v>34</v>
      </c>
      <c r="M525" t="s">
        <v>33</v>
      </c>
      <c r="N525" s="3">
        <v>2021</v>
      </c>
      <c r="O525" s="5">
        <f t="shared" si="16"/>
        <v>54</v>
      </c>
      <c r="P525" t="s">
        <v>37</v>
      </c>
      <c r="Q525" t="s">
        <v>52</v>
      </c>
      <c r="R525" t="s">
        <v>39</v>
      </c>
      <c r="T525" t="str">
        <f t="shared" si="17"/>
        <v/>
      </c>
      <c r="W525" t="s">
        <v>41</v>
      </c>
      <c r="X525" t="s">
        <v>42</v>
      </c>
      <c r="Y525" t="s">
        <v>42</v>
      </c>
      <c r="Z525" t="s">
        <v>43</v>
      </c>
      <c r="AA525" t="s">
        <v>44</v>
      </c>
      <c r="AB525" t="s">
        <v>45</v>
      </c>
      <c r="AC525" t="s">
        <v>219</v>
      </c>
      <c r="AD525" t="s">
        <v>55</v>
      </c>
      <c r="AE525">
        <v>2</v>
      </c>
      <c r="AF525" t="s">
        <v>48</v>
      </c>
      <c r="AG525" t="s">
        <v>56</v>
      </c>
      <c r="AH525">
        <v>0</v>
      </c>
      <c r="AI525">
        <v>11</v>
      </c>
    </row>
    <row r="526" spans="1:35" x14ac:dyDescent="0.3">
      <c r="A526">
        <v>2018057331</v>
      </c>
      <c r="B526" s="3">
        <v>1989</v>
      </c>
      <c r="C526" t="s">
        <v>32</v>
      </c>
      <c r="D526">
        <v>30.06</v>
      </c>
      <c r="E526" t="s">
        <v>33</v>
      </c>
      <c r="F526" t="s">
        <v>33</v>
      </c>
      <c r="G526" t="s">
        <v>33</v>
      </c>
      <c r="H526" t="s">
        <v>33</v>
      </c>
      <c r="J526" t="s">
        <v>57</v>
      </c>
      <c r="K526" t="s">
        <v>50</v>
      </c>
      <c r="L526" t="s">
        <v>33</v>
      </c>
      <c r="M526" t="s">
        <v>33</v>
      </c>
      <c r="N526" s="3">
        <v>2018</v>
      </c>
      <c r="O526" s="5">
        <f t="shared" si="16"/>
        <v>29</v>
      </c>
      <c r="P526" t="s">
        <v>51</v>
      </c>
      <c r="Q526" t="s">
        <v>68</v>
      </c>
      <c r="R526" t="s">
        <v>39</v>
      </c>
      <c r="T526" t="str">
        <f t="shared" si="17"/>
        <v/>
      </c>
      <c r="W526" t="s">
        <v>41</v>
      </c>
      <c r="X526" t="s">
        <v>42</v>
      </c>
      <c r="Y526" t="s">
        <v>42</v>
      </c>
      <c r="Z526" t="s">
        <v>43</v>
      </c>
      <c r="AA526" t="s">
        <v>44</v>
      </c>
      <c r="AB526" t="s">
        <v>45</v>
      </c>
      <c r="AC526" t="s">
        <v>54</v>
      </c>
      <c r="AD526" t="s">
        <v>67</v>
      </c>
      <c r="AE526" t="s">
        <v>169</v>
      </c>
      <c r="AF526" t="s">
        <v>61</v>
      </c>
      <c r="AG526" t="s">
        <v>82</v>
      </c>
      <c r="AH526">
        <v>2</v>
      </c>
      <c r="AI526">
        <v>5</v>
      </c>
    </row>
    <row r="527" spans="1:35" x14ac:dyDescent="0.3">
      <c r="A527">
        <v>2018057333</v>
      </c>
      <c r="B527" s="3">
        <v>1966</v>
      </c>
      <c r="C527" t="s">
        <v>32</v>
      </c>
      <c r="D527">
        <v>36.44</v>
      </c>
      <c r="E527" t="s">
        <v>33</v>
      </c>
      <c r="F527" t="s">
        <v>33</v>
      </c>
      <c r="G527" t="s">
        <v>33</v>
      </c>
      <c r="H527" t="s">
        <v>33</v>
      </c>
      <c r="I527" t="s">
        <v>130</v>
      </c>
      <c r="J527" t="s">
        <v>57</v>
      </c>
      <c r="K527" t="s">
        <v>36</v>
      </c>
      <c r="L527" t="s">
        <v>33</v>
      </c>
      <c r="M527" t="s">
        <v>33</v>
      </c>
      <c r="N527" s="3">
        <v>2018</v>
      </c>
      <c r="O527" s="5">
        <f t="shared" si="16"/>
        <v>52</v>
      </c>
      <c r="P527" t="s">
        <v>37</v>
      </c>
      <c r="Q527" t="s">
        <v>68</v>
      </c>
      <c r="R527" t="s">
        <v>39</v>
      </c>
      <c r="T527" t="str">
        <f t="shared" si="17"/>
        <v/>
      </c>
      <c r="W527" t="s">
        <v>41</v>
      </c>
      <c r="X527" t="s">
        <v>42</v>
      </c>
      <c r="Y527" t="s">
        <v>43</v>
      </c>
      <c r="Z527" t="s">
        <v>43</v>
      </c>
      <c r="AA527" t="s">
        <v>44</v>
      </c>
      <c r="AB527" t="s">
        <v>45</v>
      </c>
      <c r="AC527" t="s">
        <v>54</v>
      </c>
      <c r="AD527" t="s">
        <v>55</v>
      </c>
      <c r="AE527">
        <v>1</v>
      </c>
      <c r="AF527" t="s">
        <v>48</v>
      </c>
      <c r="AG527" t="s">
        <v>56</v>
      </c>
      <c r="AH527">
        <v>0</v>
      </c>
      <c r="AI527">
        <v>5</v>
      </c>
    </row>
    <row r="528" spans="1:35" x14ac:dyDescent="0.3">
      <c r="A528">
        <v>2018057340</v>
      </c>
      <c r="B528" s="3">
        <v>1969</v>
      </c>
      <c r="C528" t="s">
        <v>142</v>
      </c>
      <c r="D528">
        <v>30.86</v>
      </c>
      <c r="E528" t="s">
        <v>33</v>
      </c>
      <c r="F528" t="s">
        <v>33</v>
      </c>
      <c r="G528" t="s">
        <v>33</v>
      </c>
      <c r="H528" t="s">
        <v>33</v>
      </c>
      <c r="J528" t="s">
        <v>57</v>
      </c>
      <c r="K528" t="s">
        <v>50</v>
      </c>
      <c r="L528" t="s">
        <v>34</v>
      </c>
      <c r="M528" t="s">
        <v>33</v>
      </c>
      <c r="N528" s="3">
        <v>2018</v>
      </c>
      <c r="O528" s="5">
        <f t="shared" si="16"/>
        <v>49</v>
      </c>
      <c r="P528" t="s">
        <v>51</v>
      </c>
      <c r="Q528" t="s">
        <v>52</v>
      </c>
      <c r="R528" t="s">
        <v>39</v>
      </c>
      <c r="T528" t="str">
        <f t="shared" si="17"/>
        <v/>
      </c>
      <c r="W528" t="s">
        <v>60</v>
      </c>
      <c r="X528" t="s">
        <v>43</v>
      </c>
      <c r="Y528" t="s">
        <v>43</v>
      </c>
      <c r="Z528" t="s">
        <v>43</v>
      </c>
      <c r="AA528" t="s">
        <v>44</v>
      </c>
      <c r="AB528" t="s">
        <v>45</v>
      </c>
      <c r="AC528" t="s">
        <v>116</v>
      </c>
      <c r="AD528" t="s">
        <v>55</v>
      </c>
      <c r="AE528">
        <v>3</v>
      </c>
      <c r="AF528" t="s">
        <v>48</v>
      </c>
      <c r="AG528" t="s">
        <v>56</v>
      </c>
      <c r="AH528">
        <v>0</v>
      </c>
      <c r="AI528">
        <v>4</v>
      </c>
    </row>
    <row r="529" spans="1:35" x14ac:dyDescent="0.3">
      <c r="A529">
        <v>2018057383</v>
      </c>
      <c r="B529" s="3">
        <v>1947</v>
      </c>
      <c r="C529" t="s">
        <v>49</v>
      </c>
      <c r="D529">
        <v>38.270000000000003</v>
      </c>
      <c r="E529" t="s">
        <v>34</v>
      </c>
      <c r="F529" t="s">
        <v>34</v>
      </c>
      <c r="G529" t="s">
        <v>33</v>
      </c>
      <c r="H529" t="s">
        <v>33</v>
      </c>
      <c r="J529" t="s">
        <v>57</v>
      </c>
      <c r="K529" t="s">
        <v>36</v>
      </c>
      <c r="L529" t="s">
        <v>34</v>
      </c>
      <c r="M529" t="s">
        <v>33</v>
      </c>
      <c r="N529" s="3">
        <v>2018</v>
      </c>
      <c r="O529" s="5">
        <f t="shared" si="16"/>
        <v>71</v>
      </c>
      <c r="P529" t="s">
        <v>37</v>
      </c>
      <c r="Q529" t="s">
        <v>52</v>
      </c>
      <c r="R529" t="s">
        <v>39</v>
      </c>
      <c r="T529" t="str">
        <f t="shared" si="17"/>
        <v/>
      </c>
      <c r="W529" t="s">
        <v>41</v>
      </c>
      <c r="X529" t="s">
        <v>42</v>
      </c>
      <c r="Y529" t="s">
        <v>42</v>
      </c>
      <c r="Z529" t="s">
        <v>43</v>
      </c>
      <c r="AA529" t="s">
        <v>44</v>
      </c>
      <c r="AB529" t="s">
        <v>45</v>
      </c>
      <c r="AC529" t="s">
        <v>206</v>
      </c>
      <c r="AD529" t="s">
        <v>85</v>
      </c>
      <c r="AE529">
        <v>1</v>
      </c>
      <c r="AF529" t="s">
        <v>61</v>
      </c>
      <c r="AG529" t="s">
        <v>56</v>
      </c>
      <c r="AH529">
        <v>0</v>
      </c>
      <c r="AI529">
        <v>4</v>
      </c>
    </row>
    <row r="530" spans="1:35" x14ac:dyDescent="0.3">
      <c r="A530">
        <v>2018057456</v>
      </c>
      <c r="B530" s="3">
        <v>1952</v>
      </c>
      <c r="C530" t="s">
        <v>142</v>
      </c>
      <c r="D530">
        <v>42.53</v>
      </c>
      <c r="E530" t="s">
        <v>34</v>
      </c>
      <c r="F530" t="s">
        <v>34</v>
      </c>
      <c r="G530" t="s">
        <v>33</v>
      </c>
      <c r="H530" t="s">
        <v>33</v>
      </c>
      <c r="J530" t="s">
        <v>57</v>
      </c>
      <c r="K530" t="s">
        <v>36</v>
      </c>
      <c r="L530" t="s">
        <v>34</v>
      </c>
      <c r="M530" t="s">
        <v>33</v>
      </c>
      <c r="N530" s="3">
        <v>2018</v>
      </c>
      <c r="O530" s="5">
        <f t="shared" si="16"/>
        <v>66</v>
      </c>
      <c r="P530" t="s">
        <v>51</v>
      </c>
      <c r="Q530" t="s">
        <v>52</v>
      </c>
      <c r="R530" t="s">
        <v>39</v>
      </c>
      <c r="T530" t="str">
        <f t="shared" si="17"/>
        <v/>
      </c>
      <c r="W530" t="s">
        <v>41</v>
      </c>
      <c r="X530" t="s">
        <v>42</v>
      </c>
      <c r="Y530" t="s">
        <v>42</v>
      </c>
      <c r="Z530" t="s">
        <v>43</v>
      </c>
      <c r="AA530" t="s">
        <v>44</v>
      </c>
      <c r="AB530" t="s">
        <v>127</v>
      </c>
      <c r="AC530" t="s">
        <v>54</v>
      </c>
      <c r="AD530" t="s">
        <v>85</v>
      </c>
      <c r="AE530">
        <v>1</v>
      </c>
      <c r="AF530" t="s">
        <v>48</v>
      </c>
      <c r="AG530" t="s">
        <v>56</v>
      </c>
      <c r="AH530">
        <v>0</v>
      </c>
      <c r="AI530">
        <v>5</v>
      </c>
    </row>
    <row r="531" spans="1:35" x14ac:dyDescent="0.3">
      <c r="A531">
        <v>2018058543</v>
      </c>
      <c r="B531" s="3">
        <v>1953</v>
      </c>
      <c r="C531" t="s">
        <v>32</v>
      </c>
      <c r="D531">
        <v>53.13</v>
      </c>
      <c r="E531" t="s">
        <v>34</v>
      </c>
      <c r="F531" t="s">
        <v>34</v>
      </c>
      <c r="G531" t="s">
        <v>34</v>
      </c>
      <c r="H531" t="s">
        <v>33</v>
      </c>
      <c r="J531" t="s">
        <v>144</v>
      </c>
      <c r="K531" t="s">
        <v>36</v>
      </c>
      <c r="L531" t="s">
        <v>33</v>
      </c>
      <c r="M531" t="s">
        <v>33</v>
      </c>
      <c r="N531" s="3">
        <v>2018</v>
      </c>
      <c r="O531" s="5">
        <f t="shared" si="16"/>
        <v>65</v>
      </c>
      <c r="P531" t="s">
        <v>89</v>
      </c>
      <c r="Q531" t="s">
        <v>52</v>
      </c>
      <c r="R531" t="s">
        <v>39</v>
      </c>
      <c r="T531" t="str">
        <f t="shared" si="17"/>
        <v/>
      </c>
      <c r="W531" t="s">
        <v>41</v>
      </c>
      <c r="X531" t="s">
        <v>43</v>
      </c>
      <c r="Y531" t="s">
        <v>42</v>
      </c>
      <c r="Z531" t="s">
        <v>43</v>
      </c>
      <c r="AA531" t="s">
        <v>44</v>
      </c>
      <c r="AB531" t="s">
        <v>45</v>
      </c>
      <c r="AC531" t="s">
        <v>80</v>
      </c>
      <c r="AD531" t="s">
        <v>55</v>
      </c>
      <c r="AE531">
        <v>2</v>
      </c>
      <c r="AF531" t="s">
        <v>61</v>
      </c>
      <c r="AG531" t="s">
        <v>82</v>
      </c>
      <c r="AH531">
        <v>0</v>
      </c>
      <c r="AI531">
        <v>12</v>
      </c>
    </row>
    <row r="532" spans="1:35" x14ac:dyDescent="0.3">
      <c r="A532">
        <v>2018058681</v>
      </c>
      <c r="B532" s="3">
        <v>1986</v>
      </c>
      <c r="C532" t="s">
        <v>32</v>
      </c>
      <c r="D532">
        <v>31.99</v>
      </c>
      <c r="E532" t="s">
        <v>33</v>
      </c>
      <c r="F532" t="s">
        <v>33</v>
      </c>
      <c r="G532" t="s">
        <v>33</v>
      </c>
      <c r="H532" t="s">
        <v>33</v>
      </c>
      <c r="J532" t="s">
        <v>57</v>
      </c>
      <c r="K532" t="s">
        <v>50</v>
      </c>
      <c r="L532" t="s">
        <v>34</v>
      </c>
      <c r="M532" t="s">
        <v>33</v>
      </c>
      <c r="N532" s="3">
        <v>2018</v>
      </c>
      <c r="O532" s="5">
        <f t="shared" si="16"/>
        <v>32</v>
      </c>
      <c r="P532" t="s">
        <v>107</v>
      </c>
      <c r="Q532" t="s">
        <v>68</v>
      </c>
      <c r="R532" t="s">
        <v>39</v>
      </c>
      <c r="T532" t="str">
        <f t="shared" si="17"/>
        <v/>
      </c>
      <c r="W532" t="s">
        <v>60</v>
      </c>
      <c r="X532" t="s">
        <v>42</v>
      </c>
      <c r="Y532" t="s">
        <v>42</v>
      </c>
      <c r="Z532" t="s">
        <v>43</v>
      </c>
      <c r="AA532" t="s">
        <v>44</v>
      </c>
      <c r="AB532" t="s">
        <v>45</v>
      </c>
      <c r="AC532" t="s">
        <v>103</v>
      </c>
      <c r="AD532" t="s">
        <v>55</v>
      </c>
      <c r="AE532">
        <v>2</v>
      </c>
      <c r="AF532" t="s">
        <v>61</v>
      </c>
      <c r="AG532" t="s">
        <v>76</v>
      </c>
      <c r="AH532">
        <v>2</v>
      </c>
      <c r="AI532">
        <v>17</v>
      </c>
    </row>
    <row r="533" spans="1:35" x14ac:dyDescent="0.3">
      <c r="A533">
        <v>2018058683</v>
      </c>
      <c r="B533" s="3">
        <v>1975</v>
      </c>
      <c r="C533" t="s">
        <v>49</v>
      </c>
      <c r="D533">
        <v>34.479999999999997</v>
      </c>
      <c r="E533" t="s">
        <v>33</v>
      </c>
      <c r="F533" t="s">
        <v>33</v>
      </c>
      <c r="G533" t="s">
        <v>33</v>
      </c>
      <c r="H533" t="s">
        <v>33</v>
      </c>
      <c r="J533" t="s">
        <v>57</v>
      </c>
      <c r="K533" t="s">
        <v>50</v>
      </c>
      <c r="L533" t="s">
        <v>34</v>
      </c>
      <c r="M533" t="s">
        <v>33</v>
      </c>
      <c r="N533" s="3">
        <v>2018</v>
      </c>
      <c r="O533" s="5">
        <f t="shared" si="16"/>
        <v>43</v>
      </c>
      <c r="P533" t="s">
        <v>37</v>
      </c>
      <c r="Q533" t="s">
        <v>38</v>
      </c>
      <c r="R533" t="s">
        <v>39</v>
      </c>
      <c r="T533" t="str">
        <f t="shared" si="17"/>
        <v/>
      </c>
      <c r="W533" t="s">
        <v>41</v>
      </c>
      <c r="X533" t="s">
        <v>43</v>
      </c>
      <c r="Y533" t="s">
        <v>42</v>
      </c>
      <c r="Z533" t="s">
        <v>43</v>
      </c>
      <c r="AA533" t="s">
        <v>44</v>
      </c>
      <c r="AB533" t="s">
        <v>45</v>
      </c>
      <c r="AC533" t="s">
        <v>206</v>
      </c>
      <c r="AD533" t="s">
        <v>55</v>
      </c>
      <c r="AE533">
        <v>3</v>
      </c>
      <c r="AF533" t="s">
        <v>61</v>
      </c>
      <c r="AH533">
        <v>6</v>
      </c>
      <c r="AI533">
        <v>18</v>
      </c>
    </row>
    <row r="534" spans="1:35" x14ac:dyDescent="0.3">
      <c r="A534">
        <v>2018058805</v>
      </c>
      <c r="B534" s="3">
        <v>1981</v>
      </c>
      <c r="C534" t="s">
        <v>32</v>
      </c>
      <c r="D534">
        <v>31.16</v>
      </c>
      <c r="E534" t="s">
        <v>33</v>
      </c>
      <c r="F534" t="s">
        <v>33</v>
      </c>
      <c r="G534" t="s">
        <v>33</v>
      </c>
      <c r="H534" t="s">
        <v>33</v>
      </c>
      <c r="J534" t="s">
        <v>57</v>
      </c>
      <c r="K534" t="s">
        <v>50</v>
      </c>
      <c r="L534" t="s">
        <v>34</v>
      </c>
      <c r="M534" t="s">
        <v>33</v>
      </c>
      <c r="N534" s="3">
        <v>2018</v>
      </c>
      <c r="O534" s="5">
        <f t="shared" si="16"/>
        <v>37</v>
      </c>
      <c r="P534" t="s">
        <v>37</v>
      </c>
      <c r="Q534" t="s">
        <v>68</v>
      </c>
      <c r="R534" t="s">
        <v>39</v>
      </c>
      <c r="T534" t="str">
        <f t="shared" si="17"/>
        <v/>
      </c>
      <c r="W534" t="s">
        <v>41</v>
      </c>
      <c r="X534" t="s">
        <v>42</v>
      </c>
      <c r="Y534" t="s">
        <v>42</v>
      </c>
      <c r="Z534" t="s">
        <v>43</v>
      </c>
      <c r="AA534" t="s">
        <v>44</v>
      </c>
      <c r="AB534" t="s">
        <v>45</v>
      </c>
      <c r="AC534" t="s">
        <v>54</v>
      </c>
      <c r="AD534" t="s">
        <v>55</v>
      </c>
      <c r="AE534">
        <v>1</v>
      </c>
      <c r="AF534" t="s">
        <v>48</v>
      </c>
      <c r="AG534" t="s">
        <v>119</v>
      </c>
      <c r="AH534">
        <v>2</v>
      </c>
      <c r="AI534">
        <v>3</v>
      </c>
    </row>
    <row r="535" spans="1:35" x14ac:dyDescent="0.3">
      <c r="A535">
        <v>2018058836</v>
      </c>
      <c r="B535" s="3">
        <v>1949</v>
      </c>
      <c r="C535" t="s">
        <v>49</v>
      </c>
      <c r="D535">
        <v>32.83</v>
      </c>
      <c r="E535" t="s">
        <v>34</v>
      </c>
      <c r="F535" t="s">
        <v>33</v>
      </c>
      <c r="G535" t="s">
        <v>33</v>
      </c>
      <c r="H535" t="s">
        <v>33</v>
      </c>
      <c r="J535" t="s">
        <v>35</v>
      </c>
      <c r="K535" t="s">
        <v>36</v>
      </c>
      <c r="L535" t="s">
        <v>34</v>
      </c>
      <c r="M535" t="s">
        <v>33</v>
      </c>
      <c r="N535" s="3">
        <v>2018</v>
      </c>
      <c r="O535" s="5">
        <f t="shared" si="16"/>
        <v>69</v>
      </c>
      <c r="P535" t="s">
        <v>37</v>
      </c>
      <c r="Q535" t="s">
        <v>52</v>
      </c>
      <c r="R535" t="s">
        <v>39</v>
      </c>
      <c r="T535" t="str">
        <f t="shared" si="17"/>
        <v/>
      </c>
      <c r="W535" t="s">
        <v>60</v>
      </c>
      <c r="X535" t="s">
        <v>42</v>
      </c>
      <c r="Y535" t="s">
        <v>42</v>
      </c>
      <c r="Z535" t="s">
        <v>43</v>
      </c>
      <c r="AA535" t="s">
        <v>44</v>
      </c>
      <c r="AB535" t="s">
        <v>45</v>
      </c>
      <c r="AC535" t="s">
        <v>46</v>
      </c>
      <c r="AD535" t="s">
        <v>55</v>
      </c>
      <c r="AF535" t="s">
        <v>61</v>
      </c>
      <c r="AG535" t="s">
        <v>82</v>
      </c>
      <c r="AH535">
        <v>0</v>
      </c>
      <c r="AI535">
        <v>6</v>
      </c>
    </row>
    <row r="536" spans="1:35" x14ac:dyDescent="0.3">
      <c r="A536">
        <v>2018058888</v>
      </c>
      <c r="B536" s="3">
        <v>1953</v>
      </c>
      <c r="C536" t="s">
        <v>49</v>
      </c>
      <c r="D536">
        <v>36.26</v>
      </c>
      <c r="E536" t="s">
        <v>34</v>
      </c>
      <c r="F536" t="s">
        <v>34</v>
      </c>
      <c r="G536" t="s">
        <v>33</v>
      </c>
      <c r="H536" t="s">
        <v>34</v>
      </c>
      <c r="J536" t="s">
        <v>35</v>
      </c>
      <c r="K536" t="s">
        <v>36</v>
      </c>
      <c r="L536" t="s">
        <v>33</v>
      </c>
      <c r="M536" t="s">
        <v>33</v>
      </c>
      <c r="N536" s="3">
        <v>2018</v>
      </c>
      <c r="O536" s="5">
        <f t="shared" si="16"/>
        <v>65</v>
      </c>
      <c r="P536" t="s">
        <v>107</v>
      </c>
      <c r="Q536" t="s">
        <v>68</v>
      </c>
      <c r="R536" t="s">
        <v>39</v>
      </c>
      <c r="T536" t="str">
        <f t="shared" si="17"/>
        <v/>
      </c>
      <c r="W536" t="s">
        <v>60</v>
      </c>
      <c r="X536" t="s">
        <v>43</v>
      </c>
      <c r="Y536" t="s">
        <v>43</v>
      </c>
      <c r="Z536" t="s">
        <v>43</v>
      </c>
      <c r="AA536">
        <v>70</v>
      </c>
      <c r="AB536" t="s">
        <v>45</v>
      </c>
      <c r="AC536" t="s">
        <v>103</v>
      </c>
      <c r="AD536" t="s">
        <v>55</v>
      </c>
      <c r="AE536">
        <v>2</v>
      </c>
      <c r="AF536" t="s">
        <v>61</v>
      </c>
      <c r="AH536">
        <v>2</v>
      </c>
      <c r="AI536">
        <v>17</v>
      </c>
    </row>
    <row r="537" spans="1:35" x14ac:dyDescent="0.3">
      <c r="A537">
        <v>2018059030</v>
      </c>
      <c r="B537" s="3">
        <v>1964</v>
      </c>
      <c r="C537" t="s">
        <v>49</v>
      </c>
      <c r="D537">
        <v>31.18</v>
      </c>
      <c r="E537" t="s">
        <v>34</v>
      </c>
      <c r="F537" t="s">
        <v>34</v>
      </c>
      <c r="G537" t="s">
        <v>33</v>
      </c>
      <c r="H537" t="s">
        <v>33</v>
      </c>
      <c r="J537" t="s">
        <v>57</v>
      </c>
      <c r="K537" t="s">
        <v>50</v>
      </c>
      <c r="L537" t="s">
        <v>34</v>
      </c>
      <c r="M537" t="s">
        <v>33</v>
      </c>
      <c r="N537" s="3">
        <v>2018</v>
      </c>
      <c r="O537" s="5">
        <f t="shared" si="16"/>
        <v>54</v>
      </c>
      <c r="P537" t="s">
        <v>37</v>
      </c>
      <c r="Q537" t="s">
        <v>68</v>
      </c>
      <c r="R537" t="s">
        <v>39</v>
      </c>
      <c r="T537" t="str">
        <f t="shared" si="17"/>
        <v/>
      </c>
      <c r="W537" t="s">
        <v>60</v>
      </c>
      <c r="X537" t="s">
        <v>43</v>
      </c>
      <c r="Y537" t="s">
        <v>42</v>
      </c>
      <c r="Z537" t="s">
        <v>43</v>
      </c>
      <c r="AA537" t="s">
        <v>44</v>
      </c>
      <c r="AB537" t="s">
        <v>45</v>
      </c>
      <c r="AC537" t="s">
        <v>54</v>
      </c>
      <c r="AD537" t="s">
        <v>252</v>
      </c>
      <c r="AE537">
        <v>2</v>
      </c>
      <c r="AF537" t="s">
        <v>48</v>
      </c>
      <c r="AG537" t="s">
        <v>82</v>
      </c>
      <c r="AH537">
        <v>1</v>
      </c>
      <c r="AI537">
        <v>3</v>
      </c>
    </row>
    <row r="538" spans="1:35" x14ac:dyDescent="0.3">
      <c r="A538">
        <v>2018059040</v>
      </c>
      <c r="B538" s="3">
        <v>1950</v>
      </c>
      <c r="C538" t="s">
        <v>49</v>
      </c>
      <c r="D538">
        <v>33.229999999999997</v>
      </c>
      <c r="E538" t="s">
        <v>33</v>
      </c>
      <c r="F538" t="s">
        <v>34</v>
      </c>
      <c r="G538" t="s">
        <v>33</v>
      </c>
      <c r="H538" t="s">
        <v>34</v>
      </c>
      <c r="J538" t="s">
        <v>35</v>
      </c>
      <c r="K538" t="s">
        <v>36</v>
      </c>
      <c r="M538" t="s">
        <v>33</v>
      </c>
      <c r="N538" s="3">
        <v>2018</v>
      </c>
      <c r="O538" s="5">
        <f t="shared" si="16"/>
        <v>68</v>
      </c>
      <c r="P538" t="s">
        <v>51</v>
      </c>
      <c r="Q538" t="s">
        <v>52</v>
      </c>
      <c r="R538" t="s">
        <v>39</v>
      </c>
      <c r="T538" t="str">
        <f t="shared" si="17"/>
        <v/>
      </c>
      <c r="W538" t="s">
        <v>60</v>
      </c>
      <c r="X538" t="s">
        <v>42</v>
      </c>
      <c r="Y538" t="s">
        <v>42</v>
      </c>
      <c r="Z538" t="s">
        <v>43</v>
      </c>
      <c r="AA538">
        <v>10</v>
      </c>
      <c r="AB538" t="s">
        <v>45</v>
      </c>
      <c r="AC538" t="s">
        <v>84</v>
      </c>
      <c r="AD538" t="s">
        <v>55</v>
      </c>
      <c r="AE538">
        <v>2</v>
      </c>
      <c r="AF538" t="s">
        <v>48</v>
      </c>
      <c r="AG538" t="s">
        <v>82</v>
      </c>
      <c r="AH538">
        <v>0</v>
      </c>
      <c r="AI538">
        <v>4</v>
      </c>
    </row>
    <row r="539" spans="1:35" x14ac:dyDescent="0.3">
      <c r="A539">
        <v>2018059097</v>
      </c>
      <c r="B539" s="3">
        <v>1951</v>
      </c>
      <c r="C539" t="s">
        <v>32</v>
      </c>
      <c r="D539">
        <v>36.89</v>
      </c>
      <c r="E539" t="s">
        <v>33</v>
      </c>
      <c r="F539" t="s">
        <v>34</v>
      </c>
      <c r="G539" t="s">
        <v>33</v>
      </c>
      <c r="H539" t="s">
        <v>34</v>
      </c>
      <c r="J539" t="s">
        <v>35</v>
      </c>
      <c r="K539" t="s">
        <v>36</v>
      </c>
      <c r="M539" t="s">
        <v>33</v>
      </c>
      <c r="N539" s="3">
        <v>2018</v>
      </c>
      <c r="O539" s="5">
        <f t="shared" si="16"/>
        <v>67</v>
      </c>
      <c r="P539" t="s">
        <v>37</v>
      </c>
      <c r="Q539" t="s">
        <v>52</v>
      </c>
      <c r="R539" t="s">
        <v>39</v>
      </c>
      <c r="T539" t="str">
        <f t="shared" si="17"/>
        <v/>
      </c>
      <c r="W539" t="s">
        <v>41</v>
      </c>
      <c r="X539" t="s">
        <v>43</v>
      </c>
      <c r="Y539" t="s">
        <v>42</v>
      </c>
      <c r="Z539" t="s">
        <v>43</v>
      </c>
      <c r="AA539" t="s">
        <v>44</v>
      </c>
      <c r="AB539" t="s">
        <v>45</v>
      </c>
      <c r="AC539" t="s">
        <v>46</v>
      </c>
      <c r="AD539" t="s">
        <v>55</v>
      </c>
      <c r="AE539">
        <v>2</v>
      </c>
      <c r="AF539" t="s">
        <v>61</v>
      </c>
      <c r="AG539" t="s">
        <v>82</v>
      </c>
      <c r="AH539">
        <v>0</v>
      </c>
      <c r="AI539">
        <v>4</v>
      </c>
    </row>
    <row r="540" spans="1:35" x14ac:dyDescent="0.3">
      <c r="A540">
        <v>2018059170</v>
      </c>
      <c r="B540" s="3">
        <v>1949</v>
      </c>
      <c r="C540" t="s">
        <v>49</v>
      </c>
      <c r="D540">
        <v>43</v>
      </c>
      <c r="E540" t="s">
        <v>34</v>
      </c>
      <c r="F540" t="s">
        <v>34</v>
      </c>
      <c r="G540" t="s">
        <v>33</v>
      </c>
      <c r="H540" t="s">
        <v>33</v>
      </c>
      <c r="J540" t="s">
        <v>57</v>
      </c>
      <c r="K540" t="s">
        <v>36</v>
      </c>
      <c r="L540" t="s">
        <v>34</v>
      </c>
      <c r="M540" t="s">
        <v>33</v>
      </c>
      <c r="N540" s="3">
        <v>2018</v>
      </c>
      <c r="O540" s="5">
        <f t="shared" si="16"/>
        <v>69</v>
      </c>
      <c r="P540" t="s">
        <v>89</v>
      </c>
      <c r="Q540" t="s">
        <v>68</v>
      </c>
      <c r="R540" t="s">
        <v>39</v>
      </c>
      <c r="T540" t="str">
        <f t="shared" si="17"/>
        <v/>
      </c>
      <c r="W540" t="s">
        <v>60</v>
      </c>
      <c r="X540" t="s">
        <v>42</v>
      </c>
      <c r="Y540" t="s">
        <v>42</v>
      </c>
      <c r="Z540" t="s">
        <v>43</v>
      </c>
      <c r="AA540" t="s">
        <v>44</v>
      </c>
      <c r="AB540" t="s">
        <v>45</v>
      </c>
      <c r="AC540" t="s">
        <v>54</v>
      </c>
      <c r="AD540" t="s">
        <v>278</v>
      </c>
      <c r="AE540">
        <v>1</v>
      </c>
      <c r="AF540" t="s">
        <v>61</v>
      </c>
      <c r="AH540">
        <v>6</v>
      </c>
      <c r="AI540">
        <v>32</v>
      </c>
    </row>
    <row r="541" spans="1:35" x14ac:dyDescent="0.3">
      <c r="A541">
        <v>2018059184</v>
      </c>
      <c r="B541" s="3">
        <v>1973</v>
      </c>
      <c r="C541" t="s">
        <v>165</v>
      </c>
      <c r="D541">
        <v>31.63</v>
      </c>
      <c r="E541" t="s">
        <v>33</v>
      </c>
      <c r="F541" t="s">
        <v>33</v>
      </c>
      <c r="G541" t="s">
        <v>33</v>
      </c>
      <c r="H541" t="s">
        <v>33</v>
      </c>
      <c r="J541" t="s">
        <v>57</v>
      </c>
      <c r="K541" t="s">
        <v>50</v>
      </c>
      <c r="L541" t="s">
        <v>33</v>
      </c>
      <c r="M541" t="s">
        <v>33</v>
      </c>
      <c r="N541" s="3">
        <v>2018</v>
      </c>
      <c r="O541" s="5">
        <f t="shared" si="16"/>
        <v>45</v>
      </c>
      <c r="P541" t="s">
        <v>37</v>
      </c>
      <c r="Q541" t="s">
        <v>68</v>
      </c>
      <c r="R541" t="s">
        <v>39</v>
      </c>
      <c r="T541" t="str">
        <f t="shared" si="17"/>
        <v/>
      </c>
      <c r="W541" t="s">
        <v>60</v>
      </c>
      <c r="X541" t="s">
        <v>43</v>
      </c>
      <c r="Y541" t="s">
        <v>42</v>
      </c>
      <c r="Z541" t="s">
        <v>42</v>
      </c>
      <c r="AA541" t="s">
        <v>44</v>
      </c>
      <c r="AB541" t="s">
        <v>45</v>
      </c>
      <c r="AC541" t="s">
        <v>262</v>
      </c>
      <c r="AD541" t="s">
        <v>402</v>
      </c>
      <c r="AE541">
        <v>2</v>
      </c>
      <c r="AF541" t="s">
        <v>61</v>
      </c>
      <c r="AG541" t="s">
        <v>82</v>
      </c>
      <c r="AH541">
        <v>0</v>
      </c>
      <c r="AI541">
        <v>5</v>
      </c>
    </row>
    <row r="542" spans="1:35" x14ac:dyDescent="0.3">
      <c r="A542">
        <v>2018059186</v>
      </c>
      <c r="B542" s="3">
        <v>1960</v>
      </c>
      <c r="C542" t="s">
        <v>142</v>
      </c>
      <c r="D542">
        <v>38.67</v>
      </c>
      <c r="E542" t="s">
        <v>33</v>
      </c>
      <c r="F542" t="s">
        <v>33</v>
      </c>
      <c r="G542" t="s">
        <v>33</v>
      </c>
      <c r="H542" t="s">
        <v>33</v>
      </c>
      <c r="J542" t="s">
        <v>57</v>
      </c>
      <c r="K542" t="s">
        <v>36</v>
      </c>
      <c r="M542" t="s">
        <v>33</v>
      </c>
      <c r="N542" s="3">
        <v>2018</v>
      </c>
      <c r="O542" s="5">
        <f t="shared" si="16"/>
        <v>58</v>
      </c>
      <c r="P542" t="s">
        <v>37</v>
      </c>
      <c r="Q542" t="s">
        <v>68</v>
      </c>
      <c r="R542" t="s">
        <v>39</v>
      </c>
      <c r="T542" t="str">
        <f t="shared" si="17"/>
        <v/>
      </c>
      <c r="W542" t="s">
        <v>41</v>
      </c>
      <c r="X542" t="s">
        <v>42</v>
      </c>
      <c r="Y542" t="s">
        <v>42</v>
      </c>
      <c r="Z542" t="s">
        <v>43</v>
      </c>
      <c r="AA542" t="s">
        <v>44</v>
      </c>
      <c r="AB542" t="s">
        <v>45</v>
      </c>
      <c r="AC542" t="s">
        <v>54</v>
      </c>
      <c r="AD542" t="s">
        <v>55</v>
      </c>
      <c r="AE542">
        <v>2</v>
      </c>
      <c r="AF542" t="s">
        <v>61</v>
      </c>
      <c r="AH542">
        <v>3</v>
      </c>
      <c r="AI542">
        <v>19</v>
      </c>
    </row>
    <row r="543" spans="1:35" x14ac:dyDescent="0.3">
      <c r="A543">
        <v>2018059190</v>
      </c>
      <c r="B543" s="3">
        <v>1965</v>
      </c>
      <c r="C543" t="s">
        <v>32</v>
      </c>
      <c r="D543">
        <v>44.75</v>
      </c>
      <c r="E543" t="s">
        <v>33</v>
      </c>
      <c r="F543" t="s">
        <v>33</v>
      </c>
      <c r="G543" t="s">
        <v>33</v>
      </c>
      <c r="H543" t="s">
        <v>33</v>
      </c>
      <c r="J543" t="s">
        <v>57</v>
      </c>
      <c r="K543" t="s">
        <v>36</v>
      </c>
      <c r="M543" t="s">
        <v>33</v>
      </c>
      <c r="N543" s="3">
        <v>2018</v>
      </c>
      <c r="O543" s="5">
        <f t="shared" si="16"/>
        <v>53</v>
      </c>
      <c r="P543" t="s">
        <v>37</v>
      </c>
      <c r="Q543" t="s">
        <v>52</v>
      </c>
      <c r="R543" t="s">
        <v>39</v>
      </c>
      <c r="T543" t="str">
        <f t="shared" si="17"/>
        <v/>
      </c>
      <c r="W543" t="s">
        <v>60</v>
      </c>
      <c r="X543" t="s">
        <v>43</v>
      </c>
      <c r="Y543" t="s">
        <v>42</v>
      </c>
      <c r="Z543" t="s">
        <v>43</v>
      </c>
      <c r="AA543" t="s">
        <v>44</v>
      </c>
      <c r="AB543" t="s">
        <v>45</v>
      </c>
      <c r="AC543" t="s">
        <v>54</v>
      </c>
      <c r="AD543" t="s">
        <v>390</v>
      </c>
      <c r="AF543" t="s">
        <v>48</v>
      </c>
      <c r="AG543" t="s">
        <v>56</v>
      </c>
      <c r="AH543">
        <v>0</v>
      </c>
      <c r="AI543">
        <v>7</v>
      </c>
    </row>
    <row r="544" spans="1:35" x14ac:dyDescent="0.3">
      <c r="A544">
        <v>2018059203</v>
      </c>
      <c r="B544" s="3">
        <v>1954</v>
      </c>
      <c r="C544" t="s">
        <v>112</v>
      </c>
      <c r="D544">
        <v>49.84</v>
      </c>
      <c r="E544" t="s">
        <v>33</v>
      </c>
      <c r="F544" t="s">
        <v>33</v>
      </c>
      <c r="G544" t="s">
        <v>33</v>
      </c>
      <c r="H544" t="s">
        <v>33</v>
      </c>
      <c r="J544" t="s">
        <v>57</v>
      </c>
      <c r="K544" t="s">
        <v>36</v>
      </c>
      <c r="L544" t="s">
        <v>34</v>
      </c>
      <c r="M544" t="s">
        <v>33</v>
      </c>
      <c r="N544" s="3">
        <v>2018</v>
      </c>
      <c r="O544" s="5">
        <f t="shared" si="16"/>
        <v>64</v>
      </c>
      <c r="P544" t="s">
        <v>51</v>
      </c>
      <c r="Q544" t="s">
        <v>52</v>
      </c>
      <c r="R544" t="s">
        <v>39</v>
      </c>
      <c r="T544" t="str">
        <f t="shared" si="17"/>
        <v/>
      </c>
      <c r="W544" t="s">
        <v>60</v>
      </c>
      <c r="X544" t="s">
        <v>42</v>
      </c>
      <c r="Y544" t="s">
        <v>42</v>
      </c>
      <c r="Z544" t="s">
        <v>43</v>
      </c>
      <c r="AA544" t="s">
        <v>44</v>
      </c>
      <c r="AB544" t="s">
        <v>45</v>
      </c>
      <c r="AC544" t="s">
        <v>54</v>
      </c>
      <c r="AD544" t="s">
        <v>252</v>
      </c>
      <c r="AE544">
        <v>3</v>
      </c>
      <c r="AF544" t="s">
        <v>48</v>
      </c>
      <c r="AG544" t="s">
        <v>119</v>
      </c>
      <c r="AH544">
        <v>0</v>
      </c>
      <c r="AI544">
        <v>3</v>
      </c>
    </row>
    <row r="545" spans="1:35" x14ac:dyDescent="0.3">
      <c r="A545">
        <v>2018059238</v>
      </c>
      <c r="B545" s="3">
        <v>1967</v>
      </c>
      <c r="C545" t="s">
        <v>49</v>
      </c>
      <c r="D545">
        <v>33.619999999999997</v>
      </c>
      <c r="E545" t="s">
        <v>33</v>
      </c>
      <c r="F545" t="s">
        <v>34</v>
      </c>
      <c r="G545" t="s">
        <v>33</v>
      </c>
      <c r="H545" t="s">
        <v>33</v>
      </c>
      <c r="I545" t="s">
        <v>106</v>
      </c>
      <c r="J545" t="s">
        <v>57</v>
      </c>
      <c r="K545" t="s">
        <v>36</v>
      </c>
      <c r="L545" t="s">
        <v>34</v>
      </c>
      <c r="M545" t="s">
        <v>33</v>
      </c>
      <c r="N545" s="3">
        <v>2018</v>
      </c>
      <c r="O545" s="5">
        <f t="shared" si="16"/>
        <v>51</v>
      </c>
      <c r="P545" t="s">
        <v>37</v>
      </c>
      <c r="Q545" t="s">
        <v>68</v>
      </c>
      <c r="R545" t="s">
        <v>39</v>
      </c>
      <c r="T545" t="str">
        <f t="shared" si="17"/>
        <v/>
      </c>
      <c r="W545" t="s">
        <v>41</v>
      </c>
      <c r="X545" t="s">
        <v>42</v>
      </c>
      <c r="Y545" t="s">
        <v>42</v>
      </c>
      <c r="Z545" t="s">
        <v>43</v>
      </c>
      <c r="AA545" t="s">
        <v>44</v>
      </c>
      <c r="AB545" t="s">
        <v>45</v>
      </c>
      <c r="AC545" t="s">
        <v>54</v>
      </c>
      <c r="AD545" t="s">
        <v>55</v>
      </c>
      <c r="AE545">
        <v>1</v>
      </c>
      <c r="AF545" t="s">
        <v>61</v>
      </c>
      <c r="AH545">
        <v>3</v>
      </c>
      <c r="AI545">
        <v>15</v>
      </c>
    </row>
    <row r="546" spans="1:35" x14ac:dyDescent="0.3">
      <c r="A546">
        <v>2018059254</v>
      </c>
      <c r="B546" s="3">
        <v>1955</v>
      </c>
      <c r="C546" t="s">
        <v>49</v>
      </c>
      <c r="D546">
        <v>30.84</v>
      </c>
      <c r="E546" t="s">
        <v>33</v>
      </c>
      <c r="F546" t="s">
        <v>34</v>
      </c>
      <c r="G546" t="s">
        <v>33</v>
      </c>
      <c r="H546" t="s">
        <v>33</v>
      </c>
      <c r="I546" t="s">
        <v>204</v>
      </c>
      <c r="J546" t="s">
        <v>118</v>
      </c>
      <c r="K546" t="s">
        <v>36</v>
      </c>
      <c r="M546" t="s">
        <v>33</v>
      </c>
      <c r="N546" s="3">
        <v>2018</v>
      </c>
      <c r="O546" s="5">
        <f t="shared" si="16"/>
        <v>63</v>
      </c>
      <c r="P546" t="s">
        <v>37</v>
      </c>
      <c r="Q546" t="s">
        <v>68</v>
      </c>
      <c r="R546" t="s">
        <v>39</v>
      </c>
      <c r="T546" t="str">
        <f t="shared" si="17"/>
        <v/>
      </c>
      <c r="W546" t="s">
        <v>60</v>
      </c>
      <c r="X546" t="s">
        <v>42</v>
      </c>
      <c r="Y546" t="s">
        <v>42</v>
      </c>
      <c r="Z546" t="s">
        <v>43</v>
      </c>
      <c r="AA546" t="s">
        <v>44</v>
      </c>
      <c r="AB546" t="s">
        <v>45</v>
      </c>
      <c r="AC546" t="s">
        <v>262</v>
      </c>
      <c r="AF546" t="s">
        <v>61</v>
      </c>
      <c r="AH546">
        <v>2</v>
      </c>
      <c r="AI546">
        <v>10</v>
      </c>
    </row>
    <row r="547" spans="1:35" x14ac:dyDescent="0.3">
      <c r="A547">
        <v>2018059296</v>
      </c>
      <c r="B547" s="3">
        <v>1950</v>
      </c>
      <c r="C547" t="s">
        <v>49</v>
      </c>
      <c r="D547">
        <v>26.84</v>
      </c>
      <c r="E547" t="s">
        <v>34</v>
      </c>
      <c r="F547" t="s">
        <v>33</v>
      </c>
      <c r="G547" t="s">
        <v>33</v>
      </c>
      <c r="H547" t="s">
        <v>34</v>
      </c>
      <c r="J547" t="s">
        <v>57</v>
      </c>
      <c r="K547" t="s">
        <v>36</v>
      </c>
      <c r="L547" t="s">
        <v>33</v>
      </c>
      <c r="M547" t="s">
        <v>33</v>
      </c>
      <c r="N547" s="3">
        <v>2018</v>
      </c>
      <c r="O547" s="5">
        <f t="shared" si="16"/>
        <v>68</v>
      </c>
      <c r="P547" t="s">
        <v>37</v>
      </c>
      <c r="Q547" t="s">
        <v>68</v>
      </c>
      <c r="R547" t="s">
        <v>39</v>
      </c>
      <c r="T547" t="str">
        <f t="shared" si="17"/>
        <v/>
      </c>
      <c r="W547" t="s">
        <v>60</v>
      </c>
      <c r="X547" t="s">
        <v>42</v>
      </c>
      <c r="Y547" t="s">
        <v>42</v>
      </c>
      <c r="Z547" t="s">
        <v>43</v>
      </c>
      <c r="AA547" t="s">
        <v>44</v>
      </c>
      <c r="AB547" t="s">
        <v>45</v>
      </c>
      <c r="AC547" t="s">
        <v>84</v>
      </c>
      <c r="AD547" t="s">
        <v>85</v>
      </c>
      <c r="AE547">
        <v>2</v>
      </c>
      <c r="AF547" t="s">
        <v>61</v>
      </c>
      <c r="AH547">
        <v>1</v>
      </c>
      <c r="AI547">
        <v>10</v>
      </c>
    </row>
    <row r="548" spans="1:35" x14ac:dyDescent="0.3">
      <c r="A548">
        <v>2018059315</v>
      </c>
      <c r="B548" s="3">
        <v>1964</v>
      </c>
      <c r="C548" t="s">
        <v>32</v>
      </c>
      <c r="D548">
        <v>33.18</v>
      </c>
      <c r="E548" t="s">
        <v>33</v>
      </c>
      <c r="F548" t="s">
        <v>34</v>
      </c>
      <c r="G548" t="s">
        <v>33</v>
      </c>
      <c r="H548" t="s">
        <v>33</v>
      </c>
      <c r="J548" t="s">
        <v>57</v>
      </c>
      <c r="K548" t="s">
        <v>36</v>
      </c>
      <c r="M548" t="s">
        <v>33</v>
      </c>
      <c r="N548" s="3">
        <v>2018</v>
      </c>
      <c r="O548" s="5">
        <f t="shared" si="16"/>
        <v>54</v>
      </c>
      <c r="P548" t="s">
        <v>89</v>
      </c>
      <c r="Q548" t="s">
        <v>68</v>
      </c>
      <c r="R548" t="s">
        <v>39</v>
      </c>
      <c r="T548" t="str">
        <f t="shared" si="17"/>
        <v/>
      </c>
      <c r="W548" t="s">
        <v>60</v>
      </c>
      <c r="X548" t="s">
        <v>42</v>
      </c>
      <c r="Y548" t="s">
        <v>42</v>
      </c>
      <c r="Z548" t="s">
        <v>43</v>
      </c>
      <c r="AA548" t="s">
        <v>44</v>
      </c>
      <c r="AB548" t="s">
        <v>45</v>
      </c>
      <c r="AC548" t="s">
        <v>54</v>
      </c>
      <c r="AD548" t="s">
        <v>55</v>
      </c>
      <c r="AE548">
        <v>2</v>
      </c>
      <c r="AF548" t="s">
        <v>61</v>
      </c>
      <c r="AH548">
        <v>0</v>
      </c>
      <c r="AI548">
        <v>14</v>
      </c>
    </row>
    <row r="549" spans="1:35" x14ac:dyDescent="0.3">
      <c r="A549">
        <v>2018059336</v>
      </c>
      <c r="B549" s="3">
        <v>1951</v>
      </c>
      <c r="C549" t="s">
        <v>49</v>
      </c>
      <c r="D549">
        <v>46.67</v>
      </c>
      <c r="E549" t="s">
        <v>33</v>
      </c>
      <c r="F549" t="s">
        <v>33</v>
      </c>
      <c r="G549" t="s">
        <v>33</v>
      </c>
      <c r="H549" t="s">
        <v>33</v>
      </c>
      <c r="J549" t="s">
        <v>35</v>
      </c>
      <c r="K549" t="s">
        <v>36</v>
      </c>
      <c r="L549" t="s">
        <v>34</v>
      </c>
      <c r="M549" t="s">
        <v>33</v>
      </c>
      <c r="N549" s="3">
        <v>2018</v>
      </c>
      <c r="O549" s="5">
        <f t="shared" si="16"/>
        <v>67</v>
      </c>
      <c r="P549" t="s">
        <v>51</v>
      </c>
      <c r="Q549" t="s">
        <v>52</v>
      </c>
      <c r="R549" t="s">
        <v>39</v>
      </c>
      <c r="T549" t="str">
        <f t="shared" si="17"/>
        <v/>
      </c>
      <c r="W549" t="s">
        <v>41</v>
      </c>
      <c r="X549" t="s">
        <v>42</v>
      </c>
      <c r="Y549" t="s">
        <v>42</v>
      </c>
      <c r="Z549" t="s">
        <v>43</v>
      </c>
      <c r="AA549">
        <v>60</v>
      </c>
      <c r="AB549" t="s">
        <v>45</v>
      </c>
      <c r="AC549" t="s">
        <v>80</v>
      </c>
      <c r="AD549" t="s">
        <v>55</v>
      </c>
      <c r="AF549" t="s">
        <v>48</v>
      </c>
      <c r="AH549">
        <v>0</v>
      </c>
      <c r="AI549">
        <v>6</v>
      </c>
    </row>
    <row r="550" spans="1:35" x14ac:dyDescent="0.3">
      <c r="A550">
        <v>2018059345</v>
      </c>
      <c r="B550" s="3">
        <v>1955</v>
      </c>
      <c r="C550" t="s">
        <v>49</v>
      </c>
      <c r="D550">
        <v>35</v>
      </c>
      <c r="E550" t="s">
        <v>34</v>
      </c>
      <c r="F550" t="s">
        <v>34</v>
      </c>
      <c r="G550" t="s">
        <v>33</v>
      </c>
      <c r="H550" t="s">
        <v>34</v>
      </c>
      <c r="J550" t="s">
        <v>118</v>
      </c>
      <c r="K550" t="s">
        <v>36</v>
      </c>
      <c r="M550" t="s">
        <v>33</v>
      </c>
      <c r="N550" s="3">
        <v>2018</v>
      </c>
      <c r="O550" s="5">
        <f t="shared" si="16"/>
        <v>63</v>
      </c>
      <c r="P550" t="s">
        <v>107</v>
      </c>
      <c r="Q550" t="s">
        <v>52</v>
      </c>
      <c r="R550" t="s">
        <v>39</v>
      </c>
      <c r="T550" t="str">
        <f t="shared" si="17"/>
        <v/>
      </c>
      <c r="W550" t="s">
        <v>41</v>
      </c>
      <c r="X550" t="s">
        <v>42</v>
      </c>
      <c r="Y550" t="s">
        <v>42</v>
      </c>
      <c r="Z550" t="s">
        <v>43</v>
      </c>
      <c r="AA550" t="s">
        <v>44</v>
      </c>
      <c r="AB550" t="s">
        <v>45</v>
      </c>
      <c r="AC550" t="s">
        <v>219</v>
      </c>
      <c r="AD550" t="s">
        <v>85</v>
      </c>
      <c r="AE550">
        <v>2</v>
      </c>
      <c r="AF550" t="s">
        <v>61</v>
      </c>
      <c r="AH550">
        <v>1</v>
      </c>
      <c r="AI550">
        <v>9</v>
      </c>
    </row>
    <row r="551" spans="1:35" x14ac:dyDescent="0.3">
      <c r="A551">
        <v>2018059357</v>
      </c>
      <c r="B551" s="3">
        <v>1958</v>
      </c>
      <c r="C551" t="s">
        <v>49</v>
      </c>
      <c r="D551">
        <v>32.04</v>
      </c>
      <c r="E551" t="s">
        <v>34</v>
      </c>
      <c r="F551" t="s">
        <v>34</v>
      </c>
      <c r="G551" t="s">
        <v>33</v>
      </c>
      <c r="H551" t="s">
        <v>34</v>
      </c>
      <c r="J551" t="s">
        <v>144</v>
      </c>
      <c r="K551" t="s">
        <v>36</v>
      </c>
      <c r="L551" t="s">
        <v>34</v>
      </c>
      <c r="M551" t="s">
        <v>33</v>
      </c>
      <c r="N551" s="3">
        <v>2018</v>
      </c>
      <c r="O551" s="5">
        <f t="shared" si="16"/>
        <v>60</v>
      </c>
      <c r="P551" t="s">
        <v>37</v>
      </c>
      <c r="Q551" t="s">
        <v>38</v>
      </c>
      <c r="R551" t="s">
        <v>39</v>
      </c>
      <c r="T551" t="str">
        <f t="shared" si="17"/>
        <v/>
      </c>
      <c r="W551" t="s">
        <v>60</v>
      </c>
      <c r="X551" t="s">
        <v>42</v>
      </c>
      <c r="Y551" t="s">
        <v>42</v>
      </c>
      <c r="Z551" t="s">
        <v>43</v>
      </c>
      <c r="AA551" t="s">
        <v>44</v>
      </c>
      <c r="AB551" t="s">
        <v>45</v>
      </c>
      <c r="AC551" t="s">
        <v>140</v>
      </c>
      <c r="AD551" t="s">
        <v>55</v>
      </c>
      <c r="AE551">
        <v>2</v>
      </c>
      <c r="AF551" t="s">
        <v>61</v>
      </c>
      <c r="AH551">
        <v>10</v>
      </c>
      <c r="AI551">
        <v>26</v>
      </c>
    </row>
    <row r="552" spans="1:35" x14ac:dyDescent="0.3">
      <c r="A552">
        <v>2018059426</v>
      </c>
      <c r="B552" s="3">
        <v>1973</v>
      </c>
      <c r="C552" t="s">
        <v>32</v>
      </c>
      <c r="D552">
        <v>47.56</v>
      </c>
      <c r="E552" t="s">
        <v>34</v>
      </c>
      <c r="F552" t="s">
        <v>34</v>
      </c>
      <c r="G552" t="s">
        <v>33</v>
      </c>
      <c r="H552" t="s">
        <v>33</v>
      </c>
      <c r="J552" t="s">
        <v>35</v>
      </c>
      <c r="K552" t="s">
        <v>50</v>
      </c>
      <c r="L552" t="s">
        <v>34</v>
      </c>
      <c r="M552" t="s">
        <v>33</v>
      </c>
      <c r="N552" s="3">
        <v>2018</v>
      </c>
      <c r="O552" s="5">
        <f t="shared" si="16"/>
        <v>45</v>
      </c>
      <c r="P552" t="s">
        <v>89</v>
      </c>
      <c r="Q552" t="s">
        <v>52</v>
      </c>
      <c r="R552" t="s">
        <v>39</v>
      </c>
      <c r="T552" t="str">
        <f t="shared" si="17"/>
        <v/>
      </c>
      <c r="W552" t="s">
        <v>60</v>
      </c>
      <c r="X552" t="s">
        <v>42</v>
      </c>
      <c r="Y552" t="s">
        <v>42</v>
      </c>
      <c r="Z552" t="s">
        <v>43</v>
      </c>
      <c r="AA552">
        <v>5</v>
      </c>
      <c r="AB552" t="s">
        <v>45</v>
      </c>
      <c r="AC552" t="s">
        <v>219</v>
      </c>
      <c r="AD552" t="s">
        <v>55</v>
      </c>
      <c r="AE552">
        <v>2</v>
      </c>
      <c r="AF552" t="s">
        <v>61</v>
      </c>
      <c r="AG552" t="s">
        <v>82</v>
      </c>
      <c r="AH552">
        <v>0</v>
      </c>
      <c r="AI552">
        <v>5</v>
      </c>
    </row>
    <row r="553" spans="1:35" x14ac:dyDescent="0.3">
      <c r="A553">
        <v>2018059470</v>
      </c>
      <c r="B553" s="3">
        <v>1981</v>
      </c>
      <c r="C553" t="s">
        <v>49</v>
      </c>
      <c r="D553">
        <v>30.83</v>
      </c>
      <c r="E553" t="s">
        <v>33</v>
      </c>
      <c r="F553" t="s">
        <v>34</v>
      </c>
      <c r="G553" t="s">
        <v>33</v>
      </c>
      <c r="H553" t="s">
        <v>33</v>
      </c>
      <c r="J553" t="s">
        <v>35</v>
      </c>
      <c r="K553" t="s">
        <v>50</v>
      </c>
      <c r="L553" t="s">
        <v>34</v>
      </c>
      <c r="M553" t="s">
        <v>33</v>
      </c>
      <c r="N553" s="3">
        <v>2018</v>
      </c>
      <c r="O553" s="5">
        <f t="shared" si="16"/>
        <v>37</v>
      </c>
      <c r="P553" t="s">
        <v>37</v>
      </c>
      <c r="Q553" t="s">
        <v>38</v>
      </c>
      <c r="R553" t="s">
        <v>39</v>
      </c>
      <c r="T553" t="str">
        <f t="shared" si="17"/>
        <v/>
      </c>
      <c r="W553" t="s">
        <v>60</v>
      </c>
      <c r="X553" t="s">
        <v>42</v>
      </c>
      <c r="Y553" t="s">
        <v>42</v>
      </c>
      <c r="Z553" t="s">
        <v>43</v>
      </c>
      <c r="AA553" t="s">
        <v>44</v>
      </c>
      <c r="AB553" t="s">
        <v>45</v>
      </c>
      <c r="AC553" t="s">
        <v>54</v>
      </c>
      <c r="AD553" t="s">
        <v>55</v>
      </c>
      <c r="AE553">
        <v>3</v>
      </c>
      <c r="AF553" t="s">
        <v>61</v>
      </c>
      <c r="AH553">
        <v>5</v>
      </c>
      <c r="AI553">
        <v>24</v>
      </c>
    </row>
    <row r="554" spans="1:35" x14ac:dyDescent="0.3">
      <c r="A554">
        <v>2018059484</v>
      </c>
      <c r="B554" s="3">
        <v>1948</v>
      </c>
      <c r="C554" t="s">
        <v>32</v>
      </c>
      <c r="D554">
        <v>28.65</v>
      </c>
      <c r="E554" t="s">
        <v>34</v>
      </c>
      <c r="F554" t="s">
        <v>34</v>
      </c>
      <c r="G554" t="s">
        <v>33</v>
      </c>
      <c r="H554" t="s">
        <v>34</v>
      </c>
      <c r="J554" t="s">
        <v>57</v>
      </c>
      <c r="K554" t="s">
        <v>36</v>
      </c>
      <c r="L554" t="s">
        <v>33</v>
      </c>
      <c r="M554" t="s">
        <v>33</v>
      </c>
      <c r="N554" s="3">
        <v>2018</v>
      </c>
      <c r="O554" s="5">
        <f t="shared" si="16"/>
        <v>70</v>
      </c>
      <c r="P554" t="s">
        <v>37</v>
      </c>
      <c r="Q554" t="s">
        <v>52</v>
      </c>
      <c r="R554" t="s">
        <v>39</v>
      </c>
      <c r="T554" t="str">
        <f t="shared" si="17"/>
        <v/>
      </c>
      <c r="W554" t="s">
        <v>60</v>
      </c>
      <c r="X554" t="s">
        <v>42</v>
      </c>
      <c r="Y554" t="s">
        <v>42</v>
      </c>
      <c r="Z554" t="s">
        <v>43</v>
      </c>
      <c r="AA554">
        <v>25</v>
      </c>
      <c r="AB554" t="s">
        <v>45</v>
      </c>
      <c r="AC554" t="s">
        <v>54</v>
      </c>
      <c r="AD554" t="s">
        <v>132</v>
      </c>
      <c r="AE554">
        <v>2</v>
      </c>
      <c r="AF554" t="s">
        <v>61</v>
      </c>
      <c r="AG554" t="s">
        <v>119</v>
      </c>
      <c r="AH554">
        <v>0</v>
      </c>
      <c r="AI554">
        <v>5</v>
      </c>
    </row>
    <row r="555" spans="1:35" x14ac:dyDescent="0.3">
      <c r="A555">
        <v>2018059507</v>
      </c>
      <c r="B555" s="3">
        <v>1975</v>
      </c>
      <c r="C555" t="s">
        <v>78</v>
      </c>
      <c r="D555">
        <v>30.11</v>
      </c>
      <c r="E555" t="s">
        <v>33</v>
      </c>
      <c r="F555" t="s">
        <v>33</v>
      </c>
      <c r="G555" t="s">
        <v>33</v>
      </c>
      <c r="H555" t="s">
        <v>33</v>
      </c>
      <c r="J555" t="s">
        <v>57</v>
      </c>
      <c r="K555" t="s">
        <v>50</v>
      </c>
      <c r="L555" t="s">
        <v>33</v>
      </c>
      <c r="M555" t="s">
        <v>33</v>
      </c>
      <c r="N555" s="3">
        <v>2018</v>
      </c>
      <c r="O555" s="5">
        <f t="shared" si="16"/>
        <v>43</v>
      </c>
      <c r="P555" t="s">
        <v>51</v>
      </c>
      <c r="Q555" t="s">
        <v>68</v>
      </c>
      <c r="R555" t="s">
        <v>39</v>
      </c>
      <c r="T555" t="str">
        <f t="shared" si="17"/>
        <v/>
      </c>
      <c r="W555" t="s">
        <v>41</v>
      </c>
      <c r="X555" t="s">
        <v>42</v>
      </c>
      <c r="Y555" t="s">
        <v>42</v>
      </c>
      <c r="Z555" t="s">
        <v>43</v>
      </c>
      <c r="AA555" t="s">
        <v>44</v>
      </c>
      <c r="AB555" t="s">
        <v>45</v>
      </c>
      <c r="AC555" t="s">
        <v>54</v>
      </c>
      <c r="AD555" t="s">
        <v>55</v>
      </c>
      <c r="AE555">
        <v>2</v>
      </c>
      <c r="AF555" t="s">
        <v>61</v>
      </c>
      <c r="AG555" t="s">
        <v>76</v>
      </c>
      <c r="AH555">
        <v>2</v>
      </c>
      <c r="AI555">
        <v>27</v>
      </c>
    </row>
    <row r="556" spans="1:35" x14ac:dyDescent="0.3">
      <c r="A556">
        <v>2018059515</v>
      </c>
      <c r="B556" s="3">
        <v>1975</v>
      </c>
      <c r="C556" t="s">
        <v>223</v>
      </c>
      <c r="D556">
        <v>35.880000000000003</v>
      </c>
      <c r="E556" t="s">
        <v>33</v>
      </c>
      <c r="F556" t="s">
        <v>33</v>
      </c>
      <c r="G556" t="s">
        <v>33</v>
      </c>
      <c r="H556" t="s">
        <v>33</v>
      </c>
      <c r="J556" t="s">
        <v>57</v>
      </c>
      <c r="K556" t="s">
        <v>50</v>
      </c>
      <c r="L556" t="s">
        <v>33</v>
      </c>
      <c r="M556" t="s">
        <v>33</v>
      </c>
      <c r="N556" s="3">
        <v>2018</v>
      </c>
      <c r="O556" s="5">
        <f t="shared" si="16"/>
        <v>43</v>
      </c>
      <c r="P556" t="s">
        <v>37</v>
      </c>
      <c r="Q556" t="s">
        <v>68</v>
      </c>
      <c r="R556" t="s">
        <v>39</v>
      </c>
      <c r="T556" t="str">
        <f t="shared" si="17"/>
        <v/>
      </c>
      <c r="W556" t="s">
        <v>41</v>
      </c>
      <c r="X556" t="s">
        <v>42</v>
      </c>
      <c r="Y556" t="s">
        <v>42</v>
      </c>
      <c r="Z556" t="s">
        <v>43</v>
      </c>
      <c r="AA556" t="s">
        <v>44</v>
      </c>
      <c r="AB556" t="s">
        <v>45</v>
      </c>
      <c r="AC556" t="s">
        <v>54</v>
      </c>
      <c r="AD556" t="s">
        <v>55</v>
      </c>
      <c r="AE556">
        <v>2</v>
      </c>
      <c r="AF556" t="s">
        <v>61</v>
      </c>
      <c r="AH556">
        <v>3</v>
      </c>
      <c r="AI556">
        <v>17</v>
      </c>
    </row>
    <row r="557" spans="1:35" x14ac:dyDescent="0.3">
      <c r="A557">
        <v>2018059607</v>
      </c>
      <c r="B557" s="3">
        <v>1982</v>
      </c>
      <c r="C557" t="s">
        <v>321</v>
      </c>
      <c r="D557">
        <v>32.89</v>
      </c>
      <c r="E557" t="s">
        <v>33</v>
      </c>
      <c r="F557" t="s">
        <v>33</v>
      </c>
      <c r="G557" t="s">
        <v>33</v>
      </c>
      <c r="H557" t="s">
        <v>33</v>
      </c>
      <c r="J557" t="s">
        <v>57</v>
      </c>
      <c r="K557" t="s">
        <v>50</v>
      </c>
      <c r="L557" t="s">
        <v>34</v>
      </c>
      <c r="M557" t="s">
        <v>33</v>
      </c>
      <c r="N557" s="3">
        <v>2018</v>
      </c>
      <c r="O557" s="5">
        <f t="shared" si="16"/>
        <v>36</v>
      </c>
      <c r="P557" t="s">
        <v>37</v>
      </c>
      <c r="Q557" t="s">
        <v>52</v>
      </c>
      <c r="R557" t="s">
        <v>39</v>
      </c>
      <c r="T557" t="str">
        <f t="shared" si="17"/>
        <v/>
      </c>
      <c r="W557" t="s">
        <v>41</v>
      </c>
      <c r="X557" t="s">
        <v>42</v>
      </c>
      <c r="Y557" t="s">
        <v>42</v>
      </c>
      <c r="Z557" t="s">
        <v>43</v>
      </c>
      <c r="AA557">
        <v>70</v>
      </c>
      <c r="AB557" t="s">
        <v>45</v>
      </c>
      <c r="AC557" t="s">
        <v>262</v>
      </c>
      <c r="AD557" t="s">
        <v>55</v>
      </c>
      <c r="AE557">
        <v>3</v>
      </c>
      <c r="AF557" t="s">
        <v>48</v>
      </c>
      <c r="AH557">
        <v>0</v>
      </c>
      <c r="AI557">
        <v>5</v>
      </c>
    </row>
    <row r="558" spans="1:35" x14ac:dyDescent="0.3">
      <c r="A558">
        <v>2018059628</v>
      </c>
      <c r="B558" s="3">
        <v>1977</v>
      </c>
      <c r="C558" t="s">
        <v>32</v>
      </c>
      <c r="D558">
        <v>24.98</v>
      </c>
      <c r="E558" t="s">
        <v>33</v>
      </c>
      <c r="F558" t="s">
        <v>33</v>
      </c>
      <c r="G558" t="s">
        <v>33</v>
      </c>
      <c r="H558" t="s">
        <v>33</v>
      </c>
      <c r="J558" t="s">
        <v>35</v>
      </c>
      <c r="K558" t="s">
        <v>50</v>
      </c>
      <c r="L558" t="s">
        <v>33</v>
      </c>
      <c r="M558" t="s">
        <v>33</v>
      </c>
      <c r="N558" s="3">
        <v>2018</v>
      </c>
      <c r="O558" s="5">
        <f t="shared" si="16"/>
        <v>41</v>
      </c>
      <c r="P558" t="s">
        <v>51</v>
      </c>
      <c r="Q558" t="s">
        <v>52</v>
      </c>
      <c r="R558" t="s">
        <v>39</v>
      </c>
      <c r="T558" t="str">
        <f t="shared" si="17"/>
        <v/>
      </c>
      <c r="W558" t="s">
        <v>41</v>
      </c>
      <c r="X558" t="s">
        <v>42</v>
      </c>
      <c r="Y558" t="s">
        <v>42</v>
      </c>
      <c r="Z558" t="s">
        <v>43</v>
      </c>
      <c r="AA558">
        <v>10</v>
      </c>
      <c r="AB558" t="s">
        <v>45</v>
      </c>
      <c r="AC558" t="s">
        <v>219</v>
      </c>
      <c r="AD558" t="s">
        <v>85</v>
      </c>
      <c r="AE558">
        <v>2</v>
      </c>
      <c r="AF558" t="s">
        <v>48</v>
      </c>
      <c r="AG558" t="s">
        <v>82</v>
      </c>
      <c r="AH558">
        <v>0</v>
      </c>
      <c r="AI558">
        <v>8</v>
      </c>
    </row>
    <row r="559" spans="1:35" x14ac:dyDescent="0.3">
      <c r="A559">
        <v>2018059679</v>
      </c>
      <c r="B559" s="3">
        <v>1968</v>
      </c>
      <c r="C559" t="s">
        <v>142</v>
      </c>
      <c r="D559">
        <v>44.85</v>
      </c>
      <c r="E559" t="s">
        <v>34</v>
      </c>
      <c r="F559" t="s">
        <v>34</v>
      </c>
      <c r="G559" t="s">
        <v>33</v>
      </c>
      <c r="H559" t="s">
        <v>33</v>
      </c>
      <c r="I559" t="s">
        <v>189</v>
      </c>
      <c r="J559" t="s">
        <v>57</v>
      </c>
      <c r="K559" t="s">
        <v>36</v>
      </c>
      <c r="L559" t="s">
        <v>34</v>
      </c>
      <c r="M559" t="s">
        <v>33</v>
      </c>
      <c r="N559" s="3">
        <v>2018</v>
      </c>
      <c r="O559" s="5">
        <f t="shared" si="16"/>
        <v>50</v>
      </c>
      <c r="P559" t="s">
        <v>37</v>
      </c>
      <c r="Q559" t="s">
        <v>52</v>
      </c>
      <c r="R559" t="s">
        <v>39</v>
      </c>
      <c r="T559" t="str">
        <f t="shared" si="17"/>
        <v/>
      </c>
      <c r="W559" t="s">
        <v>41</v>
      </c>
      <c r="X559" t="s">
        <v>42</v>
      </c>
      <c r="Y559" t="s">
        <v>42</v>
      </c>
      <c r="Z559" t="s">
        <v>43</v>
      </c>
      <c r="AA559" t="s">
        <v>44</v>
      </c>
      <c r="AB559" t="s">
        <v>45</v>
      </c>
      <c r="AC559" t="s">
        <v>46</v>
      </c>
      <c r="AD559" t="s">
        <v>195</v>
      </c>
      <c r="AE559">
        <v>2</v>
      </c>
      <c r="AF559" t="s">
        <v>61</v>
      </c>
      <c r="AG559" t="s">
        <v>56</v>
      </c>
      <c r="AH559">
        <v>0</v>
      </c>
      <c r="AI559">
        <v>8</v>
      </c>
    </row>
    <row r="560" spans="1:35" x14ac:dyDescent="0.3">
      <c r="A560">
        <v>2018059946</v>
      </c>
      <c r="B560" s="3">
        <v>1981</v>
      </c>
      <c r="C560" t="s">
        <v>221</v>
      </c>
      <c r="D560">
        <v>46.56</v>
      </c>
      <c r="E560" t="s">
        <v>33</v>
      </c>
      <c r="F560" t="s">
        <v>33</v>
      </c>
      <c r="G560" t="s">
        <v>33</v>
      </c>
      <c r="H560" t="s">
        <v>33</v>
      </c>
      <c r="J560" t="s">
        <v>57</v>
      </c>
      <c r="K560" t="s">
        <v>50</v>
      </c>
      <c r="L560" t="s">
        <v>34</v>
      </c>
      <c r="M560" t="s">
        <v>33</v>
      </c>
      <c r="N560" s="3">
        <v>2018</v>
      </c>
      <c r="O560" s="5">
        <f t="shared" si="16"/>
        <v>37</v>
      </c>
      <c r="P560" t="s">
        <v>51</v>
      </c>
      <c r="Q560" t="s">
        <v>58</v>
      </c>
      <c r="R560" t="s">
        <v>310</v>
      </c>
      <c r="T560" t="str">
        <f t="shared" si="17"/>
        <v/>
      </c>
      <c r="W560" t="s">
        <v>41</v>
      </c>
      <c r="X560" t="s">
        <v>42</v>
      </c>
      <c r="Y560" t="s">
        <v>42</v>
      </c>
      <c r="Z560" t="s">
        <v>43</v>
      </c>
      <c r="AA560" t="s">
        <v>44</v>
      </c>
      <c r="AB560" t="s">
        <v>45</v>
      </c>
      <c r="AC560" t="s">
        <v>54</v>
      </c>
      <c r="AD560" t="s">
        <v>67</v>
      </c>
      <c r="AE560" t="s">
        <v>169</v>
      </c>
      <c r="AF560" t="s">
        <v>61</v>
      </c>
      <c r="AH560">
        <v>22</v>
      </c>
      <c r="AI560">
        <v>22</v>
      </c>
    </row>
    <row r="561" spans="1:35" x14ac:dyDescent="0.3">
      <c r="A561">
        <v>2018060063</v>
      </c>
      <c r="B561" s="3">
        <v>1957</v>
      </c>
      <c r="C561" t="s">
        <v>142</v>
      </c>
      <c r="D561">
        <v>39.26</v>
      </c>
      <c r="E561" t="s">
        <v>33</v>
      </c>
      <c r="F561" t="s">
        <v>34</v>
      </c>
      <c r="G561" t="s">
        <v>33</v>
      </c>
      <c r="H561" t="s">
        <v>33</v>
      </c>
      <c r="J561" t="s">
        <v>118</v>
      </c>
      <c r="K561" t="s">
        <v>36</v>
      </c>
      <c r="M561" t="s">
        <v>33</v>
      </c>
      <c r="N561" s="3">
        <v>2018</v>
      </c>
      <c r="O561" s="5">
        <f t="shared" si="16"/>
        <v>61</v>
      </c>
      <c r="P561" t="s">
        <v>51</v>
      </c>
      <c r="Q561" t="s">
        <v>52</v>
      </c>
      <c r="R561" t="s">
        <v>39</v>
      </c>
      <c r="T561" t="str">
        <f t="shared" si="17"/>
        <v/>
      </c>
      <c r="W561" t="s">
        <v>41</v>
      </c>
      <c r="X561" t="s">
        <v>42</v>
      </c>
      <c r="Y561" t="s">
        <v>42</v>
      </c>
      <c r="Z561" t="s">
        <v>43</v>
      </c>
      <c r="AA561" t="s">
        <v>44</v>
      </c>
      <c r="AB561" t="s">
        <v>45</v>
      </c>
      <c r="AC561" t="s">
        <v>54</v>
      </c>
      <c r="AD561" t="s">
        <v>267</v>
      </c>
      <c r="AE561">
        <v>2</v>
      </c>
      <c r="AF561" t="s">
        <v>61</v>
      </c>
      <c r="AG561" t="s">
        <v>82</v>
      </c>
      <c r="AH561">
        <v>0</v>
      </c>
      <c r="AI561">
        <v>5</v>
      </c>
    </row>
    <row r="562" spans="1:35" x14ac:dyDescent="0.3">
      <c r="A562">
        <v>2018060149</v>
      </c>
      <c r="B562" s="3">
        <v>1937</v>
      </c>
      <c r="C562" t="s">
        <v>49</v>
      </c>
      <c r="D562">
        <v>22.67</v>
      </c>
      <c r="E562" t="s">
        <v>33</v>
      </c>
      <c r="F562" t="s">
        <v>34</v>
      </c>
      <c r="G562" t="s">
        <v>33</v>
      </c>
      <c r="H562" t="s">
        <v>34</v>
      </c>
      <c r="J562" t="s">
        <v>57</v>
      </c>
      <c r="K562" t="s">
        <v>36</v>
      </c>
      <c r="M562" t="s">
        <v>33</v>
      </c>
      <c r="N562" s="3">
        <v>2018</v>
      </c>
      <c r="O562" s="5">
        <f t="shared" si="16"/>
        <v>81</v>
      </c>
      <c r="P562" t="s">
        <v>37</v>
      </c>
      <c r="Q562" t="s">
        <v>52</v>
      </c>
      <c r="R562" t="s">
        <v>39</v>
      </c>
      <c r="T562" t="str">
        <f t="shared" si="17"/>
        <v/>
      </c>
      <c r="W562" t="s">
        <v>60</v>
      </c>
      <c r="X562" t="s">
        <v>42</v>
      </c>
      <c r="Y562" t="s">
        <v>42</v>
      </c>
      <c r="Z562" t="s">
        <v>43</v>
      </c>
      <c r="AA562" t="s">
        <v>44</v>
      </c>
      <c r="AB562" t="s">
        <v>45</v>
      </c>
      <c r="AC562" t="s">
        <v>46</v>
      </c>
      <c r="AD562" t="s">
        <v>55</v>
      </c>
      <c r="AE562">
        <v>3</v>
      </c>
      <c r="AF562" t="s">
        <v>61</v>
      </c>
      <c r="AH562">
        <v>0</v>
      </c>
      <c r="AI562">
        <v>13</v>
      </c>
    </row>
    <row r="563" spans="1:35" x14ac:dyDescent="0.3">
      <c r="A563">
        <v>2018060162</v>
      </c>
      <c r="B563" s="3">
        <v>1939</v>
      </c>
      <c r="C563" t="s">
        <v>32</v>
      </c>
      <c r="D563">
        <v>37.659999999999997</v>
      </c>
      <c r="E563" t="s">
        <v>34</v>
      </c>
      <c r="F563" t="s">
        <v>34</v>
      </c>
      <c r="G563" t="s">
        <v>33</v>
      </c>
      <c r="H563" t="s">
        <v>33</v>
      </c>
      <c r="J563" t="s">
        <v>35</v>
      </c>
      <c r="K563" t="s">
        <v>36</v>
      </c>
      <c r="L563" t="s">
        <v>34</v>
      </c>
      <c r="M563" t="s">
        <v>33</v>
      </c>
      <c r="N563" s="3">
        <v>2018</v>
      </c>
      <c r="O563" s="5">
        <f t="shared" si="16"/>
        <v>79</v>
      </c>
      <c r="P563" t="s">
        <v>51</v>
      </c>
      <c r="Q563" t="s">
        <v>52</v>
      </c>
      <c r="R563" t="s">
        <v>39</v>
      </c>
      <c r="T563" t="str">
        <f t="shared" si="17"/>
        <v/>
      </c>
      <c r="W563" t="s">
        <v>41</v>
      </c>
      <c r="X563" t="s">
        <v>42</v>
      </c>
      <c r="Y563" t="s">
        <v>42</v>
      </c>
      <c r="Z563" t="s">
        <v>43</v>
      </c>
      <c r="AA563" t="s">
        <v>44</v>
      </c>
      <c r="AB563" t="s">
        <v>45</v>
      </c>
      <c r="AC563" t="s">
        <v>103</v>
      </c>
      <c r="AD563" t="s">
        <v>254</v>
      </c>
      <c r="AE563">
        <v>1</v>
      </c>
      <c r="AF563" t="s">
        <v>61</v>
      </c>
      <c r="AG563" t="s">
        <v>82</v>
      </c>
      <c r="AH563">
        <v>0</v>
      </c>
      <c r="AI563">
        <v>7</v>
      </c>
    </row>
    <row r="564" spans="1:35" x14ac:dyDescent="0.3">
      <c r="A564">
        <v>2018060170</v>
      </c>
      <c r="B564" s="3">
        <v>1960</v>
      </c>
      <c r="C564" t="s">
        <v>49</v>
      </c>
      <c r="D564">
        <v>37.590000000000003</v>
      </c>
      <c r="E564" t="s">
        <v>33</v>
      </c>
      <c r="F564" t="s">
        <v>33</v>
      </c>
      <c r="G564" t="s">
        <v>33</v>
      </c>
      <c r="H564" t="s">
        <v>33</v>
      </c>
      <c r="J564" t="s">
        <v>57</v>
      </c>
      <c r="K564" t="s">
        <v>36</v>
      </c>
      <c r="M564" t="s">
        <v>33</v>
      </c>
      <c r="N564" s="3">
        <v>2018</v>
      </c>
      <c r="O564" s="5">
        <f t="shared" si="16"/>
        <v>58</v>
      </c>
      <c r="P564" t="s">
        <v>37</v>
      </c>
      <c r="Q564" t="s">
        <v>68</v>
      </c>
      <c r="R564" t="s">
        <v>39</v>
      </c>
      <c r="T564" t="str">
        <f t="shared" si="17"/>
        <v/>
      </c>
      <c r="W564" t="s">
        <v>60</v>
      </c>
      <c r="X564" t="s">
        <v>42</v>
      </c>
      <c r="Y564" t="s">
        <v>42</v>
      </c>
      <c r="Z564" t="s">
        <v>43</v>
      </c>
      <c r="AA564" t="s">
        <v>44</v>
      </c>
      <c r="AB564" t="s">
        <v>45</v>
      </c>
      <c r="AC564" t="s">
        <v>54</v>
      </c>
      <c r="AD564" t="s">
        <v>55</v>
      </c>
      <c r="AE564">
        <v>2</v>
      </c>
      <c r="AF564" t="s">
        <v>48</v>
      </c>
      <c r="AG564" t="s">
        <v>76</v>
      </c>
      <c r="AH564">
        <v>1</v>
      </c>
      <c r="AI564">
        <v>26</v>
      </c>
    </row>
    <row r="565" spans="1:35" x14ac:dyDescent="0.3">
      <c r="A565">
        <v>2018060185</v>
      </c>
      <c r="B565" s="3">
        <v>1987</v>
      </c>
      <c r="C565" t="s">
        <v>49</v>
      </c>
      <c r="D565">
        <v>33.31</v>
      </c>
      <c r="E565" t="s">
        <v>33</v>
      </c>
      <c r="F565" t="s">
        <v>33</v>
      </c>
      <c r="G565" t="s">
        <v>33</v>
      </c>
      <c r="H565" t="s">
        <v>33</v>
      </c>
      <c r="J565" t="s">
        <v>57</v>
      </c>
      <c r="K565" t="s">
        <v>50</v>
      </c>
      <c r="L565" t="s">
        <v>34</v>
      </c>
      <c r="M565" t="s">
        <v>33</v>
      </c>
      <c r="N565" s="3">
        <v>2018</v>
      </c>
      <c r="O565" s="5">
        <f t="shared" si="16"/>
        <v>31</v>
      </c>
      <c r="P565" t="s">
        <v>51</v>
      </c>
      <c r="Q565" t="s">
        <v>68</v>
      </c>
      <c r="R565" t="s">
        <v>39</v>
      </c>
      <c r="T565" t="str">
        <f t="shared" si="17"/>
        <v/>
      </c>
      <c r="W565" t="s">
        <v>60</v>
      </c>
      <c r="X565" t="s">
        <v>42</v>
      </c>
      <c r="Y565" t="s">
        <v>42</v>
      </c>
      <c r="Z565" t="s">
        <v>43</v>
      </c>
      <c r="AA565" t="s">
        <v>44</v>
      </c>
      <c r="AB565" t="s">
        <v>45</v>
      </c>
      <c r="AC565" t="s">
        <v>84</v>
      </c>
      <c r="AD565" t="s">
        <v>55</v>
      </c>
      <c r="AE565">
        <v>1</v>
      </c>
      <c r="AF565" t="s">
        <v>48</v>
      </c>
      <c r="AG565" t="s">
        <v>82</v>
      </c>
      <c r="AH565">
        <v>1</v>
      </c>
      <c r="AI565">
        <v>2</v>
      </c>
    </row>
    <row r="566" spans="1:35" x14ac:dyDescent="0.3">
      <c r="A566">
        <v>2018060210</v>
      </c>
      <c r="B566" s="3">
        <v>1963</v>
      </c>
      <c r="C566" t="s">
        <v>32</v>
      </c>
      <c r="D566">
        <v>35.03</v>
      </c>
      <c r="E566" t="s">
        <v>34</v>
      </c>
      <c r="F566" t="s">
        <v>33</v>
      </c>
      <c r="G566" t="s">
        <v>33</v>
      </c>
      <c r="H566" t="s">
        <v>33</v>
      </c>
      <c r="J566" t="s">
        <v>35</v>
      </c>
      <c r="K566" t="s">
        <v>36</v>
      </c>
      <c r="L566" t="s">
        <v>34</v>
      </c>
      <c r="M566" t="s">
        <v>33</v>
      </c>
      <c r="N566" s="3">
        <v>2018</v>
      </c>
      <c r="O566" s="5">
        <f t="shared" si="16"/>
        <v>55</v>
      </c>
      <c r="P566" t="s">
        <v>89</v>
      </c>
      <c r="Q566" t="s">
        <v>68</v>
      </c>
      <c r="R566" t="s">
        <v>39</v>
      </c>
      <c r="T566" t="str">
        <f t="shared" si="17"/>
        <v/>
      </c>
      <c r="W566" t="s">
        <v>41</v>
      </c>
      <c r="X566" t="s">
        <v>42</v>
      </c>
      <c r="Y566" t="s">
        <v>42</v>
      </c>
      <c r="Z566" t="s">
        <v>43</v>
      </c>
      <c r="AA566" t="s">
        <v>44</v>
      </c>
      <c r="AB566" t="s">
        <v>45</v>
      </c>
      <c r="AC566" t="s">
        <v>54</v>
      </c>
      <c r="AD566" t="s">
        <v>55</v>
      </c>
      <c r="AE566">
        <v>2</v>
      </c>
      <c r="AF566" t="s">
        <v>61</v>
      </c>
      <c r="AH566">
        <v>12</v>
      </c>
      <c r="AI566">
        <v>19</v>
      </c>
    </row>
    <row r="567" spans="1:35" x14ac:dyDescent="0.3">
      <c r="A567">
        <v>2018060229</v>
      </c>
      <c r="B567" s="3">
        <v>1946</v>
      </c>
      <c r="C567" t="s">
        <v>32</v>
      </c>
      <c r="D567">
        <v>35.15</v>
      </c>
      <c r="E567" t="s">
        <v>33</v>
      </c>
      <c r="F567" t="s">
        <v>34</v>
      </c>
      <c r="G567" t="s">
        <v>33</v>
      </c>
      <c r="H567" t="s">
        <v>33</v>
      </c>
      <c r="J567" t="s">
        <v>57</v>
      </c>
      <c r="K567" t="s">
        <v>36</v>
      </c>
      <c r="L567" t="s">
        <v>33</v>
      </c>
      <c r="M567" t="s">
        <v>33</v>
      </c>
      <c r="N567" s="3">
        <v>2018</v>
      </c>
      <c r="O567" s="5">
        <f t="shared" si="16"/>
        <v>72</v>
      </c>
      <c r="P567" t="s">
        <v>107</v>
      </c>
      <c r="Q567" t="s">
        <v>68</v>
      </c>
      <c r="R567" t="s">
        <v>39</v>
      </c>
      <c r="T567" t="str">
        <f t="shared" si="17"/>
        <v/>
      </c>
      <c r="W567" t="s">
        <v>60</v>
      </c>
      <c r="X567" t="s">
        <v>42</v>
      </c>
      <c r="Y567" t="s">
        <v>42</v>
      </c>
      <c r="Z567" t="s">
        <v>43</v>
      </c>
      <c r="AA567">
        <v>25</v>
      </c>
      <c r="AB567" t="s">
        <v>45</v>
      </c>
      <c r="AC567" t="s">
        <v>239</v>
      </c>
      <c r="AD567" t="s">
        <v>85</v>
      </c>
      <c r="AE567">
        <v>2</v>
      </c>
      <c r="AF567" t="s">
        <v>61</v>
      </c>
      <c r="AH567">
        <v>1</v>
      </c>
      <c r="AI567">
        <v>14</v>
      </c>
    </row>
    <row r="568" spans="1:35" x14ac:dyDescent="0.3">
      <c r="A568">
        <v>2019078543</v>
      </c>
      <c r="B568" s="3">
        <v>1956</v>
      </c>
      <c r="C568" t="s">
        <v>32</v>
      </c>
      <c r="D568">
        <v>31.23</v>
      </c>
      <c r="E568" t="s">
        <v>33</v>
      </c>
      <c r="F568" t="s">
        <v>34</v>
      </c>
      <c r="G568" t="s">
        <v>33</v>
      </c>
      <c r="H568" t="s">
        <v>33</v>
      </c>
      <c r="J568" t="s">
        <v>57</v>
      </c>
      <c r="K568" t="s">
        <v>36</v>
      </c>
      <c r="L568" t="s">
        <v>33</v>
      </c>
      <c r="M568" t="s">
        <v>33</v>
      </c>
      <c r="N568" s="3">
        <v>2021</v>
      </c>
      <c r="O568" s="5">
        <f t="shared" ref="O568:O630" si="18">N568-B568</f>
        <v>65</v>
      </c>
      <c r="P568" t="s">
        <v>51</v>
      </c>
      <c r="Q568" t="s">
        <v>52</v>
      </c>
      <c r="R568" t="s">
        <v>39</v>
      </c>
      <c r="T568" t="str">
        <f t="shared" si="17"/>
        <v/>
      </c>
      <c r="W568" t="s">
        <v>60</v>
      </c>
      <c r="X568" t="s">
        <v>42</v>
      </c>
      <c r="Y568" t="s">
        <v>42</v>
      </c>
      <c r="Z568" t="s">
        <v>43</v>
      </c>
      <c r="AA568" t="s">
        <v>44</v>
      </c>
      <c r="AB568" t="s">
        <v>45</v>
      </c>
      <c r="AC568" t="s">
        <v>80</v>
      </c>
      <c r="AD568" t="s">
        <v>254</v>
      </c>
      <c r="AE568">
        <v>1</v>
      </c>
      <c r="AF568" t="s">
        <v>61</v>
      </c>
      <c r="AG568" t="s">
        <v>56</v>
      </c>
      <c r="AH568">
        <v>0</v>
      </c>
      <c r="AI568">
        <v>6</v>
      </c>
    </row>
    <row r="569" spans="1:35" x14ac:dyDescent="0.3">
      <c r="A569">
        <v>2019078937</v>
      </c>
      <c r="B569" s="3">
        <v>1961</v>
      </c>
      <c r="C569" t="s">
        <v>49</v>
      </c>
      <c r="D569">
        <v>53.87</v>
      </c>
      <c r="E569" t="s">
        <v>33</v>
      </c>
      <c r="F569" t="s">
        <v>33</v>
      </c>
      <c r="G569" t="s">
        <v>33</v>
      </c>
      <c r="H569" t="s">
        <v>33</v>
      </c>
      <c r="J569" t="s">
        <v>35</v>
      </c>
      <c r="K569" t="s">
        <v>36</v>
      </c>
      <c r="N569" s="3">
        <v>2019</v>
      </c>
      <c r="O569" s="5">
        <f t="shared" si="18"/>
        <v>58</v>
      </c>
      <c r="P569" t="s">
        <v>51</v>
      </c>
      <c r="Q569" t="s">
        <v>52</v>
      </c>
      <c r="R569" t="s">
        <v>39</v>
      </c>
      <c r="T569" t="str">
        <f t="shared" si="17"/>
        <v/>
      </c>
      <c r="W569" t="s">
        <v>60</v>
      </c>
      <c r="X569" t="s">
        <v>42</v>
      </c>
      <c r="Y569" t="s">
        <v>42</v>
      </c>
      <c r="Z569" t="s">
        <v>43</v>
      </c>
      <c r="AA569">
        <v>28</v>
      </c>
      <c r="AB569" t="s">
        <v>45</v>
      </c>
      <c r="AC569" t="s">
        <v>54</v>
      </c>
      <c r="AD569" t="s">
        <v>85</v>
      </c>
      <c r="AE569">
        <v>1</v>
      </c>
      <c r="AF569" t="s">
        <v>61</v>
      </c>
      <c r="AH569">
        <v>0</v>
      </c>
      <c r="AI569">
        <v>16</v>
      </c>
    </row>
    <row r="570" spans="1:35" x14ac:dyDescent="0.3">
      <c r="A570">
        <v>2019079037</v>
      </c>
      <c r="B570" s="3">
        <v>1952</v>
      </c>
      <c r="C570" t="s">
        <v>32</v>
      </c>
      <c r="D570">
        <v>52.07</v>
      </c>
      <c r="E570" t="s">
        <v>34</v>
      </c>
      <c r="F570" t="s">
        <v>34</v>
      </c>
      <c r="G570" t="s">
        <v>33</v>
      </c>
      <c r="H570" t="s">
        <v>34</v>
      </c>
      <c r="J570" t="s">
        <v>144</v>
      </c>
      <c r="K570" t="s">
        <v>36</v>
      </c>
      <c r="L570" t="s">
        <v>33</v>
      </c>
      <c r="M570" t="s">
        <v>33</v>
      </c>
      <c r="N570" s="3">
        <v>2019</v>
      </c>
      <c r="O570" s="5">
        <f t="shared" si="18"/>
        <v>67</v>
      </c>
      <c r="P570" t="s">
        <v>37</v>
      </c>
      <c r="Q570" t="s">
        <v>68</v>
      </c>
      <c r="R570" t="s">
        <v>39</v>
      </c>
      <c r="T570" t="str">
        <f t="shared" si="17"/>
        <v/>
      </c>
      <c r="W570" t="s">
        <v>60</v>
      </c>
      <c r="X570" t="s">
        <v>42</v>
      </c>
      <c r="Y570" t="s">
        <v>42</v>
      </c>
      <c r="Z570" t="s">
        <v>43</v>
      </c>
      <c r="AA570" t="s">
        <v>44</v>
      </c>
      <c r="AB570" t="s">
        <v>45</v>
      </c>
      <c r="AC570" t="s">
        <v>54</v>
      </c>
      <c r="AD570" t="s">
        <v>85</v>
      </c>
      <c r="AE570">
        <v>1</v>
      </c>
      <c r="AF570" t="s">
        <v>61</v>
      </c>
      <c r="AH570">
        <v>2</v>
      </c>
      <c r="AI570">
        <v>17</v>
      </c>
    </row>
    <row r="571" spans="1:35" x14ac:dyDescent="0.3">
      <c r="A571">
        <v>2019079201</v>
      </c>
      <c r="B571" s="3">
        <v>1963</v>
      </c>
      <c r="C571" t="s">
        <v>49</v>
      </c>
      <c r="D571">
        <v>38.46</v>
      </c>
      <c r="E571" t="s">
        <v>34</v>
      </c>
      <c r="F571" t="s">
        <v>34</v>
      </c>
      <c r="G571" t="s">
        <v>33</v>
      </c>
      <c r="H571" t="s">
        <v>33</v>
      </c>
      <c r="K571" t="s">
        <v>36</v>
      </c>
      <c r="N571" s="3">
        <v>2019</v>
      </c>
      <c r="O571" s="5">
        <f t="shared" si="18"/>
        <v>56</v>
      </c>
      <c r="P571" t="s">
        <v>51</v>
      </c>
      <c r="Q571" t="s">
        <v>52</v>
      </c>
      <c r="R571" t="s">
        <v>39</v>
      </c>
      <c r="T571" t="str">
        <f t="shared" si="17"/>
        <v/>
      </c>
      <c r="W571" t="s">
        <v>60</v>
      </c>
      <c r="X571" t="s">
        <v>42</v>
      </c>
      <c r="Y571" t="s">
        <v>42</v>
      </c>
      <c r="Z571" t="s">
        <v>43</v>
      </c>
      <c r="AA571">
        <v>15</v>
      </c>
      <c r="AB571" t="s">
        <v>45</v>
      </c>
      <c r="AC571" t="s">
        <v>54</v>
      </c>
      <c r="AD571" t="s">
        <v>55</v>
      </c>
      <c r="AE571">
        <v>2</v>
      </c>
      <c r="AF571" t="s">
        <v>61</v>
      </c>
      <c r="AH571">
        <v>0</v>
      </c>
      <c r="AI571">
        <v>7</v>
      </c>
    </row>
    <row r="572" spans="1:35" x14ac:dyDescent="0.3">
      <c r="A572">
        <v>2019079376</v>
      </c>
      <c r="B572" s="3">
        <v>1970</v>
      </c>
      <c r="C572" t="s">
        <v>32</v>
      </c>
      <c r="D572">
        <v>31.24</v>
      </c>
      <c r="E572" t="s">
        <v>34</v>
      </c>
      <c r="F572" t="s">
        <v>33</v>
      </c>
      <c r="G572" t="s">
        <v>33</v>
      </c>
      <c r="H572" t="s">
        <v>33</v>
      </c>
      <c r="J572" t="s">
        <v>57</v>
      </c>
      <c r="K572" t="s">
        <v>50</v>
      </c>
      <c r="L572" t="s">
        <v>33</v>
      </c>
      <c r="M572" t="s">
        <v>33</v>
      </c>
      <c r="N572" s="3">
        <v>2019</v>
      </c>
      <c r="O572" s="5">
        <f t="shared" si="18"/>
        <v>49</v>
      </c>
      <c r="P572" t="s">
        <v>37</v>
      </c>
      <c r="Q572" t="s">
        <v>68</v>
      </c>
      <c r="R572" t="s">
        <v>39</v>
      </c>
      <c r="T572" t="str">
        <f t="shared" si="17"/>
        <v/>
      </c>
      <c r="W572" t="s">
        <v>60</v>
      </c>
      <c r="X572" t="s">
        <v>42</v>
      </c>
      <c r="Y572" t="s">
        <v>42</v>
      </c>
      <c r="Z572" t="s">
        <v>43</v>
      </c>
      <c r="AA572" t="s">
        <v>44</v>
      </c>
      <c r="AB572" t="s">
        <v>45</v>
      </c>
      <c r="AC572" t="s">
        <v>80</v>
      </c>
      <c r="AD572" t="s">
        <v>55</v>
      </c>
      <c r="AE572">
        <v>2</v>
      </c>
      <c r="AF572" t="s">
        <v>61</v>
      </c>
      <c r="AH572">
        <v>1</v>
      </c>
      <c r="AI572">
        <v>14</v>
      </c>
    </row>
    <row r="573" spans="1:35" x14ac:dyDescent="0.3">
      <c r="A573">
        <v>2019079548</v>
      </c>
      <c r="B573" s="3">
        <v>1938</v>
      </c>
      <c r="C573" t="s">
        <v>32</v>
      </c>
      <c r="D573">
        <v>22.22</v>
      </c>
      <c r="E573" t="s">
        <v>33</v>
      </c>
      <c r="F573" t="s">
        <v>34</v>
      </c>
      <c r="G573" t="s">
        <v>33</v>
      </c>
      <c r="H573" t="s">
        <v>33</v>
      </c>
      <c r="J573" t="s">
        <v>57</v>
      </c>
      <c r="K573" t="s">
        <v>36</v>
      </c>
      <c r="L573" t="s">
        <v>33</v>
      </c>
      <c r="M573" t="s">
        <v>33</v>
      </c>
      <c r="N573" s="3">
        <v>2019</v>
      </c>
      <c r="O573" s="5">
        <f t="shared" si="18"/>
        <v>81</v>
      </c>
      <c r="P573" t="s">
        <v>37</v>
      </c>
      <c r="Q573" t="s">
        <v>68</v>
      </c>
      <c r="R573" t="s">
        <v>39</v>
      </c>
      <c r="T573" t="str">
        <f t="shared" si="17"/>
        <v/>
      </c>
      <c r="W573" t="s">
        <v>60</v>
      </c>
      <c r="X573" t="s">
        <v>42</v>
      </c>
      <c r="Y573" t="s">
        <v>42</v>
      </c>
      <c r="Z573" t="s">
        <v>43</v>
      </c>
      <c r="AA573" t="s">
        <v>44</v>
      </c>
      <c r="AB573" t="s">
        <v>45</v>
      </c>
      <c r="AC573" t="s">
        <v>54</v>
      </c>
      <c r="AD573" t="s">
        <v>55</v>
      </c>
      <c r="AE573">
        <v>3</v>
      </c>
      <c r="AF573" t="s">
        <v>61</v>
      </c>
      <c r="AH573">
        <v>13</v>
      </c>
      <c r="AI573">
        <v>15</v>
      </c>
    </row>
    <row r="574" spans="1:35" x14ac:dyDescent="0.3">
      <c r="A574">
        <v>2019101111</v>
      </c>
      <c r="B574" s="3">
        <v>1964</v>
      </c>
      <c r="C574" t="s">
        <v>32</v>
      </c>
      <c r="D574">
        <v>39.04</v>
      </c>
      <c r="E574" t="s">
        <v>34</v>
      </c>
      <c r="F574" t="s">
        <v>33</v>
      </c>
      <c r="G574" t="s">
        <v>33</v>
      </c>
      <c r="H574" t="s">
        <v>33</v>
      </c>
      <c r="J574" t="s">
        <v>144</v>
      </c>
      <c r="K574" t="s">
        <v>36</v>
      </c>
      <c r="L574" t="s">
        <v>34</v>
      </c>
      <c r="N574" s="3">
        <v>2019</v>
      </c>
      <c r="O574" s="5">
        <f t="shared" si="18"/>
        <v>55</v>
      </c>
      <c r="P574" t="s">
        <v>51</v>
      </c>
      <c r="Q574" t="s">
        <v>68</v>
      </c>
      <c r="R574" t="s">
        <v>39</v>
      </c>
      <c r="T574" t="str">
        <f t="shared" si="17"/>
        <v/>
      </c>
      <c r="W574" t="s">
        <v>41</v>
      </c>
      <c r="X574" t="s">
        <v>42</v>
      </c>
      <c r="Y574" t="s">
        <v>43</v>
      </c>
      <c r="Z574" t="s">
        <v>43</v>
      </c>
      <c r="AA574" t="s">
        <v>44</v>
      </c>
      <c r="AB574" t="s">
        <v>45</v>
      </c>
      <c r="AC574" t="s">
        <v>80</v>
      </c>
      <c r="AD574" t="s">
        <v>55</v>
      </c>
      <c r="AE574">
        <v>2</v>
      </c>
      <c r="AF574" t="s">
        <v>61</v>
      </c>
      <c r="AG574" t="s">
        <v>56</v>
      </c>
      <c r="AH574">
        <v>0</v>
      </c>
      <c r="AI574">
        <v>7</v>
      </c>
    </row>
    <row r="575" spans="1:35" x14ac:dyDescent="0.3">
      <c r="A575">
        <v>2020128075</v>
      </c>
      <c r="B575" s="3">
        <v>1955</v>
      </c>
      <c r="C575" t="s">
        <v>32</v>
      </c>
      <c r="D575">
        <v>32.85</v>
      </c>
      <c r="E575" t="s">
        <v>33</v>
      </c>
      <c r="F575" t="s">
        <v>34</v>
      </c>
      <c r="G575" t="s">
        <v>33</v>
      </c>
      <c r="H575" t="s">
        <v>33</v>
      </c>
      <c r="J575" t="s">
        <v>57</v>
      </c>
      <c r="K575" t="s">
        <v>36</v>
      </c>
      <c r="L575" t="s">
        <v>33</v>
      </c>
      <c r="N575" s="3">
        <v>2020</v>
      </c>
      <c r="O575" s="5">
        <f t="shared" si="18"/>
        <v>65</v>
      </c>
      <c r="P575" t="s">
        <v>51</v>
      </c>
      <c r="Q575" t="s">
        <v>52</v>
      </c>
      <c r="R575" t="s">
        <v>39</v>
      </c>
      <c r="T575" t="str">
        <f t="shared" si="17"/>
        <v/>
      </c>
      <c r="W575" t="s">
        <v>60</v>
      </c>
      <c r="X575" t="s">
        <v>42</v>
      </c>
      <c r="Y575" t="s">
        <v>43</v>
      </c>
      <c r="Z575" t="s">
        <v>43</v>
      </c>
      <c r="AA575" t="s">
        <v>44</v>
      </c>
      <c r="AB575" t="s">
        <v>45</v>
      </c>
      <c r="AC575" t="s">
        <v>103</v>
      </c>
      <c r="AD575" t="s">
        <v>55</v>
      </c>
      <c r="AE575">
        <v>3</v>
      </c>
      <c r="AF575" t="s">
        <v>48</v>
      </c>
      <c r="AG575" t="s">
        <v>56</v>
      </c>
      <c r="AH575">
        <v>0</v>
      </c>
      <c r="AI575">
        <v>13</v>
      </c>
    </row>
    <row r="576" spans="1:35" x14ac:dyDescent="0.3">
      <c r="A576">
        <v>2020128234</v>
      </c>
      <c r="B576" s="3">
        <v>1961</v>
      </c>
      <c r="C576" t="s">
        <v>32</v>
      </c>
      <c r="D576">
        <v>28.98</v>
      </c>
      <c r="E576" t="s">
        <v>34</v>
      </c>
      <c r="F576" t="s">
        <v>34</v>
      </c>
      <c r="G576" t="s">
        <v>33</v>
      </c>
      <c r="H576" t="s">
        <v>33</v>
      </c>
      <c r="J576" t="s">
        <v>57</v>
      </c>
      <c r="K576" t="s">
        <v>36</v>
      </c>
      <c r="L576" t="s">
        <v>33</v>
      </c>
      <c r="N576" s="3">
        <v>2020</v>
      </c>
      <c r="O576" s="5">
        <f t="shared" si="18"/>
        <v>59</v>
      </c>
      <c r="P576" t="s">
        <v>51</v>
      </c>
      <c r="Q576" t="s">
        <v>68</v>
      </c>
      <c r="R576" t="s">
        <v>39</v>
      </c>
      <c r="T576" t="str">
        <f t="shared" si="17"/>
        <v/>
      </c>
      <c r="W576" t="s">
        <v>60</v>
      </c>
      <c r="X576" t="s">
        <v>42</v>
      </c>
      <c r="Y576" t="s">
        <v>42</v>
      </c>
      <c r="Z576" t="s">
        <v>43</v>
      </c>
      <c r="AA576" t="s">
        <v>44</v>
      </c>
      <c r="AB576" t="s">
        <v>45</v>
      </c>
      <c r="AC576" t="s">
        <v>103</v>
      </c>
      <c r="AD576" t="s">
        <v>55</v>
      </c>
      <c r="AE576">
        <v>2</v>
      </c>
      <c r="AF576" t="s">
        <v>61</v>
      </c>
      <c r="AG576" t="s">
        <v>56</v>
      </c>
      <c r="AH576">
        <v>0</v>
      </c>
      <c r="AI576">
        <v>7</v>
      </c>
    </row>
    <row r="577" spans="1:35" x14ac:dyDescent="0.3">
      <c r="A577">
        <v>2020131910</v>
      </c>
      <c r="B577" s="3">
        <v>1973</v>
      </c>
      <c r="C577" t="s">
        <v>32</v>
      </c>
      <c r="D577">
        <v>24.03</v>
      </c>
      <c r="E577" t="s">
        <v>33</v>
      </c>
      <c r="F577" t="s">
        <v>33</v>
      </c>
      <c r="G577" t="s">
        <v>33</v>
      </c>
      <c r="H577" t="s">
        <v>33</v>
      </c>
      <c r="I577" t="s">
        <v>106</v>
      </c>
      <c r="J577" t="s">
        <v>35</v>
      </c>
      <c r="K577" t="s">
        <v>50</v>
      </c>
      <c r="L577" t="s">
        <v>34</v>
      </c>
      <c r="N577" s="3">
        <v>2020</v>
      </c>
      <c r="O577" s="5">
        <f t="shared" si="18"/>
        <v>47</v>
      </c>
      <c r="P577" t="s">
        <v>107</v>
      </c>
      <c r="Q577" t="s">
        <v>68</v>
      </c>
      <c r="R577" t="s">
        <v>39</v>
      </c>
      <c r="T577" t="str">
        <f t="shared" si="17"/>
        <v/>
      </c>
      <c r="W577" t="s">
        <v>41</v>
      </c>
      <c r="X577" t="s">
        <v>42</v>
      </c>
      <c r="Y577" t="s">
        <v>42</v>
      </c>
      <c r="Z577" t="s">
        <v>42</v>
      </c>
      <c r="AA577" t="s">
        <v>44</v>
      </c>
      <c r="AB577" t="s">
        <v>45</v>
      </c>
      <c r="AC577" t="s">
        <v>84</v>
      </c>
      <c r="AD577" t="s">
        <v>67</v>
      </c>
      <c r="AE577" t="s">
        <v>72</v>
      </c>
      <c r="AF577" t="s">
        <v>61</v>
      </c>
      <c r="AG577" t="s">
        <v>76</v>
      </c>
      <c r="AH577">
        <v>0</v>
      </c>
      <c r="AI577">
        <v>12</v>
      </c>
    </row>
    <row r="578" spans="1:35" x14ac:dyDescent="0.3">
      <c r="A578">
        <v>2020135394</v>
      </c>
      <c r="B578" s="3">
        <v>1980</v>
      </c>
      <c r="C578" t="s">
        <v>49</v>
      </c>
      <c r="D578">
        <v>28.67</v>
      </c>
      <c r="E578" t="s">
        <v>33</v>
      </c>
      <c r="F578" t="s">
        <v>33</v>
      </c>
      <c r="G578" t="s">
        <v>33</v>
      </c>
      <c r="H578" t="s">
        <v>33</v>
      </c>
      <c r="J578" t="s">
        <v>35</v>
      </c>
      <c r="K578" t="s">
        <v>50</v>
      </c>
      <c r="L578" t="s">
        <v>33</v>
      </c>
      <c r="N578" s="3">
        <v>2020</v>
      </c>
      <c r="O578" s="5">
        <f t="shared" si="18"/>
        <v>40</v>
      </c>
      <c r="P578" t="s">
        <v>37</v>
      </c>
      <c r="Q578" t="s">
        <v>68</v>
      </c>
      <c r="R578" t="s">
        <v>39</v>
      </c>
      <c r="T578" t="str">
        <f t="shared" si="17"/>
        <v/>
      </c>
      <c r="W578" t="s">
        <v>60</v>
      </c>
      <c r="X578" t="s">
        <v>42</v>
      </c>
      <c r="Y578" t="s">
        <v>42</v>
      </c>
      <c r="Z578" t="s">
        <v>43</v>
      </c>
      <c r="AA578">
        <v>14</v>
      </c>
      <c r="AB578" t="s">
        <v>45</v>
      </c>
      <c r="AC578" t="s">
        <v>84</v>
      </c>
      <c r="AD578" t="s">
        <v>55</v>
      </c>
      <c r="AE578">
        <v>1</v>
      </c>
      <c r="AF578" t="s">
        <v>61</v>
      </c>
      <c r="AG578" t="s">
        <v>56</v>
      </c>
      <c r="AH578">
        <v>0</v>
      </c>
      <c r="AI578">
        <v>4</v>
      </c>
    </row>
    <row r="579" spans="1:35" x14ac:dyDescent="0.3">
      <c r="A579">
        <v>2020138852</v>
      </c>
      <c r="B579" s="3">
        <v>1945</v>
      </c>
      <c r="C579" t="s">
        <v>32</v>
      </c>
      <c r="D579">
        <v>41.03</v>
      </c>
      <c r="E579" t="s">
        <v>33</v>
      </c>
      <c r="F579" t="s">
        <v>33</v>
      </c>
      <c r="G579" t="s">
        <v>33</v>
      </c>
      <c r="H579" t="s">
        <v>33</v>
      </c>
      <c r="J579" t="s">
        <v>57</v>
      </c>
      <c r="K579" t="s">
        <v>36</v>
      </c>
      <c r="L579" t="s">
        <v>34</v>
      </c>
      <c r="N579" s="3">
        <v>2020</v>
      </c>
      <c r="O579" s="5">
        <f t="shared" si="18"/>
        <v>75</v>
      </c>
      <c r="P579" t="s">
        <v>37</v>
      </c>
      <c r="Q579" t="s">
        <v>68</v>
      </c>
      <c r="R579" t="s">
        <v>39</v>
      </c>
      <c r="T579" t="str">
        <f t="shared" ref="T579:T642" si="19">TRIM(SUBSTITUTE(S579,"cm",""))</f>
        <v/>
      </c>
      <c r="W579" t="s">
        <v>41</v>
      </c>
      <c r="X579" t="s">
        <v>42</v>
      </c>
      <c r="Y579" t="s">
        <v>42</v>
      </c>
      <c r="Z579" t="s">
        <v>43</v>
      </c>
      <c r="AA579">
        <v>20</v>
      </c>
      <c r="AB579" t="s">
        <v>45</v>
      </c>
      <c r="AC579" t="s">
        <v>103</v>
      </c>
      <c r="AD579" t="s">
        <v>85</v>
      </c>
      <c r="AE579">
        <v>1</v>
      </c>
      <c r="AF579" t="s">
        <v>61</v>
      </c>
      <c r="AG579" t="s">
        <v>56</v>
      </c>
      <c r="AH579">
        <v>0</v>
      </c>
      <c r="AI579">
        <v>3</v>
      </c>
    </row>
    <row r="580" spans="1:35" x14ac:dyDescent="0.3">
      <c r="A580">
        <v>2020138922</v>
      </c>
      <c r="B580" s="3">
        <v>1949</v>
      </c>
      <c r="C580" t="s">
        <v>49</v>
      </c>
      <c r="D580">
        <v>43.41</v>
      </c>
      <c r="E580" t="s">
        <v>34</v>
      </c>
      <c r="F580" t="s">
        <v>34</v>
      </c>
      <c r="G580" t="s">
        <v>33</v>
      </c>
      <c r="H580" t="s">
        <v>33</v>
      </c>
      <c r="J580" t="s">
        <v>57</v>
      </c>
      <c r="K580" t="s">
        <v>36</v>
      </c>
      <c r="L580" t="s">
        <v>34</v>
      </c>
      <c r="N580" s="3">
        <v>2020</v>
      </c>
      <c r="O580" s="5">
        <f t="shared" si="18"/>
        <v>71</v>
      </c>
      <c r="P580" t="s">
        <v>51</v>
      </c>
      <c r="Q580" t="s">
        <v>68</v>
      </c>
      <c r="R580" t="s">
        <v>39</v>
      </c>
      <c r="T580" t="str">
        <f t="shared" si="19"/>
        <v/>
      </c>
      <c r="W580" t="s">
        <v>60</v>
      </c>
      <c r="X580" t="s">
        <v>42</v>
      </c>
      <c r="Y580" t="s">
        <v>42</v>
      </c>
      <c r="Z580" t="s">
        <v>43</v>
      </c>
      <c r="AA580">
        <v>20</v>
      </c>
      <c r="AB580" t="s">
        <v>45</v>
      </c>
      <c r="AC580" t="s">
        <v>116</v>
      </c>
      <c r="AD580" t="s">
        <v>55</v>
      </c>
      <c r="AE580">
        <v>2</v>
      </c>
      <c r="AF580" t="s">
        <v>61</v>
      </c>
      <c r="AG580" t="s">
        <v>56</v>
      </c>
      <c r="AH580">
        <v>1</v>
      </c>
      <c r="AI580">
        <v>11</v>
      </c>
    </row>
    <row r="581" spans="1:35" x14ac:dyDescent="0.3">
      <c r="A581">
        <v>2020138928</v>
      </c>
      <c r="B581" s="3">
        <v>1962</v>
      </c>
      <c r="C581" t="s">
        <v>395</v>
      </c>
      <c r="D581">
        <v>35</v>
      </c>
      <c r="E581" t="s">
        <v>33</v>
      </c>
      <c r="F581" t="s">
        <v>33</v>
      </c>
      <c r="G581" t="s">
        <v>33</v>
      </c>
      <c r="H581" t="s">
        <v>33</v>
      </c>
      <c r="I581" t="s">
        <v>130</v>
      </c>
      <c r="J581" t="s">
        <v>35</v>
      </c>
      <c r="K581" t="s">
        <v>36</v>
      </c>
      <c r="L581" t="s">
        <v>33</v>
      </c>
      <c r="N581" s="3">
        <v>2021</v>
      </c>
      <c r="O581" s="5">
        <f t="shared" si="18"/>
        <v>59</v>
      </c>
      <c r="P581" t="s">
        <v>51</v>
      </c>
      <c r="Q581" t="s">
        <v>52</v>
      </c>
      <c r="R581" t="s">
        <v>39</v>
      </c>
      <c r="T581" t="str">
        <f t="shared" si="19"/>
        <v/>
      </c>
      <c r="W581" t="s">
        <v>60</v>
      </c>
      <c r="X581" t="s">
        <v>42</v>
      </c>
      <c r="Y581" t="s">
        <v>42</v>
      </c>
      <c r="Z581" t="s">
        <v>43</v>
      </c>
      <c r="AA581" t="s">
        <v>44</v>
      </c>
      <c r="AB581" t="s">
        <v>45</v>
      </c>
      <c r="AC581" t="s">
        <v>80</v>
      </c>
      <c r="AD581" t="s">
        <v>55</v>
      </c>
      <c r="AE581">
        <v>2</v>
      </c>
      <c r="AF581" t="s">
        <v>61</v>
      </c>
      <c r="AG581" t="s">
        <v>56</v>
      </c>
      <c r="AH581">
        <v>0</v>
      </c>
      <c r="AI581">
        <v>3</v>
      </c>
    </row>
    <row r="582" spans="1:35" x14ac:dyDescent="0.3">
      <c r="A582">
        <v>2020139002</v>
      </c>
      <c r="B582" s="3">
        <v>1945</v>
      </c>
      <c r="C582" t="s">
        <v>32</v>
      </c>
      <c r="D582">
        <v>30.76</v>
      </c>
      <c r="E582" t="s">
        <v>33</v>
      </c>
      <c r="F582" t="s">
        <v>34</v>
      </c>
      <c r="G582" t="s">
        <v>33</v>
      </c>
      <c r="H582" t="s">
        <v>33</v>
      </c>
      <c r="J582" t="s">
        <v>144</v>
      </c>
      <c r="K582" t="s">
        <v>36</v>
      </c>
      <c r="L582" t="s">
        <v>33</v>
      </c>
      <c r="N582" s="3">
        <v>2020</v>
      </c>
      <c r="O582" s="5">
        <f t="shared" si="18"/>
        <v>75</v>
      </c>
      <c r="P582" t="s">
        <v>89</v>
      </c>
      <c r="Q582" t="s">
        <v>52</v>
      </c>
      <c r="R582" t="s">
        <v>39</v>
      </c>
      <c r="T582" t="str">
        <f t="shared" si="19"/>
        <v/>
      </c>
      <c r="W582" t="s">
        <v>41</v>
      </c>
      <c r="X582" t="s">
        <v>42</v>
      </c>
      <c r="Y582" t="s">
        <v>42</v>
      </c>
      <c r="Z582" t="s">
        <v>43</v>
      </c>
      <c r="AA582" t="s">
        <v>44</v>
      </c>
      <c r="AB582" t="s">
        <v>45</v>
      </c>
      <c r="AC582" t="s">
        <v>54</v>
      </c>
      <c r="AD582" t="s">
        <v>55</v>
      </c>
      <c r="AE582">
        <v>2</v>
      </c>
      <c r="AF582" t="s">
        <v>48</v>
      </c>
      <c r="AG582" t="s">
        <v>56</v>
      </c>
      <c r="AH582">
        <v>0</v>
      </c>
      <c r="AI582">
        <v>1</v>
      </c>
    </row>
    <row r="583" spans="1:35" x14ac:dyDescent="0.3">
      <c r="A583">
        <v>2020139033</v>
      </c>
      <c r="B583" s="3">
        <v>1963</v>
      </c>
      <c r="C583" t="s">
        <v>49</v>
      </c>
      <c r="D583">
        <v>29.67</v>
      </c>
      <c r="E583" t="s">
        <v>34</v>
      </c>
      <c r="F583" t="s">
        <v>33</v>
      </c>
      <c r="G583" t="s">
        <v>33</v>
      </c>
      <c r="H583" t="s">
        <v>33</v>
      </c>
      <c r="J583" t="s">
        <v>57</v>
      </c>
      <c r="K583" t="s">
        <v>36</v>
      </c>
      <c r="L583" t="s">
        <v>33</v>
      </c>
      <c r="N583" s="3">
        <v>2020</v>
      </c>
      <c r="O583" s="5">
        <f t="shared" si="18"/>
        <v>57</v>
      </c>
      <c r="P583" t="s">
        <v>37</v>
      </c>
      <c r="Q583" t="s">
        <v>52</v>
      </c>
      <c r="R583" t="s">
        <v>39</v>
      </c>
      <c r="T583" t="str">
        <f t="shared" si="19"/>
        <v/>
      </c>
      <c r="W583" t="s">
        <v>60</v>
      </c>
      <c r="X583" t="s">
        <v>42</v>
      </c>
      <c r="Y583" t="s">
        <v>42</v>
      </c>
      <c r="Z583" t="s">
        <v>43</v>
      </c>
      <c r="AA583">
        <v>15</v>
      </c>
      <c r="AB583" t="s">
        <v>45</v>
      </c>
      <c r="AC583" t="s">
        <v>80</v>
      </c>
      <c r="AD583" t="s">
        <v>55</v>
      </c>
      <c r="AE583">
        <v>1</v>
      </c>
      <c r="AF583" t="s">
        <v>61</v>
      </c>
      <c r="AG583" t="s">
        <v>56</v>
      </c>
      <c r="AH583">
        <v>0</v>
      </c>
      <c r="AI583">
        <v>6</v>
      </c>
    </row>
    <row r="584" spans="1:35" x14ac:dyDescent="0.3">
      <c r="A584">
        <v>2020139140</v>
      </c>
      <c r="B584" s="3">
        <v>1953</v>
      </c>
      <c r="C584" t="s">
        <v>223</v>
      </c>
      <c r="D584">
        <v>33.78</v>
      </c>
      <c r="E584" t="s">
        <v>33</v>
      </c>
      <c r="F584" t="s">
        <v>33</v>
      </c>
      <c r="G584" t="s">
        <v>33</v>
      </c>
      <c r="H584" t="s">
        <v>33</v>
      </c>
      <c r="J584" t="s">
        <v>57</v>
      </c>
      <c r="K584" t="s">
        <v>36</v>
      </c>
      <c r="L584" t="s">
        <v>33</v>
      </c>
      <c r="N584" s="3">
        <v>2021</v>
      </c>
      <c r="O584" s="5">
        <f t="shared" si="18"/>
        <v>68</v>
      </c>
      <c r="P584" t="s">
        <v>51</v>
      </c>
      <c r="Q584" t="s">
        <v>52</v>
      </c>
      <c r="R584" t="s">
        <v>39</v>
      </c>
      <c r="T584" t="str">
        <f t="shared" si="19"/>
        <v/>
      </c>
      <c r="W584" t="s">
        <v>41</v>
      </c>
      <c r="X584" t="s">
        <v>42</v>
      </c>
      <c r="Y584" t="s">
        <v>42</v>
      </c>
      <c r="Z584" t="s">
        <v>43</v>
      </c>
      <c r="AA584">
        <v>5</v>
      </c>
      <c r="AB584" t="s">
        <v>45</v>
      </c>
      <c r="AC584" t="s">
        <v>54</v>
      </c>
      <c r="AD584" t="s">
        <v>55</v>
      </c>
      <c r="AE584">
        <v>2</v>
      </c>
      <c r="AF584" t="s">
        <v>61</v>
      </c>
      <c r="AG584" t="s">
        <v>56</v>
      </c>
      <c r="AH584">
        <v>0</v>
      </c>
      <c r="AI584">
        <v>5</v>
      </c>
    </row>
    <row r="585" spans="1:35" x14ac:dyDescent="0.3">
      <c r="A585">
        <v>2020139176</v>
      </c>
      <c r="B585" s="3">
        <v>1949</v>
      </c>
      <c r="C585" t="s">
        <v>32</v>
      </c>
      <c r="D585">
        <v>36.39</v>
      </c>
      <c r="E585" t="s">
        <v>33</v>
      </c>
      <c r="F585" t="s">
        <v>33</v>
      </c>
      <c r="G585" t="s">
        <v>33</v>
      </c>
      <c r="H585" t="s">
        <v>33</v>
      </c>
      <c r="J585" t="s">
        <v>57</v>
      </c>
      <c r="K585" t="s">
        <v>36</v>
      </c>
      <c r="L585" t="s">
        <v>33</v>
      </c>
      <c r="N585" s="3">
        <v>2020</v>
      </c>
      <c r="O585" s="5">
        <f t="shared" si="18"/>
        <v>71</v>
      </c>
      <c r="P585" t="s">
        <v>37</v>
      </c>
      <c r="Q585" t="s">
        <v>52</v>
      </c>
      <c r="R585" t="s">
        <v>39</v>
      </c>
      <c r="T585" t="str">
        <f t="shared" si="19"/>
        <v/>
      </c>
      <c r="W585" t="s">
        <v>41</v>
      </c>
      <c r="X585" t="s">
        <v>42</v>
      </c>
      <c r="Y585" t="s">
        <v>42</v>
      </c>
      <c r="Z585" t="s">
        <v>43</v>
      </c>
      <c r="AA585" t="s">
        <v>44</v>
      </c>
      <c r="AB585" t="s">
        <v>45</v>
      </c>
      <c r="AC585" t="s">
        <v>80</v>
      </c>
      <c r="AD585" t="s">
        <v>85</v>
      </c>
      <c r="AE585">
        <v>1</v>
      </c>
      <c r="AF585" t="s">
        <v>48</v>
      </c>
      <c r="AG585" t="s">
        <v>56</v>
      </c>
      <c r="AH585">
        <v>0</v>
      </c>
      <c r="AI585">
        <v>20</v>
      </c>
    </row>
    <row r="586" spans="1:35" x14ac:dyDescent="0.3">
      <c r="A586">
        <v>2020139235</v>
      </c>
      <c r="B586" s="3">
        <v>1953</v>
      </c>
      <c r="C586" t="s">
        <v>32</v>
      </c>
      <c r="D586">
        <v>34.15</v>
      </c>
      <c r="E586" t="s">
        <v>34</v>
      </c>
      <c r="F586" t="s">
        <v>34</v>
      </c>
      <c r="G586" t="s">
        <v>33</v>
      </c>
      <c r="H586" t="s">
        <v>34</v>
      </c>
      <c r="J586" t="s">
        <v>35</v>
      </c>
      <c r="K586" t="s">
        <v>36</v>
      </c>
      <c r="L586" t="s">
        <v>33</v>
      </c>
      <c r="N586" s="3">
        <v>2020</v>
      </c>
      <c r="O586" s="5">
        <f t="shared" si="18"/>
        <v>67</v>
      </c>
      <c r="P586" t="s">
        <v>37</v>
      </c>
      <c r="Q586" t="s">
        <v>68</v>
      </c>
      <c r="R586" t="s">
        <v>39</v>
      </c>
      <c r="T586" t="str">
        <f t="shared" si="19"/>
        <v/>
      </c>
      <c r="W586" t="s">
        <v>60</v>
      </c>
      <c r="X586" t="s">
        <v>42</v>
      </c>
      <c r="Y586" t="s">
        <v>42</v>
      </c>
      <c r="Z586" t="s">
        <v>43</v>
      </c>
      <c r="AA586" t="s">
        <v>44</v>
      </c>
      <c r="AB586" t="s">
        <v>45</v>
      </c>
      <c r="AC586" t="s">
        <v>54</v>
      </c>
      <c r="AD586" t="s">
        <v>55</v>
      </c>
      <c r="AE586">
        <v>2</v>
      </c>
      <c r="AF586" t="s">
        <v>61</v>
      </c>
      <c r="AG586" t="s">
        <v>62</v>
      </c>
      <c r="AH586">
        <v>2</v>
      </c>
      <c r="AI586">
        <v>18</v>
      </c>
    </row>
    <row r="587" spans="1:35" x14ac:dyDescent="0.3">
      <c r="A587">
        <v>2020141250</v>
      </c>
      <c r="B587" s="3">
        <v>1957</v>
      </c>
      <c r="C587" t="s">
        <v>49</v>
      </c>
      <c r="D587">
        <v>37.26</v>
      </c>
      <c r="E587" t="s">
        <v>33</v>
      </c>
      <c r="F587" t="s">
        <v>34</v>
      </c>
      <c r="G587" t="s">
        <v>33</v>
      </c>
      <c r="H587" t="s">
        <v>33</v>
      </c>
      <c r="I587" t="s">
        <v>106</v>
      </c>
      <c r="J587" t="s">
        <v>57</v>
      </c>
      <c r="K587" t="s">
        <v>50</v>
      </c>
      <c r="L587" t="s">
        <v>33</v>
      </c>
      <c r="N587" s="3">
        <v>2020</v>
      </c>
      <c r="O587" s="5">
        <f t="shared" si="18"/>
        <v>63</v>
      </c>
      <c r="P587" t="s">
        <v>89</v>
      </c>
      <c r="Q587" t="s">
        <v>52</v>
      </c>
      <c r="R587" t="s">
        <v>39</v>
      </c>
      <c r="T587" t="str">
        <f t="shared" si="19"/>
        <v/>
      </c>
      <c r="W587" t="s">
        <v>41</v>
      </c>
      <c r="X587" t="s">
        <v>42</v>
      </c>
      <c r="Y587" t="s">
        <v>42</v>
      </c>
      <c r="Z587" t="s">
        <v>43</v>
      </c>
      <c r="AA587" t="s">
        <v>44</v>
      </c>
      <c r="AB587" t="s">
        <v>45</v>
      </c>
      <c r="AC587" t="s">
        <v>84</v>
      </c>
      <c r="AD587" t="s">
        <v>55</v>
      </c>
      <c r="AE587">
        <v>2</v>
      </c>
      <c r="AF587" t="s">
        <v>61</v>
      </c>
      <c r="AG587" t="s">
        <v>62</v>
      </c>
      <c r="AH587">
        <v>0</v>
      </c>
      <c r="AI587">
        <v>35</v>
      </c>
    </row>
    <row r="588" spans="1:35" x14ac:dyDescent="0.3">
      <c r="A588">
        <v>2021145718</v>
      </c>
      <c r="B588" s="3">
        <v>1963</v>
      </c>
      <c r="C588" t="s">
        <v>49</v>
      </c>
      <c r="D588">
        <v>37.28</v>
      </c>
      <c r="E588" t="s">
        <v>33</v>
      </c>
      <c r="F588" t="s">
        <v>33</v>
      </c>
      <c r="G588" t="s">
        <v>33</v>
      </c>
      <c r="H588" t="s">
        <v>33</v>
      </c>
      <c r="J588" t="s">
        <v>57</v>
      </c>
      <c r="K588" t="s">
        <v>36</v>
      </c>
      <c r="L588" t="s">
        <v>33</v>
      </c>
      <c r="N588" s="3">
        <v>2021</v>
      </c>
      <c r="O588" s="5">
        <f t="shared" si="18"/>
        <v>58</v>
      </c>
      <c r="P588" t="s">
        <v>51</v>
      </c>
      <c r="Q588" t="s">
        <v>52</v>
      </c>
      <c r="R588" t="s">
        <v>39</v>
      </c>
      <c r="T588" t="str">
        <f t="shared" si="19"/>
        <v/>
      </c>
      <c r="W588" t="s">
        <v>41</v>
      </c>
      <c r="X588" t="s">
        <v>42</v>
      </c>
      <c r="Y588" t="s">
        <v>42</v>
      </c>
      <c r="Z588" t="s">
        <v>43</v>
      </c>
      <c r="AA588">
        <v>20</v>
      </c>
      <c r="AB588" t="s">
        <v>45</v>
      </c>
      <c r="AC588" t="s">
        <v>219</v>
      </c>
      <c r="AD588" t="s">
        <v>55</v>
      </c>
      <c r="AE588">
        <v>2</v>
      </c>
      <c r="AF588" t="s">
        <v>61</v>
      </c>
      <c r="AG588" t="s">
        <v>56</v>
      </c>
      <c r="AH588">
        <v>0</v>
      </c>
      <c r="AI588">
        <v>12</v>
      </c>
    </row>
    <row r="589" spans="1:35" x14ac:dyDescent="0.3">
      <c r="A589">
        <v>2021147588</v>
      </c>
      <c r="B589" s="3">
        <v>1978</v>
      </c>
      <c r="C589" t="s">
        <v>49</v>
      </c>
      <c r="D589">
        <v>28</v>
      </c>
      <c r="E589" t="s">
        <v>33</v>
      </c>
      <c r="F589" t="s">
        <v>33</v>
      </c>
      <c r="G589" t="s">
        <v>33</v>
      </c>
      <c r="H589" t="s">
        <v>33</v>
      </c>
      <c r="J589" t="s">
        <v>57</v>
      </c>
      <c r="K589" t="s">
        <v>50</v>
      </c>
      <c r="L589" t="s">
        <v>33</v>
      </c>
      <c r="N589" s="3">
        <v>2021</v>
      </c>
      <c r="O589" s="5">
        <f t="shared" si="18"/>
        <v>43</v>
      </c>
      <c r="P589" t="s">
        <v>37</v>
      </c>
      <c r="Q589" t="s">
        <v>52</v>
      </c>
      <c r="R589" t="s">
        <v>39</v>
      </c>
      <c r="T589" t="str">
        <f t="shared" si="19"/>
        <v/>
      </c>
      <c r="W589" t="s">
        <v>41</v>
      </c>
      <c r="X589" t="s">
        <v>42</v>
      </c>
      <c r="Y589" t="s">
        <v>42</v>
      </c>
      <c r="Z589" t="s">
        <v>43</v>
      </c>
      <c r="AA589" t="s">
        <v>44</v>
      </c>
      <c r="AB589" t="s">
        <v>45</v>
      </c>
      <c r="AC589" t="s">
        <v>54</v>
      </c>
      <c r="AD589" t="s">
        <v>67</v>
      </c>
      <c r="AE589" t="s">
        <v>169</v>
      </c>
      <c r="AF589" t="s">
        <v>61</v>
      </c>
      <c r="AG589" t="s">
        <v>56</v>
      </c>
      <c r="AH589">
        <v>0</v>
      </c>
      <c r="AI589">
        <v>8</v>
      </c>
    </row>
    <row r="590" spans="1:35" x14ac:dyDescent="0.3">
      <c r="A590">
        <v>2021148038</v>
      </c>
      <c r="B590" s="3">
        <v>1982</v>
      </c>
      <c r="C590" t="s">
        <v>49</v>
      </c>
      <c r="D590">
        <v>33.25</v>
      </c>
      <c r="E590" t="s">
        <v>33</v>
      </c>
      <c r="F590" t="s">
        <v>33</v>
      </c>
      <c r="G590" t="s">
        <v>33</v>
      </c>
      <c r="H590" t="s">
        <v>33</v>
      </c>
      <c r="J590" t="s">
        <v>57</v>
      </c>
      <c r="K590" t="s">
        <v>50</v>
      </c>
      <c r="N590" s="3">
        <v>2021</v>
      </c>
      <c r="O590" s="5">
        <f t="shared" si="18"/>
        <v>39</v>
      </c>
      <c r="P590" t="s">
        <v>212</v>
      </c>
      <c r="Q590" t="s">
        <v>52</v>
      </c>
      <c r="R590" t="s">
        <v>39</v>
      </c>
      <c r="T590" t="str">
        <f t="shared" si="19"/>
        <v/>
      </c>
      <c r="W590" t="s">
        <v>60</v>
      </c>
      <c r="X590" t="s">
        <v>42</v>
      </c>
      <c r="Y590" t="s">
        <v>42</v>
      </c>
      <c r="Z590" t="s">
        <v>43</v>
      </c>
      <c r="AA590" t="s">
        <v>44</v>
      </c>
      <c r="AB590" t="s">
        <v>45</v>
      </c>
      <c r="AC590" t="s">
        <v>54</v>
      </c>
      <c r="AD590" t="s">
        <v>67</v>
      </c>
      <c r="AE590" t="s">
        <v>169</v>
      </c>
      <c r="AF590" t="s">
        <v>61</v>
      </c>
      <c r="AG590" t="s">
        <v>56</v>
      </c>
      <c r="AH590">
        <v>0</v>
      </c>
      <c r="AI590">
        <v>3</v>
      </c>
    </row>
    <row r="591" spans="1:35" x14ac:dyDescent="0.3">
      <c r="A591">
        <v>2021148115</v>
      </c>
      <c r="B591" s="3">
        <v>1958</v>
      </c>
      <c r="C591" t="s">
        <v>207</v>
      </c>
      <c r="D591">
        <v>34.72</v>
      </c>
      <c r="E591" t="s">
        <v>33</v>
      </c>
      <c r="F591" t="s">
        <v>34</v>
      </c>
      <c r="G591" t="s">
        <v>33</v>
      </c>
      <c r="H591" t="s">
        <v>33</v>
      </c>
      <c r="J591" t="s">
        <v>57</v>
      </c>
      <c r="K591" t="s">
        <v>36</v>
      </c>
      <c r="N591" s="3">
        <v>2021</v>
      </c>
      <c r="O591" s="5">
        <f t="shared" si="18"/>
        <v>63</v>
      </c>
      <c r="P591" t="s">
        <v>37</v>
      </c>
      <c r="Q591" t="s">
        <v>68</v>
      </c>
      <c r="R591" t="s">
        <v>39</v>
      </c>
      <c r="T591" t="str">
        <f t="shared" si="19"/>
        <v/>
      </c>
      <c r="W591" t="s">
        <v>41</v>
      </c>
      <c r="X591" t="s">
        <v>42</v>
      </c>
      <c r="Y591" t="s">
        <v>42</v>
      </c>
      <c r="Z591" t="s">
        <v>43</v>
      </c>
      <c r="AA591">
        <v>17</v>
      </c>
      <c r="AB591" t="s">
        <v>45</v>
      </c>
      <c r="AC591" t="s">
        <v>54</v>
      </c>
      <c r="AD591" t="s">
        <v>55</v>
      </c>
      <c r="AE591">
        <v>2</v>
      </c>
      <c r="AF591" t="s">
        <v>61</v>
      </c>
      <c r="AG591" t="s">
        <v>56</v>
      </c>
      <c r="AH591">
        <v>0</v>
      </c>
      <c r="AI591">
        <v>11</v>
      </c>
    </row>
    <row r="592" spans="1:35" x14ac:dyDescent="0.3">
      <c r="A592">
        <v>2021148246</v>
      </c>
      <c r="B592" s="3">
        <v>1951</v>
      </c>
      <c r="C592" t="s">
        <v>49</v>
      </c>
      <c r="D592">
        <v>41.02</v>
      </c>
      <c r="E592" t="s">
        <v>33</v>
      </c>
      <c r="F592" t="s">
        <v>34</v>
      </c>
      <c r="G592" t="s">
        <v>33</v>
      </c>
      <c r="H592" t="s">
        <v>33</v>
      </c>
      <c r="J592" t="s">
        <v>35</v>
      </c>
      <c r="K592" t="s">
        <v>36</v>
      </c>
      <c r="L592" t="s">
        <v>33</v>
      </c>
      <c r="N592" s="3">
        <v>2021</v>
      </c>
      <c r="O592" s="5">
        <f t="shared" si="18"/>
        <v>70</v>
      </c>
      <c r="P592" t="s">
        <v>51</v>
      </c>
      <c r="Q592" t="s">
        <v>52</v>
      </c>
      <c r="R592" t="s">
        <v>39</v>
      </c>
      <c r="T592" t="str">
        <f t="shared" si="19"/>
        <v/>
      </c>
      <c r="W592" t="s">
        <v>60</v>
      </c>
      <c r="X592" t="s">
        <v>42</v>
      </c>
      <c r="Y592" t="s">
        <v>42</v>
      </c>
      <c r="Z592" t="s">
        <v>43</v>
      </c>
      <c r="AA592">
        <v>8</v>
      </c>
      <c r="AB592" t="s">
        <v>45</v>
      </c>
      <c r="AC592" t="s">
        <v>54</v>
      </c>
      <c r="AD592" t="s">
        <v>100</v>
      </c>
      <c r="AE592">
        <v>1</v>
      </c>
      <c r="AF592" t="s">
        <v>48</v>
      </c>
      <c r="AG592" t="s">
        <v>56</v>
      </c>
      <c r="AH592">
        <v>0</v>
      </c>
      <c r="AI592">
        <v>5</v>
      </c>
    </row>
    <row r="593" spans="1:35" x14ac:dyDescent="0.3">
      <c r="A593">
        <v>2021148503</v>
      </c>
      <c r="B593" s="3">
        <v>1985</v>
      </c>
      <c r="C593" t="s">
        <v>49</v>
      </c>
      <c r="D593">
        <v>23.11</v>
      </c>
      <c r="E593" t="s">
        <v>33</v>
      </c>
      <c r="F593" t="s">
        <v>33</v>
      </c>
      <c r="G593" t="s">
        <v>33</v>
      </c>
      <c r="H593" t="s">
        <v>33</v>
      </c>
      <c r="J593" t="s">
        <v>57</v>
      </c>
      <c r="K593" t="s">
        <v>50</v>
      </c>
      <c r="N593" s="3">
        <v>2021</v>
      </c>
      <c r="O593" s="5">
        <f t="shared" si="18"/>
        <v>36</v>
      </c>
      <c r="P593" t="s">
        <v>37</v>
      </c>
      <c r="Q593" t="s">
        <v>68</v>
      </c>
      <c r="R593" t="s">
        <v>39</v>
      </c>
      <c r="T593" t="str">
        <f t="shared" si="19"/>
        <v/>
      </c>
      <c r="W593" t="s">
        <v>60</v>
      </c>
      <c r="X593" t="s">
        <v>42</v>
      </c>
      <c r="Y593" t="s">
        <v>42</v>
      </c>
      <c r="Z593" t="s">
        <v>43</v>
      </c>
      <c r="AA593" t="s">
        <v>44</v>
      </c>
      <c r="AB593" t="s">
        <v>45</v>
      </c>
      <c r="AC593" t="s">
        <v>46</v>
      </c>
      <c r="AD593" t="s">
        <v>55</v>
      </c>
      <c r="AE593">
        <v>2</v>
      </c>
      <c r="AF593" t="s">
        <v>48</v>
      </c>
      <c r="AG593" t="s">
        <v>76</v>
      </c>
      <c r="AH593">
        <v>2</v>
      </c>
      <c r="AI593">
        <v>13</v>
      </c>
    </row>
    <row r="594" spans="1:35" x14ac:dyDescent="0.3">
      <c r="A594">
        <v>2021148677</v>
      </c>
      <c r="B594" s="3">
        <v>1976</v>
      </c>
      <c r="C594" t="s">
        <v>32</v>
      </c>
      <c r="D594">
        <v>28.3</v>
      </c>
      <c r="E594" t="s">
        <v>33</v>
      </c>
      <c r="F594" t="s">
        <v>33</v>
      </c>
      <c r="G594" t="s">
        <v>33</v>
      </c>
      <c r="H594" t="s">
        <v>33</v>
      </c>
      <c r="J594" t="s">
        <v>57</v>
      </c>
      <c r="K594" t="s">
        <v>50</v>
      </c>
      <c r="N594" s="3">
        <v>2022</v>
      </c>
      <c r="O594" s="5">
        <f t="shared" si="18"/>
        <v>46</v>
      </c>
      <c r="P594" t="s">
        <v>51</v>
      </c>
      <c r="Q594" t="s">
        <v>52</v>
      </c>
      <c r="R594" t="s">
        <v>39</v>
      </c>
      <c r="T594" t="str">
        <f t="shared" si="19"/>
        <v/>
      </c>
      <c r="W594" t="s">
        <v>60</v>
      </c>
      <c r="X594" t="s">
        <v>42</v>
      </c>
      <c r="Y594" t="s">
        <v>42</v>
      </c>
      <c r="Z594" t="s">
        <v>43</v>
      </c>
      <c r="AA594" t="s">
        <v>44</v>
      </c>
      <c r="AB594" t="s">
        <v>45</v>
      </c>
      <c r="AC594" t="s">
        <v>46</v>
      </c>
      <c r="AD594" t="s">
        <v>67</v>
      </c>
      <c r="AE594" t="s">
        <v>169</v>
      </c>
      <c r="AF594" t="s">
        <v>61</v>
      </c>
      <c r="AG594" t="s">
        <v>56</v>
      </c>
      <c r="AH594">
        <v>0</v>
      </c>
      <c r="AI594">
        <v>4</v>
      </c>
    </row>
    <row r="595" spans="1:35" x14ac:dyDescent="0.3">
      <c r="A595">
        <v>2021149340</v>
      </c>
      <c r="B595" s="3">
        <v>1971</v>
      </c>
      <c r="C595" t="s">
        <v>49</v>
      </c>
      <c r="D595">
        <v>35.200000000000003</v>
      </c>
      <c r="E595" t="s">
        <v>33</v>
      </c>
      <c r="F595" t="s">
        <v>33</v>
      </c>
      <c r="G595" t="s">
        <v>33</v>
      </c>
      <c r="H595" t="s">
        <v>33</v>
      </c>
      <c r="J595" t="s">
        <v>57</v>
      </c>
      <c r="K595" t="s">
        <v>50</v>
      </c>
      <c r="N595" s="3">
        <v>2021</v>
      </c>
      <c r="O595" s="5">
        <f t="shared" si="18"/>
        <v>50</v>
      </c>
      <c r="P595" t="s">
        <v>51</v>
      </c>
      <c r="Q595" t="s">
        <v>68</v>
      </c>
      <c r="R595" t="s">
        <v>39</v>
      </c>
      <c r="T595" t="str">
        <f t="shared" si="19"/>
        <v/>
      </c>
      <c r="W595" t="s">
        <v>41</v>
      </c>
      <c r="X595" t="s">
        <v>43</v>
      </c>
      <c r="Y595" t="s">
        <v>42</v>
      </c>
      <c r="Z595" t="s">
        <v>43</v>
      </c>
      <c r="AA595" t="s">
        <v>44</v>
      </c>
      <c r="AB595" t="s">
        <v>127</v>
      </c>
      <c r="AC595" t="s">
        <v>54</v>
      </c>
      <c r="AD595" t="s">
        <v>55</v>
      </c>
      <c r="AE595">
        <v>3</v>
      </c>
      <c r="AF595" t="s">
        <v>48</v>
      </c>
      <c r="AG595" t="s">
        <v>56</v>
      </c>
      <c r="AH595">
        <v>1</v>
      </c>
      <c r="AI595">
        <v>6</v>
      </c>
    </row>
    <row r="596" spans="1:35" x14ac:dyDescent="0.3">
      <c r="A596">
        <v>2021149815</v>
      </c>
      <c r="B596" s="3">
        <v>1967</v>
      </c>
      <c r="C596" t="s">
        <v>32</v>
      </c>
      <c r="D596">
        <v>35.56</v>
      </c>
      <c r="E596" t="s">
        <v>33</v>
      </c>
      <c r="F596" t="s">
        <v>33</v>
      </c>
      <c r="G596" t="s">
        <v>33</v>
      </c>
      <c r="H596" t="s">
        <v>33</v>
      </c>
      <c r="J596" t="s">
        <v>57</v>
      </c>
      <c r="K596" t="s">
        <v>36</v>
      </c>
      <c r="N596" s="3">
        <v>2021</v>
      </c>
      <c r="O596" s="5">
        <f t="shared" si="18"/>
        <v>54</v>
      </c>
      <c r="P596" t="s">
        <v>37</v>
      </c>
      <c r="Q596" t="s">
        <v>58</v>
      </c>
      <c r="R596" t="s">
        <v>39</v>
      </c>
      <c r="T596" t="str">
        <f t="shared" si="19"/>
        <v/>
      </c>
      <c r="W596" t="s">
        <v>41</v>
      </c>
      <c r="X596" t="s">
        <v>42</v>
      </c>
      <c r="Y596" t="s">
        <v>42</v>
      </c>
      <c r="Z596" t="s">
        <v>43</v>
      </c>
      <c r="AA596" t="s">
        <v>44</v>
      </c>
      <c r="AB596" t="s">
        <v>127</v>
      </c>
      <c r="AC596" t="s">
        <v>54</v>
      </c>
      <c r="AD596" t="s">
        <v>85</v>
      </c>
      <c r="AE596">
        <v>2</v>
      </c>
      <c r="AF596" t="s">
        <v>61</v>
      </c>
      <c r="AG596" t="s">
        <v>62</v>
      </c>
      <c r="AH596">
        <v>24</v>
      </c>
      <c r="AI596">
        <v>24</v>
      </c>
    </row>
    <row r="597" spans="1:35" x14ac:dyDescent="0.3">
      <c r="A597">
        <v>2021150180</v>
      </c>
      <c r="B597" s="3">
        <v>1979</v>
      </c>
      <c r="C597" t="s">
        <v>32</v>
      </c>
      <c r="D597">
        <v>31.22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57</v>
      </c>
      <c r="K597" t="s">
        <v>50</v>
      </c>
      <c r="N597" s="3">
        <v>2021</v>
      </c>
      <c r="O597" s="5">
        <f t="shared" si="18"/>
        <v>42</v>
      </c>
      <c r="P597" t="s">
        <v>51</v>
      </c>
      <c r="Q597" t="s">
        <v>52</v>
      </c>
      <c r="R597" t="s">
        <v>39</v>
      </c>
      <c r="T597" t="str">
        <f t="shared" si="19"/>
        <v/>
      </c>
      <c r="W597" t="s">
        <v>41</v>
      </c>
      <c r="X597" t="s">
        <v>42</v>
      </c>
      <c r="Y597" t="s">
        <v>42</v>
      </c>
      <c r="Z597" t="s">
        <v>43</v>
      </c>
      <c r="AA597" t="s">
        <v>44</v>
      </c>
      <c r="AB597" t="s">
        <v>45</v>
      </c>
      <c r="AC597" t="s">
        <v>54</v>
      </c>
      <c r="AD597" t="s">
        <v>55</v>
      </c>
      <c r="AE597">
        <v>2</v>
      </c>
      <c r="AF597" t="s">
        <v>48</v>
      </c>
      <c r="AG597" t="s">
        <v>56</v>
      </c>
      <c r="AH597">
        <v>0</v>
      </c>
      <c r="AI597">
        <v>2</v>
      </c>
    </row>
    <row r="598" spans="1:35" x14ac:dyDescent="0.3">
      <c r="A598">
        <v>2021150264</v>
      </c>
      <c r="B598" s="4"/>
      <c r="N598" s="4"/>
      <c r="O598" s="5">
        <f t="shared" si="18"/>
        <v>0</v>
      </c>
      <c r="P598" t="s">
        <v>37</v>
      </c>
      <c r="Q598" t="s">
        <v>68</v>
      </c>
      <c r="R598" t="s">
        <v>39</v>
      </c>
      <c r="T598" t="str">
        <f t="shared" si="19"/>
        <v/>
      </c>
      <c r="W598" t="s">
        <v>60</v>
      </c>
      <c r="X598" t="s">
        <v>42</v>
      </c>
      <c r="Y598" t="s">
        <v>42</v>
      </c>
      <c r="Z598" t="s">
        <v>42</v>
      </c>
      <c r="AA598" t="s">
        <v>44</v>
      </c>
      <c r="AB598" t="s">
        <v>127</v>
      </c>
      <c r="AC598" t="s">
        <v>54</v>
      </c>
      <c r="AD598" t="s">
        <v>55</v>
      </c>
      <c r="AE598">
        <v>2</v>
      </c>
      <c r="AF598" t="s">
        <v>61</v>
      </c>
      <c r="AH598">
        <v>4</v>
      </c>
      <c r="AI598">
        <v>10</v>
      </c>
    </row>
    <row r="599" spans="1:35" x14ac:dyDescent="0.3">
      <c r="A599">
        <v>2021150539</v>
      </c>
      <c r="B599" s="3">
        <v>1951</v>
      </c>
      <c r="C599" t="s">
        <v>49</v>
      </c>
      <c r="D599">
        <v>24.86</v>
      </c>
      <c r="E599" t="s">
        <v>33</v>
      </c>
      <c r="F599" t="s">
        <v>34</v>
      </c>
      <c r="G599" t="s">
        <v>33</v>
      </c>
      <c r="H599" t="s">
        <v>33</v>
      </c>
      <c r="I599" t="s">
        <v>130</v>
      </c>
      <c r="J599" t="s">
        <v>35</v>
      </c>
      <c r="K599" t="s">
        <v>36</v>
      </c>
      <c r="N599" s="3">
        <v>2021</v>
      </c>
      <c r="O599" s="5">
        <f t="shared" si="18"/>
        <v>70</v>
      </c>
      <c r="P599" t="s">
        <v>51</v>
      </c>
      <c r="Q599" t="s">
        <v>68</v>
      </c>
      <c r="R599" t="s">
        <v>39</v>
      </c>
      <c r="T599" t="str">
        <f t="shared" si="19"/>
        <v/>
      </c>
      <c r="W599" t="s">
        <v>41</v>
      </c>
      <c r="X599" t="s">
        <v>42</v>
      </c>
      <c r="Y599" t="s">
        <v>42</v>
      </c>
      <c r="Z599" t="s">
        <v>43</v>
      </c>
      <c r="AA599" t="s">
        <v>44</v>
      </c>
      <c r="AB599" t="s">
        <v>45</v>
      </c>
      <c r="AC599" t="s">
        <v>239</v>
      </c>
      <c r="AD599" t="s">
        <v>55</v>
      </c>
      <c r="AE599">
        <v>2</v>
      </c>
      <c r="AF599" t="s">
        <v>61</v>
      </c>
      <c r="AG599" t="s">
        <v>56</v>
      </c>
      <c r="AH599">
        <v>2</v>
      </c>
      <c r="AI599">
        <v>9</v>
      </c>
    </row>
    <row r="600" spans="1:35" x14ac:dyDescent="0.3">
      <c r="A600">
        <v>2021150545</v>
      </c>
      <c r="B600" s="3">
        <v>1976</v>
      </c>
      <c r="C600" t="s">
        <v>32</v>
      </c>
      <c r="D600">
        <v>32.79</v>
      </c>
      <c r="E600" t="s">
        <v>33</v>
      </c>
      <c r="F600" t="s">
        <v>34</v>
      </c>
      <c r="G600" t="s">
        <v>33</v>
      </c>
      <c r="H600" t="s">
        <v>34</v>
      </c>
      <c r="I600" t="s">
        <v>33</v>
      </c>
      <c r="J600" t="s">
        <v>35</v>
      </c>
      <c r="K600" t="s">
        <v>50</v>
      </c>
      <c r="N600" s="3">
        <v>2021</v>
      </c>
      <c r="O600" s="5">
        <f t="shared" si="18"/>
        <v>45</v>
      </c>
      <c r="P600" t="s">
        <v>37</v>
      </c>
      <c r="Q600" t="s">
        <v>52</v>
      </c>
      <c r="R600" t="s">
        <v>39</v>
      </c>
      <c r="T600" t="str">
        <f t="shared" si="19"/>
        <v/>
      </c>
      <c r="W600" t="s">
        <v>60</v>
      </c>
      <c r="X600" t="s">
        <v>42</v>
      </c>
      <c r="Y600" t="s">
        <v>42</v>
      </c>
      <c r="Z600" t="s">
        <v>43</v>
      </c>
      <c r="AA600">
        <v>30</v>
      </c>
      <c r="AB600" t="s">
        <v>45</v>
      </c>
      <c r="AC600" t="s">
        <v>80</v>
      </c>
      <c r="AD600" t="s">
        <v>55</v>
      </c>
      <c r="AE600">
        <v>2</v>
      </c>
      <c r="AF600" t="s">
        <v>48</v>
      </c>
      <c r="AG600" t="s">
        <v>56</v>
      </c>
      <c r="AH600">
        <v>0</v>
      </c>
      <c r="AI600">
        <v>5</v>
      </c>
    </row>
    <row r="601" spans="1:35" x14ac:dyDescent="0.3">
      <c r="A601">
        <v>2021150614</v>
      </c>
      <c r="B601" s="3">
        <v>1957</v>
      </c>
      <c r="C601" t="s">
        <v>49</v>
      </c>
      <c r="D601">
        <v>35</v>
      </c>
      <c r="E601" t="s">
        <v>33</v>
      </c>
      <c r="F601" t="s">
        <v>34</v>
      </c>
      <c r="G601" t="s">
        <v>33</v>
      </c>
      <c r="H601" t="s">
        <v>34</v>
      </c>
      <c r="I601" t="s">
        <v>33</v>
      </c>
      <c r="J601" t="s">
        <v>57</v>
      </c>
      <c r="K601" t="s">
        <v>36</v>
      </c>
      <c r="N601" s="3">
        <v>2021</v>
      </c>
      <c r="O601" s="5">
        <f t="shared" si="18"/>
        <v>64</v>
      </c>
      <c r="P601" t="s">
        <v>37</v>
      </c>
      <c r="Q601" t="s">
        <v>68</v>
      </c>
      <c r="R601" t="s">
        <v>39</v>
      </c>
      <c r="T601" t="str">
        <f t="shared" si="19"/>
        <v/>
      </c>
      <c r="W601" t="s">
        <v>60</v>
      </c>
      <c r="X601" t="s">
        <v>42</v>
      </c>
      <c r="Y601" t="s">
        <v>42</v>
      </c>
      <c r="Z601" t="s">
        <v>43</v>
      </c>
      <c r="AA601" t="s">
        <v>44</v>
      </c>
      <c r="AB601" t="s">
        <v>45</v>
      </c>
      <c r="AC601" t="s">
        <v>54</v>
      </c>
      <c r="AD601" t="s">
        <v>55</v>
      </c>
      <c r="AE601">
        <v>2</v>
      </c>
      <c r="AF601" t="s">
        <v>48</v>
      </c>
      <c r="AG601" t="s">
        <v>56</v>
      </c>
      <c r="AH601">
        <v>1</v>
      </c>
      <c r="AI601">
        <v>3</v>
      </c>
    </row>
    <row r="602" spans="1:35" x14ac:dyDescent="0.3">
      <c r="A602">
        <v>2021150636</v>
      </c>
      <c r="B602" s="3">
        <v>1948</v>
      </c>
      <c r="C602" t="s">
        <v>32</v>
      </c>
      <c r="D602">
        <v>23.92</v>
      </c>
      <c r="E602" t="s">
        <v>33</v>
      </c>
      <c r="F602" t="s">
        <v>33</v>
      </c>
      <c r="G602" t="s">
        <v>33</v>
      </c>
      <c r="H602" t="s">
        <v>34</v>
      </c>
      <c r="I602" t="s">
        <v>33</v>
      </c>
      <c r="J602" t="s">
        <v>57</v>
      </c>
      <c r="K602" t="s">
        <v>36</v>
      </c>
      <c r="N602" s="3">
        <v>2021</v>
      </c>
      <c r="O602" s="5">
        <f t="shared" si="18"/>
        <v>73</v>
      </c>
      <c r="P602" t="s">
        <v>107</v>
      </c>
      <c r="Q602" t="s">
        <v>52</v>
      </c>
      <c r="R602" t="s">
        <v>39</v>
      </c>
      <c r="T602" t="str">
        <f t="shared" si="19"/>
        <v/>
      </c>
      <c r="W602" t="s">
        <v>41</v>
      </c>
      <c r="X602" t="s">
        <v>42</v>
      </c>
      <c r="Y602" t="s">
        <v>42</v>
      </c>
      <c r="Z602" t="s">
        <v>43</v>
      </c>
      <c r="AA602" t="s">
        <v>44</v>
      </c>
      <c r="AB602" t="s">
        <v>45</v>
      </c>
      <c r="AC602" t="s">
        <v>103</v>
      </c>
      <c r="AD602" t="s">
        <v>55</v>
      </c>
      <c r="AE602">
        <v>2</v>
      </c>
      <c r="AF602" t="s">
        <v>61</v>
      </c>
      <c r="AG602" t="s">
        <v>56</v>
      </c>
      <c r="AH602">
        <v>0</v>
      </c>
      <c r="AI602">
        <v>4</v>
      </c>
    </row>
    <row r="603" spans="1:35" x14ac:dyDescent="0.3">
      <c r="A603">
        <v>2021151145</v>
      </c>
      <c r="B603" s="3">
        <v>1980</v>
      </c>
      <c r="C603" t="s">
        <v>142</v>
      </c>
      <c r="D603">
        <v>29.38</v>
      </c>
      <c r="E603" t="s">
        <v>33</v>
      </c>
      <c r="F603" t="s">
        <v>33</v>
      </c>
      <c r="G603" t="s">
        <v>33</v>
      </c>
      <c r="H603" t="s">
        <v>33</v>
      </c>
      <c r="I603" t="s">
        <v>33</v>
      </c>
      <c r="J603" t="s">
        <v>35</v>
      </c>
      <c r="K603" t="s">
        <v>50</v>
      </c>
      <c r="N603" s="3">
        <v>2021</v>
      </c>
      <c r="O603" s="5">
        <f t="shared" si="18"/>
        <v>41</v>
      </c>
      <c r="P603" t="s">
        <v>51</v>
      </c>
      <c r="Q603" t="s">
        <v>52</v>
      </c>
      <c r="R603" t="s">
        <v>39</v>
      </c>
      <c r="T603" t="str">
        <f t="shared" si="19"/>
        <v/>
      </c>
      <c r="W603" t="s">
        <v>41</v>
      </c>
      <c r="X603" t="s">
        <v>42</v>
      </c>
      <c r="Y603" t="s">
        <v>42</v>
      </c>
      <c r="Z603" t="s">
        <v>43</v>
      </c>
      <c r="AA603">
        <v>30</v>
      </c>
      <c r="AB603" t="s">
        <v>45</v>
      </c>
      <c r="AC603" t="s">
        <v>54</v>
      </c>
      <c r="AD603" t="s">
        <v>55</v>
      </c>
      <c r="AE603">
        <v>2</v>
      </c>
      <c r="AF603" t="s">
        <v>61</v>
      </c>
      <c r="AG603" t="s">
        <v>56</v>
      </c>
      <c r="AH603">
        <v>1</v>
      </c>
      <c r="AI603">
        <v>4</v>
      </c>
    </row>
    <row r="604" spans="1:35" x14ac:dyDescent="0.3">
      <c r="A604">
        <v>2021151312</v>
      </c>
      <c r="B604" s="3">
        <v>1960</v>
      </c>
      <c r="C604" t="s">
        <v>49</v>
      </c>
      <c r="D604">
        <v>43.96</v>
      </c>
      <c r="E604" t="s">
        <v>33</v>
      </c>
      <c r="F604" t="s">
        <v>34</v>
      </c>
      <c r="G604" t="s">
        <v>33</v>
      </c>
      <c r="H604" t="s">
        <v>34</v>
      </c>
      <c r="I604" t="s">
        <v>33</v>
      </c>
      <c r="J604" t="s">
        <v>57</v>
      </c>
      <c r="K604" t="s">
        <v>36</v>
      </c>
      <c r="N604" s="3">
        <v>2021</v>
      </c>
      <c r="O604" s="5">
        <f t="shared" si="18"/>
        <v>61</v>
      </c>
      <c r="P604" t="s">
        <v>51</v>
      </c>
      <c r="Q604" t="s">
        <v>68</v>
      </c>
      <c r="R604" t="s">
        <v>39</v>
      </c>
      <c r="T604" t="str">
        <f t="shared" si="19"/>
        <v/>
      </c>
      <c r="W604" t="s">
        <v>41</v>
      </c>
      <c r="X604" t="s">
        <v>43</v>
      </c>
      <c r="Y604" t="s">
        <v>42</v>
      </c>
      <c r="Z604" t="s">
        <v>43</v>
      </c>
      <c r="AA604" t="s">
        <v>44</v>
      </c>
      <c r="AB604" t="s">
        <v>45</v>
      </c>
      <c r="AC604" t="s">
        <v>54</v>
      </c>
      <c r="AD604" t="s">
        <v>55</v>
      </c>
      <c r="AE604">
        <v>3</v>
      </c>
      <c r="AF604" t="s">
        <v>61</v>
      </c>
      <c r="AH604">
        <v>0</v>
      </c>
      <c r="AI604">
        <v>15</v>
      </c>
    </row>
    <row r="605" spans="1:35" x14ac:dyDescent="0.3">
      <c r="A605">
        <v>2021151361</v>
      </c>
      <c r="B605" s="3">
        <v>1963</v>
      </c>
      <c r="C605" t="s">
        <v>32</v>
      </c>
      <c r="D605">
        <v>41.84</v>
      </c>
      <c r="E605" t="s">
        <v>33</v>
      </c>
      <c r="F605" t="s">
        <v>34</v>
      </c>
      <c r="G605" t="s">
        <v>33</v>
      </c>
      <c r="H605" t="s">
        <v>33</v>
      </c>
      <c r="I605" t="s">
        <v>33</v>
      </c>
      <c r="J605" t="s">
        <v>35</v>
      </c>
      <c r="K605" t="s">
        <v>36</v>
      </c>
      <c r="N605" s="3">
        <v>2021</v>
      </c>
      <c r="O605" s="5">
        <f t="shared" si="18"/>
        <v>58</v>
      </c>
      <c r="P605" t="s">
        <v>37</v>
      </c>
      <c r="Q605" t="s">
        <v>52</v>
      </c>
      <c r="R605" t="s">
        <v>39</v>
      </c>
      <c r="T605" t="str">
        <f t="shared" si="19"/>
        <v/>
      </c>
      <c r="W605" t="s">
        <v>60</v>
      </c>
      <c r="X605" t="s">
        <v>42</v>
      </c>
      <c r="Y605" t="s">
        <v>43</v>
      </c>
      <c r="Z605" t="s">
        <v>43</v>
      </c>
      <c r="AA605" t="s">
        <v>44</v>
      </c>
      <c r="AB605" t="s">
        <v>45</v>
      </c>
      <c r="AC605" t="s">
        <v>46</v>
      </c>
      <c r="AD605" t="s">
        <v>55</v>
      </c>
      <c r="AE605">
        <v>3</v>
      </c>
      <c r="AF605" t="s">
        <v>61</v>
      </c>
      <c r="AG605" t="s">
        <v>56</v>
      </c>
      <c r="AH605">
        <v>0</v>
      </c>
      <c r="AI605">
        <v>8</v>
      </c>
    </row>
    <row r="606" spans="1:35" x14ac:dyDescent="0.3">
      <c r="A606">
        <v>2021151457</v>
      </c>
      <c r="B606" s="3">
        <v>1979</v>
      </c>
      <c r="C606" t="s">
        <v>32</v>
      </c>
      <c r="D606">
        <v>29.97</v>
      </c>
      <c r="E606" t="s">
        <v>33</v>
      </c>
      <c r="F606" t="s">
        <v>34</v>
      </c>
      <c r="G606" t="s">
        <v>33</v>
      </c>
      <c r="H606" t="s">
        <v>33</v>
      </c>
      <c r="I606" t="s">
        <v>33</v>
      </c>
      <c r="J606" t="s">
        <v>57</v>
      </c>
      <c r="K606" t="s">
        <v>50</v>
      </c>
      <c r="N606" s="3">
        <v>2021</v>
      </c>
      <c r="O606" s="5">
        <f t="shared" si="18"/>
        <v>42</v>
      </c>
      <c r="P606" t="s">
        <v>51</v>
      </c>
      <c r="Q606" t="s">
        <v>52</v>
      </c>
      <c r="R606" t="s">
        <v>39</v>
      </c>
      <c r="T606" t="str">
        <f t="shared" si="19"/>
        <v/>
      </c>
      <c r="W606" t="s">
        <v>41</v>
      </c>
      <c r="X606" t="s">
        <v>43</v>
      </c>
      <c r="Y606" t="s">
        <v>42</v>
      </c>
      <c r="Z606" t="s">
        <v>43</v>
      </c>
      <c r="AA606" t="s">
        <v>44</v>
      </c>
      <c r="AB606" t="s">
        <v>45</v>
      </c>
      <c r="AC606" t="s">
        <v>239</v>
      </c>
      <c r="AD606" t="s">
        <v>55</v>
      </c>
      <c r="AE606">
        <v>2</v>
      </c>
      <c r="AF606" t="s">
        <v>48</v>
      </c>
      <c r="AG606" t="s">
        <v>56</v>
      </c>
      <c r="AH606">
        <v>0</v>
      </c>
      <c r="AI606">
        <v>5</v>
      </c>
    </row>
    <row r="607" spans="1:35" x14ac:dyDescent="0.3">
      <c r="A607">
        <v>2021151501</v>
      </c>
      <c r="B607" s="3">
        <v>1947</v>
      </c>
      <c r="C607" t="s">
        <v>142</v>
      </c>
      <c r="D607">
        <v>38.29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57</v>
      </c>
      <c r="K607" t="s">
        <v>36</v>
      </c>
      <c r="N607" s="3">
        <v>2021</v>
      </c>
      <c r="O607" s="5">
        <f t="shared" si="18"/>
        <v>74</v>
      </c>
      <c r="P607" t="s">
        <v>89</v>
      </c>
      <c r="Q607" t="s">
        <v>68</v>
      </c>
      <c r="R607" t="s">
        <v>39</v>
      </c>
      <c r="T607" t="str">
        <f t="shared" si="19"/>
        <v/>
      </c>
      <c r="W607" t="s">
        <v>41</v>
      </c>
      <c r="X607" t="s">
        <v>42</v>
      </c>
      <c r="Y607" t="s">
        <v>42</v>
      </c>
      <c r="Z607" t="s">
        <v>43</v>
      </c>
      <c r="AA607">
        <v>14</v>
      </c>
      <c r="AB607" t="s">
        <v>45</v>
      </c>
      <c r="AC607" t="s">
        <v>54</v>
      </c>
      <c r="AD607" t="s">
        <v>55</v>
      </c>
      <c r="AE607">
        <v>1</v>
      </c>
      <c r="AF607" t="s">
        <v>61</v>
      </c>
      <c r="AG607" t="s">
        <v>56</v>
      </c>
      <c r="AH607">
        <v>0</v>
      </c>
      <c r="AI607">
        <v>10</v>
      </c>
    </row>
    <row r="608" spans="1:35" x14ac:dyDescent="0.3">
      <c r="A608">
        <v>2021152568</v>
      </c>
      <c r="B608" s="3">
        <v>1988</v>
      </c>
      <c r="C608" t="s">
        <v>49</v>
      </c>
      <c r="D608">
        <v>21.87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144</v>
      </c>
      <c r="K608" t="s">
        <v>50</v>
      </c>
      <c r="N608" s="3">
        <v>2021</v>
      </c>
      <c r="O608" s="5">
        <f t="shared" si="18"/>
        <v>33</v>
      </c>
      <c r="P608" t="s">
        <v>37</v>
      </c>
      <c r="Q608" t="s">
        <v>52</v>
      </c>
      <c r="R608" t="s">
        <v>39</v>
      </c>
      <c r="T608" t="str">
        <f t="shared" si="19"/>
        <v/>
      </c>
      <c r="W608" t="s">
        <v>41</v>
      </c>
      <c r="X608" t="s">
        <v>42</v>
      </c>
      <c r="Y608" t="s">
        <v>42</v>
      </c>
      <c r="Z608" t="s">
        <v>42</v>
      </c>
      <c r="AA608">
        <v>50</v>
      </c>
      <c r="AB608" t="s">
        <v>45</v>
      </c>
      <c r="AC608" t="s">
        <v>140</v>
      </c>
      <c r="AD608" t="s">
        <v>254</v>
      </c>
      <c r="AE608">
        <v>2</v>
      </c>
      <c r="AF608" t="s">
        <v>61</v>
      </c>
      <c r="AG608" t="s">
        <v>56</v>
      </c>
      <c r="AH608">
        <v>0</v>
      </c>
      <c r="AI608">
        <v>4</v>
      </c>
    </row>
    <row r="609" spans="1:35" x14ac:dyDescent="0.3">
      <c r="A609">
        <v>2021154643</v>
      </c>
      <c r="B609" s="3">
        <v>1948</v>
      </c>
      <c r="C609" t="s">
        <v>49</v>
      </c>
      <c r="D609">
        <v>41.47</v>
      </c>
      <c r="E609" t="s">
        <v>34</v>
      </c>
      <c r="F609" t="s">
        <v>34</v>
      </c>
      <c r="G609" t="s">
        <v>33</v>
      </c>
      <c r="H609" t="s">
        <v>33</v>
      </c>
      <c r="I609" t="s">
        <v>33</v>
      </c>
      <c r="J609" t="s">
        <v>35</v>
      </c>
      <c r="K609" t="s">
        <v>36</v>
      </c>
      <c r="N609" s="3">
        <v>2021</v>
      </c>
      <c r="O609" s="5">
        <f t="shared" si="18"/>
        <v>73</v>
      </c>
      <c r="P609" t="s">
        <v>37</v>
      </c>
      <c r="Q609" t="s">
        <v>68</v>
      </c>
      <c r="R609" t="s">
        <v>39</v>
      </c>
      <c r="T609" t="str">
        <f t="shared" si="19"/>
        <v/>
      </c>
      <c r="W609" t="s">
        <v>60</v>
      </c>
      <c r="X609" t="s">
        <v>42</v>
      </c>
      <c r="Y609" t="s">
        <v>42</v>
      </c>
      <c r="Z609" t="s">
        <v>43</v>
      </c>
      <c r="AA609">
        <v>60</v>
      </c>
      <c r="AB609" t="s">
        <v>45</v>
      </c>
      <c r="AC609" t="s">
        <v>84</v>
      </c>
      <c r="AD609" t="s">
        <v>55</v>
      </c>
      <c r="AE609">
        <v>2</v>
      </c>
      <c r="AF609" t="s">
        <v>48</v>
      </c>
      <c r="AG609" t="s">
        <v>56</v>
      </c>
      <c r="AH609">
        <v>0</v>
      </c>
      <c r="AI609">
        <v>8</v>
      </c>
    </row>
    <row r="610" spans="1:35" x14ac:dyDescent="0.3">
      <c r="A610">
        <v>2021154724</v>
      </c>
      <c r="B610" s="3">
        <v>1950</v>
      </c>
      <c r="C610" t="s">
        <v>32</v>
      </c>
      <c r="D610">
        <v>44</v>
      </c>
      <c r="E610" t="s">
        <v>34</v>
      </c>
      <c r="F610" t="s">
        <v>34</v>
      </c>
      <c r="G610" t="s">
        <v>33</v>
      </c>
      <c r="H610" t="s">
        <v>34</v>
      </c>
      <c r="I610" t="s">
        <v>33</v>
      </c>
      <c r="J610" t="s">
        <v>57</v>
      </c>
      <c r="K610" t="s">
        <v>36</v>
      </c>
      <c r="N610" s="3">
        <v>2021</v>
      </c>
      <c r="O610" s="5">
        <f t="shared" si="18"/>
        <v>71</v>
      </c>
      <c r="P610" t="s">
        <v>37</v>
      </c>
      <c r="Q610" t="s">
        <v>68</v>
      </c>
      <c r="R610" t="s">
        <v>39</v>
      </c>
      <c r="T610" t="str">
        <f t="shared" si="19"/>
        <v/>
      </c>
      <c r="W610" t="s">
        <v>60</v>
      </c>
      <c r="X610" t="s">
        <v>42</v>
      </c>
      <c r="Y610" t="s">
        <v>42</v>
      </c>
      <c r="Z610" t="s">
        <v>43</v>
      </c>
      <c r="AA610" t="s">
        <v>44</v>
      </c>
      <c r="AB610" t="s">
        <v>45</v>
      </c>
      <c r="AC610" t="s">
        <v>80</v>
      </c>
      <c r="AD610" t="s">
        <v>55</v>
      </c>
      <c r="AE610">
        <v>2</v>
      </c>
      <c r="AF610" t="s">
        <v>61</v>
      </c>
      <c r="AG610" t="s">
        <v>56</v>
      </c>
      <c r="AH610">
        <v>0</v>
      </c>
      <c r="AI610">
        <v>5</v>
      </c>
    </row>
    <row r="611" spans="1:35" x14ac:dyDescent="0.3">
      <c r="A611">
        <v>2021154727</v>
      </c>
      <c r="B611" s="3">
        <v>1980</v>
      </c>
      <c r="C611" t="s">
        <v>49</v>
      </c>
      <c r="D611">
        <v>30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57</v>
      </c>
      <c r="K611" t="s">
        <v>50</v>
      </c>
      <c r="N611" s="3">
        <v>2021</v>
      </c>
      <c r="O611" s="5">
        <f t="shared" si="18"/>
        <v>41</v>
      </c>
      <c r="P611" t="s">
        <v>107</v>
      </c>
      <c r="Q611" t="s">
        <v>52</v>
      </c>
      <c r="R611" t="s">
        <v>39</v>
      </c>
      <c r="T611" t="str">
        <f t="shared" si="19"/>
        <v/>
      </c>
      <c r="W611" t="s">
        <v>60</v>
      </c>
      <c r="X611" t="s">
        <v>42</v>
      </c>
      <c r="Y611" t="s">
        <v>42</v>
      </c>
      <c r="Z611" t="s">
        <v>43</v>
      </c>
      <c r="AA611" t="s">
        <v>44</v>
      </c>
      <c r="AB611" t="s">
        <v>45</v>
      </c>
      <c r="AC611" t="s">
        <v>54</v>
      </c>
      <c r="AD611" t="s">
        <v>100</v>
      </c>
      <c r="AE611">
        <v>1</v>
      </c>
      <c r="AF611" t="s">
        <v>61</v>
      </c>
      <c r="AG611" t="s">
        <v>119</v>
      </c>
      <c r="AH611">
        <v>4</v>
      </c>
      <c r="AI611">
        <v>9</v>
      </c>
    </row>
    <row r="612" spans="1:35" x14ac:dyDescent="0.3">
      <c r="A612">
        <v>2021154758</v>
      </c>
      <c r="B612" s="3">
        <v>1956</v>
      </c>
      <c r="C612" t="s">
        <v>32</v>
      </c>
      <c r="D612">
        <v>30.1</v>
      </c>
      <c r="E612" t="s">
        <v>33</v>
      </c>
      <c r="F612" t="s">
        <v>34</v>
      </c>
      <c r="G612" t="s">
        <v>33</v>
      </c>
      <c r="H612" t="s">
        <v>33</v>
      </c>
      <c r="I612" t="s">
        <v>33</v>
      </c>
      <c r="J612" t="s">
        <v>57</v>
      </c>
      <c r="K612" t="s">
        <v>36</v>
      </c>
      <c r="N612" s="3">
        <v>2021</v>
      </c>
      <c r="O612" s="5">
        <f t="shared" si="18"/>
        <v>65</v>
      </c>
      <c r="P612" t="s">
        <v>51</v>
      </c>
      <c r="Q612" t="s">
        <v>52</v>
      </c>
      <c r="R612" t="s">
        <v>39</v>
      </c>
      <c r="T612" t="str">
        <f t="shared" si="19"/>
        <v/>
      </c>
      <c r="W612" t="s">
        <v>41</v>
      </c>
      <c r="X612" t="s">
        <v>42</v>
      </c>
      <c r="Y612" t="s">
        <v>42</v>
      </c>
      <c r="Z612" t="s">
        <v>43</v>
      </c>
      <c r="AA612">
        <v>10</v>
      </c>
      <c r="AB612" t="s">
        <v>45</v>
      </c>
      <c r="AC612" t="s">
        <v>54</v>
      </c>
      <c r="AD612" t="s">
        <v>67</v>
      </c>
      <c r="AE612" t="s">
        <v>163</v>
      </c>
      <c r="AF612" t="s">
        <v>61</v>
      </c>
      <c r="AG612" t="s">
        <v>56</v>
      </c>
      <c r="AH612">
        <v>0</v>
      </c>
      <c r="AI612">
        <v>2</v>
      </c>
    </row>
    <row r="613" spans="1:35" x14ac:dyDescent="0.3">
      <c r="A613">
        <v>2021154763</v>
      </c>
      <c r="B613" s="3">
        <v>1976</v>
      </c>
      <c r="C613" t="s">
        <v>32</v>
      </c>
      <c r="D613">
        <v>30.1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144</v>
      </c>
      <c r="K613" t="s">
        <v>50</v>
      </c>
      <c r="N613" s="3">
        <v>2021</v>
      </c>
      <c r="O613" s="5">
        <f t="shared" si="18"/>
        <v>45</v>
      </c>
      <c r="P613" t="s">
        <v>37</v>
      </c>
      <c r="Q613" t="s">
        <v>68</v>
      </c>
      <c r="R613" t="s">
        <v>39</v>
      </c>
      <c r="T613" t="str">
        <f t="shared" si="19"/>
        <v/>
      </c>
      <c r="W613" t="s">
        <v>60</v>
      </c>
      <c r="X613" t="s">
        <v>42</v>
      </c>
      <c r="Y613" t="s">
        <v>42</v>
      </c>
      <c r="Z613" t="s">
        <v>43</v>
      </c>
      <c r="AA613" t="s">
        <v>44</v>
      </c>
      <c r="AB613" t="s">
        <v>45</v>
      </c>
      <c r="AC613" t="s">
        <v>54</v>
      </c>
      <c r="AD613" t="s">
        <v>55</v>
      </c>
      <c r="AE613">
        <v>2</v>
      </c>
      <c r="AF613" t="s">
        <v>48</v>
      </c>
      <c r="AG613" t="s">
        <v>76</v>
      </c>
      <c r="AH613">
        <v>6</v>
      </c>
      <c r="AI613">
        <v>13</v>
      </c>
    </row>
    <row r="614" spans="1:35" x14ac:dyDescent="0.3">
      <c r="A614">
        <v>2021154786</v>
      </c>
      <c r="B614" s="3">
        <v>1975</v>
      </c>
      <c r="C614" t="s">
        <v>32</v>
      </c>
      <c r="D614">
        <v>26.89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88</v>
      </c>
      <c r="K614" t="s">
        <v>50</v>
      </c>
      <c r="N614" s="3">
        <v>2021</v>
      </c>
      <c r="O614" s="5">
        <f t="shared" si="18"/>
        <v>46</v>
      </c>
      <c r="P614" t="s">
        <v>51</v>
      </c>
      <c r="Q614" t="s">
        <v>68</v>
      </c>
      <c r="R614" t="s">
        <v>310</v>
      </c>
      <c r="T614" t="str">
        <f t="shared" si="19"/>
        <v/>
      </c>
      <c r="W614" t="s">
        <v>41</v>
      </c>
      <c r="X614" t="s">
        <v>42</v>
      </c>
      <c r="Y614" t="s">
        <v>42</v>
      </c>
      <c r="Z614" t="s">
        <v>43</v>
      </c>
      <c r="AA614" t="s">
        <v>44</v>
      </c>
      <c r="AB614" t="s">
        <v>45</v>
      </c>
      <c r="AC614" t="s">
        <v>116</v>
      </c>
      <c r="AD614" t="s">
        <v>55</v>
      </c>
      <c r="AE614">
        <v>2</v>
      </c>
      <c r="AF614" t="s">
        <v>48</v>
      </c>
      <c r="AG614" t="s">
        <v>56</v>
      </c>
      <c r="AH614">
        <v>2</v>
      </c>
      <c r="AI614">
        <v>4</v>
      </c>
    </row>
    <row r="615" spans="1:35" x14ac:dyDescent="0.3">
      <c r="A615">
        <v>2021154831</v>
      </c>
      <c r="B615" s="3">
        <v>1970</v>
      </c>
      <c r="C615" t="s">
        <v>32</v>
      </c>
      <c r="D615">
        <v>36.11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57</v>
      </c>
      <c r="K615" t="s">
        <v>36</v>
      </c>
      <c r="N615" s="3">
        <v>2021</v>
      </c>
      <c r="O615" s="5">
        <f t="shared" si="18"/>
        <v>51</v>
      </c>
      <c r="P615" t="s">
        <v>89</v>
      </c>
      <c r="Q615" t="s">
        <v>52</v>
      </c>
      <c r="R615" t="s">
        <v>39</v>
      </c>
      <c r="T615" t="str">
        <f t="shared" si="19"/>
        <v/>
      </c>
      <c r="W615" t="s">
        <v>41</v>
      </c>
      <c r="X615" t="s">
        <v>42</v>
      </c>
      <c r="Y615" t="s">
        <v>42</v>
      </c>
      <c r="Z615" t="s">
        <v>43</v>
      </c>
      <c r="AA615">
        <v>25</v>
      </c>
      <c r="AB615" t="s">
        <v>45</v>
      </c>
      <c r="AC615" t="s">
        <v>54</v>
      </c>
      <c r="AD615" t="s">
        <v>67</v>
      </c>
      <c r="AE615" t="s">
        <v>169</v>
      </c>
      <c r="AF615" t="s">
        <v>61</v>
      </c>
      <c r="AG615" t="s">
        <v>56</v>
      </c>
      <c r="AH615">
        <v>0</v>
      </c>
      <c r="AI615">
        <v>18</v>
      </c>
    </row>
    <row r="616" spans="1:35" x14ac:dyDescent="0.3">
      <c r="A616">
        <v>2021154851</v>
      </c>
      <c r="B616" s="3">
        <v>1963</v>
      </c>
      <c r="C616" t="s">
        <v>32</v>
      </c>
      <c r="D616">
        <v>62.31</v>
      </c>
      <c r="E616" t="s">
        <v>34</v>
      </c>
      <c r="F616" t="s">
        <v>33</v>
      </c>
      <c r="G616" t="s">
        <v>33</v>
      </c>
      <c r="H616" t="s">
        <v>33</v>
      </c>
      <c r="I616" t="s">
        <v>33</v>
      </c>
      <c r="J616" t="s">
        <v>35</v>
      </c>
      <c r="K616" t="s">
        <v>36</v>
      </c>
      <c r="N616" s="3">
        <v>2021</v>
      </c>
      <c r="O616" s="5">
        <f t="shared" si="18"/>
        <v>58</v>
      </c>
      <c r="P616" t="s">
        <v>89</v>
      </c>
      <c r="Q616" t="s">
        <v>52</v>
      </c>
      <c r="R616" t="s">
        <v>39</v>
      </c>
      <c r="T616" t="str">
        <f t="shared" si="19"/>
        <v/>
      </c>
      <c r="W616" t="s">
        <v>41</v>
      </c>
      <c r="X616" t="s">
        <v>42</v>
      </c>
      <c r="Y616" t="s">
        <v>42</v>
      </c>
      <c r="Z616" t="s">
        <v>43</v>
      </c>
      <c r="AA616" t="s">
        <v>44</v>
      </c>
      <c r="AB616" t="s">
        <v>45</v>
      </c>
      <c r="AC616" t="s">
        <v>54</v>
      </c>
      <c r="AD616" t="s">
        <v>74</v>
      </c>
      <c r="AE616" t="s">
        <v>163</v>
      </c>
      <c r="AF616" t="s">
        <v>61</v>
      </c>
      <c r="AG616" t="s">
        <v>56</v>
      </c>
      <c r="AH616">
        <v>0</v>
      </c>
      <c r="AI616">
        <v>8</v>
      </c>
    </row>
    <row r="617" spans="1:35" x14ac:dyDescent="0.3">
      <c r="A617">
        <v>2021155012</v>
      </c>
      <c r="B617" s="3">
        <v>1953</v>
      </c>
      <c r="C617" t="s">
        <v>142</v>
      </c>
      <c r="D617">
        <v>38.67</v>
      </c>
      <c r="E617" t="s">
        <v>33</v>
      </c>
      <c r="F617" t="s">
        <v>33</v>
      </c>
      <c r="G617" t="s">
        <v>33</v>
      </c>
      <c r="H617" t="s">
        <v>33</v>
      </c>
      <c r="I617" t="s">
        <v>33</v>
      </c>
      <c r="J617" t="s">
        <v>35</v>
      </c>
      <c r="K617" t="s">
        <v>36</v>
      </c>
      <c r="N617" s="3">
        <v>2021</v>
      </c>
      <c r="O617" s="5">
        <f t="shared" si="18"/>
        <v>68</v>
      </c>
      <c r="P617" t="s">
        <v>37</v>
      </c>
      <c r="Q617" t="s">
        <v>52</v>
      </c>
      <c r="R617" t="s">
        <v>39</v>
      </c>
      <c r="T617" t="str">
        <f t="shared" si="19"/>
        <v/>
      </c>
      <c r="W617" t="s">
        <v>41</v>
      </c>
      <c r="X617" t="s">
        <v>42</v>
      </c>
      <c r="Y617" t="s">
        <v>42</v>
      </c>
      <c r="Z617" t="s">
        <v>43</v>
      </c>
      <c r="AA617">
        <v>40</v>
      </c>
      <c r="AB617" t="s">
        <v>45</v>
      </c>
      <c r="AC617" t="s">
        <v>54</v>
      </c>
      <c r="AD617" t="s">
        <v>55</v>
      </c>
      <c r="AE617">
        <v>2</v>
      </c>
      <c r="AF617" t="s">
        <v>61</v>
      </c>
      <c r="AG617" t="s">
        <v>76</v>
      </c>
      <c r="AH617">
        <v>8</v>
      </c>
      <c r="AI617">
        <v>20</v>
      </c>
    </row>
    <row r="618" spans="1:35" x14ac:dyDescent="0.3">
      <c r="A618">
        <v>2021155033</v>
      </c>
      <c r="B618" s="3">
        <v>1979</v>
      </c>
      <c r="C618" t="s">
        <v>49</v>
      </c>
      <c r="D618">
        <v>36</v>
      </c>
      <c r="E618" t="s">
        <v>33</v>
      </c>
      <c r="F618" t="s">
        <v>33</v>
      </c>
      <c r="G618" t="s">
        <v>33</v>
      </c>
      <c r="H618" t="s">
        <v>33</v>
      </c>
      <c r="I618" t="s">
        <v>33</v>
      </c>
      <c r="J618" t="s">
        <v>57</v>
      </c>
      <c r="K618" t="s">
        <v>50</v>
      </c>
      <c r="N618" s="3">
        <v>2021</v>
      </c>
      <c r="O618" s="5">
        <f t="shared" si="18"/>
        <v>42</v>
      </c>
      <c r="P618" t="s">
        <v>51</v>
      </c>
      <c r="Q618" t="s">
        <v>52</v>
      </c>
      <c r="R618" t="s">
        <v>39</v>
      </c>
      <c r="T618" t="str">
        <f t="shared" si="19"/>
        <v/>
      </c>
      <c r="W618" t="s">
        <v>41</v>
      </c>
      <c r="X618" t="s">
        <v>42</v>
      </c>
      <c r="Y618" t="s">
        <v>42</v>
      </c>
      <c r="Z618" t="s">
        <v>43</v>
      </c>
      <c r="AA618">
        <v>20</v>
      </c>
      <c r="AB618" t="s">
        <v>45</v>
      </c>
      <c r="AC618" t="s">
        <v>116</v>
      </c>
      <c r="AD618" t="s">
        <v>55</v>
      </c>
      <c r="AE618">
        <v>2</v>
      </c>
      <c r="AF618" t="s">
        <v>61</v>
      </c>
      <c r="AG618" t="s">
        <v>56</v>
      </c>
      <c r="AH618">
        <v>0</v>
      </c>
      <c r="AI618">
        <v>6</v>
      </c>
    </row>
    <row r="619" spans="1:35" x14ac:dyDescent="0.3">
      <c r="A619">
        <v>2021155046</v>
      </c>
      <c r="B619" s="3">
        <v>1994</v>
      </c>
      <c r="C619" t="s">
        <v>32</v>
      </c>
      <c r="D619">
        <v>22.23</v>
      </c>
      <c r="E619" t="s">
        <v>33</v>
      </c>
      <c r="F619" t="s">
        <v>33</v>
      </c>
      <c r="G619" t="s">
        <v>33</v>
      </c>
      <c r="H619" t="s">
        <v>33</v>
      </c>
      <c r="I619" t="s">
        <v>33</v>
      </c>
      <c r="J619" t="s">
        <v>144</v>
      </c>
      <c r="K619" t="s">
        <v>50</v>
      </c>
      <c r="N619" s="3">
        <v>2021</v>
      </c>
      <c r="O619" s="5">
        <f t="shared" si="18"/>
        <v>27</v>
      </c>
      <c r="P619" t="s">
        <v>37</v>
      </c>
      <c r="Q619" t="s">
        <v>52</v>
      </c>
      <c r="R619" t="s">
        <v>39</v>
      </c>
      <c r="T619" t="str">
        <f t="shared" si="19"/>
        <v/>
      </c>
      <c r="W619" t="s">
        <v>60</v>
      </c>
      <c r="X619" t="s">
        <v>42</v>
      </c>
      <c r="Y619" t="s">
        <v>42</v>
      </c>
      <c r="Z619" t="s">
        <v>43</v>
      </c>
      <c r="AA619" t="s">
        <v>44</v>
      </c>
      <c r="AB619" t="s">
        <v>45</v>
      </c>
      <c r="AC619" t="s">
        <v>46</v>
      </c>
      <c r="AD619" t="s">
        <v>55</v>
      </c>
      <c r="AE619">
        <v>2</v>
      </c>
      <c r="AF619" t="s">
        <v>61</v>
      </c>
      <c r="AG619" t="s">
        <v>76</v>
      </c>
      <c r="AH619">
        <v>8</v>
      </c>
      <c r="AI619">
        <v>21</v>
      </c>
    </row>
    <row r="620" spans="1:35" x14ac:dyDescent="0.3">
      <c r="A620">
        <v>2021155053</v>
      </c>
      <c r="B620" s="3">
        <v>1980</v>
      </c>
      <c r="C620" t="s">
        <v>49</v>
      </c>
      <c r="D620">
        <v>32.44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57</v>
      </c>
      <c r="K620" t="s">
        <v>50</v>
      </c>
      <c r="L620" t="s">
        <v>34</v>
      </c>
      <c r="N620" s="3">
        <v>2021</v>
      </c>
      <c r="O620" s="5">
        <f t="shared" si="18"/>
        <v>41</v>
      </c>
      <c r="P620" t="s">
        <v>37</v>
      </c>
      <c r="Q620" t="s">
        <v>68</v>
      </c>
      <c r="R620" t="s">
        <v>39</v>
      </c>
      <c r="T620" t="str">
        <f t="shared" si="19"/>
        <v/>
      </c>
      <c r="W620" t="s">
        <v>41</v>
      </c>
      <c r="X620" t="s">
        <v>42</v>
      </c>
      <c r="Y620" t="s">
        <v>42</v>
      </c>
      <c r="Z620" t="s">
        <v>43</v>
      </c>
      <c r="AA620" t="s">
        <v>44</v>
      </c>
      <c r="AB620" t="s">
        <v>45</v>
      </c>
      <c r="AC620" t="s">
        <v>54</v>
      </c>
      <c r="AD620" t="s">
        <v>85</v>
      </c>
      <c r="AE620">
        <v>2</v>
      </c>
      <c r="AF620" t="s">
        <v>61</v>
      </c>
      <c r="AH620">
        <v>2</v>
      </c>
      <c r="AI620">
        <v>18</v>
      </c>
    </row>
    <row r="621" spans="1:35" x14ac:dyDescent="0.3">
      <c r="A621">
        <v>2021155080</v>
      </c>
      <c r="B621" s="3">
        <v>1988</v>
      </c>
      <c r="C621" t="s">
        <v>49</v>
      </c>
      <c r="D621">
        <v>25.46</v>
      </c>
      <c r="E621" t="s">
        <v>33</v>
      </c>
      <c r="F621" t="s">
        <v>33</v>
      </c>
      <c r="G621" t="s">
        <v>33</v>
      </c>
      <c r="H621" t="s">
        <v>33</v>
      </c>
      <c r="I621" t="s">
        <v>130</v>
      </c>
      <c r="J621" t="s">
        <v>57</v>
      </c>
      <c r="K621" t="s">
        <v>50</v>
      </c>
      <c r="N621" s="3">
        <v>2021</v>
      </c>
      <c r="O621" s="5">
        <f t="shared" si="18"/>
        <v>33</v>
      </c>
      <c r="P621" t="s">
        <v>37</v>
      </c>
      <c r="Q621" t="s">
        <v>68</v>
      </c>
      <c r="R621" t="s">
        <v>39</v>
      </c>
      <c r="T621" t="str">
        <f t="shared" si="19"/>
        <v/>
      </c>
      <c r="W621" t="s">
        <v>60</v>
      </c>
      <c r="X621" t="s">
        <v>42</v>
      </c>
      <c r="Y621" t="s">
        <v>42</v>
      </c>
      <c r="Z621" t="s">
        <v>43</v>
      </c>
      <c r="AA621" t="s">
        <v>44</v>
      </c>
      <c r="AB621" t="s">
        <v>45</v>
      </c>
      <c r="AC621" t="s">
        <v>54</v>
      </c>
      <c r="AD621" t="s">
        <v>67</v>
      </c>
      <c r="AE621" t="s">
        <v>169</v>
      </c>
      <c r="AF621" t="s">
        <v>61</v>
      </c>
      <c r="AG621" t="s">
        <v>76</v>
      </c>
      <c r="AH621">
        <v>0</v>
      </c>
      <c r="AI621">
        <v>18</v>
      </c>
    </row>
    <row r="622" spans="1:35" x14ac:dyDescent="0.3">
      <c r="A622">
        <v>2021155084</v>
      </c>
      <c r="B622" s="3">
        <v>1963</v>
      </c>
      <c r="C622" t="s">
        <v>49</v>
      </c>
      <c r="D622">
        <v>45.88</v>
      </c>
      <c r="E622" t="s">
        <v>33</v>
      </c>
      <c r="F622" t="s">
        <v>34</v>
      </c>
      <c r="G622" t="s">
        <v>33</v>
      </c>
      <c r="H622" t="s">
        <v>33</v>
      </c>
      <c r="I622" t="s">
        <v>33</v>
      </c>
      <c r="J622" t="s">
        <v>57</v>
      </c>
      <c r="K622" t="s">
        <v>50</v>
      </c>
      <c r="N622" s="3">
        <v>2021</v>
      </c>
      <c r="O622" s="5">
        <f t="shared" si="18"/>
        <v>58</v>
      </c>
      <c r="P622" t="s">
        <v>37</v>
      </c>
      <c r="Q622" t="s">
        <v>52</v>
      </c>
      <c r="R622" t="s">
        <v>39</v>
      </c>
      <c r="T622" t="str">
        <f t="shared" si="19"/>
        <v/>
      </c>
      <c r="W622" t="s">
        <v>41</v>
      </c>
      <c r="X622" t="s">
        <v>42</v>
      </c>
      <c r="Y622" t="s">
        <v>42</v>
      </c>
      <c r="Z622" t="s">
        <v>43</v>
      </c>
      <c r="AA622" t="s">
        <v>44</v>
      </c>
      <c r="AB622" t="s">
        <v>45</v>
      </c>
      <c r="AC622" t="s">
        <v>54</v>
      </c>
      <c r="AD622" t="s">
        <v>234</v>
      </c>
      <c r="AE622" t="s">
        <v>163</v>
      </c>
      <c r="AF622" t="s">
        <v>48</v>
      </c>
      <c r="AG622" t="s">
        <v>56</v>
      </c>
      <c r="AH622">
        <v>0</v>
      </c>
      <c r="AI622">
        <v>8</v>
      </c>
    </row>
    <row r="623" spans="1:35" x14ac:dyDescent="0.3">
      <c r="A623">
        <v>2021155091</v>
      </c>
      <c r="B623" s="3">
        <v>1942</v>
      </c>
      <c r="C623" t="s">
        <v>49</v>
      </c>
      <c r="D623">
        <v>43.7</v>
      </c>
      <c r="E623" t="s">
        <v>34</v>
      </c>
      <c r="F623" t="s">
        <v>34</v>
      </c>
      <c r="G623" t="s">
        <v>33</v>
      </c>
      <c r="H623" t="s">
        <v>33</v>
      </c>
      <c r="I623" t="s">
        <v>33</v>
      </c>
      <c r="J623" t="s">
        <v>144</v>
      </c>
      <c r="K623" t="s">
        <v>36</v>
      </c>
      <c r="N623" s="3">
        <v>2021</v>
      </c>
      <c r="O623" s="5">
        <f t="shared" si="18"/>
        <v>79</v>
      </c>
      <c r="P623" t="s">
        <v>37</v>
      </c>
      <c r="Q623" t="s">
        <v>52</v>
      </c>
      <c r="R623" t="s">
        <v>39</v>
      </c>
      <c r="T623" t="str">
        <f t="shared" si="19"/>
        <v/>
      </c>
      <c r="W623" t="s">
        <v>60</v>
      </c>
      <c r="X623" t="s">
        <v>42</v>
      </c>
      <c r="Y623" t="s">
        <v>42</v>
      </c>
      <c r="Z623" t="s">
        <v>43</v>
      </c>
      <c r="AA623" t="s">
        <v>44</v>
      </c>
      <c r="AB623" t="s">
        <v>45</v>
      </c>
      <c r="AC623" t="s">
        <v>103</v>
      </c>
      <c r="AD623" t="s">
        <v>55</v>
      </c>
      <c r="AE623">
        <v>2</v>
      </c>
      <c r="AF623" t="s">
        <v>61</v>
      </c>
      <c r="AG623" t="s">
        <v>56</v>
      </c>
      <c r="AH623">
        <v>0</v>
      </c>
      <c r="AI623">
        <v>4</v>
      </c>
    </row>
    <row r="624" spans="1:35" x14ac:dyDescent="0.3">
      <c r="A624">
        <v>2021155166</v>
      </c>
      <c r="B624" s="3">
        <v>1974</v>
      </c>
      <c r="C624" t="s">
        <v>49</v>
      </c>
      <c r="D624">
        <v>33.17</v>
      </c>
      <c r="E624" t="s">
        <v>33</v>
      </c>
      <c r="F624" t="s">
        <v>33</v>
      </c>
      <c r="G624" t="s">
        <v>33</v>
      </c>
      <c r="H624" t="s">
        <v>34</v>
      </c>
      <c r="I624" t="s">
        <v>33</v>
      </c>
      <c r="J624" t="s">
        <v>35</v>
      </c>
      <c r="K624" t="s">
        <v>50</v>
      </c>
      <c r="N624" s="3">
        <v>2021</v>
      </c>
      <c r="O624" s="5">
        <f t="shared" si="18"/>
        <v>47</v>
      </c>
      <c r="P624" t="s">
        <v>37</v>
      </c>
      <c r="Q624" t="s">
        <v>68</v>
      </c>
      <c r="R624" t="s">
        <v>39</v>
      </c>
      <c r="T624" t="str">
        <f t="shared" si="19"/>
        <v/>
      </c>
      <c r="W624" t="s">
        <v>60</v>
      </c>
      <c r="X624" t="s">
        <v>42</v>
      </c>
      <c r="Y624" t="s">
        <v>42</v>
      </c>
      <c r="Z624" t="s">
        <v>43</v>
      </c>
      <c r="AA624" t="s">
        <v>44</v>
      </c>
      <c r="AB624" t="s">
        <v>45</v>
      </c>
      <c r="AC624" t="s">
        <v>46</v>
      </c>
      <c r="AD624" t="s">
        <v>55</v>
      </c>
      <c r="AE624">
        <v>2</v>
      </c>
      <c r="AF624" t="s">
        <v>61</v>
      </c>
      <c r="AH624">
        <v>1</v>
      </c>
      <c r="AI624">
        <v>22</v>
      </c>
    </row>
    <row r="625" spans="1:35" x14ac:dyDescent="0.3">
      <c r="A625">
        <v>2021155199</v>
      </c>
      <c r="B625" s="3">
        <v>1973</v>
      </c>
      <c r="C625" t="s">
        <v>32</v>
      </c>
      <c r="D625">
        <v>28.08</v>
      </c>
      <c r="E625" t="s">
        <v>33</v>
      </c>
      <c r="F625" t="s">
        <v>33</v>
      </c>
      <c r="G625" t="s">
        <v>33</v>
      </c>
      <c r="H625" t="s">
        <v>33</v>
      </c>
      <c r="I625" t="s">
        <v>33</v>
      </c>
      <c r="J625" t="s">
        <v>57</v>
      </c>
      <c r="K625" t="s">
        <v>50</v>
      </c>
      <c r="N625" s="3">
        <v>2021</v>
      </c>
      <c r="O625" s="5">
        <f t="shared" si="18"/>
        <v>48</v>
      </c>
      <c r="P625" t="s">
        <v>51</v>
      </c>
      <c r="Q625" t="s">
        <v>52</v>
      </c>
      <c r="R625" t="s">
        <v>39</v>
      </c>
      <c r="T625" t="str">
        <f t="shared" si="19"/>
        <v/>
      </c>
      <c r="W625" t="s">
        <v>60</v>
      </c>
      <c r="X625" t="s">
        <v>42</v>
      </c>
      <c r="Y625" t="s">
        <v>42</v>
      </c>
      <c r="Z625" t="s">
        <v>43</v>
      </c>
      <c r="AA625" t="s">
        <v>44</v>
      </c>
      <c r="AB625" t="s">
        <v>45</v>
      </c>
      <c r="AC625" t="s">
        <v>80</v>
      </c>
      <c r="AD625" t="s">
        <v>55</v>
      </c>
      <c r="AE625">
        <v>2</v>
      </c>
      <c r="AF625" t="s">
        <v>48</v>
      </c>
      <c r="AG625" t="s">
        <v>56</v>
      </c>
      <c r="AH625">
        <v>0</v>
      </c>
      <c r="AI625">
        <v>3</v>
      </c>
    </row>
    <row r="626" spans="1:35" x14ac:dyDescent="0.3">
      <c r="A626">
        <v>2021155222</v>
      </c>
      <c r="B626" s="3">
        <v>1973</v>
      </c>
      <c r="C626" t="s">
        <v>32</v>
      </c>
      <c r="D626">
        <v>30.8</v>
      </c>
      <c r="E626" t="s">
        <v>33</v>
      </c>
      <c r="F626" t="s">
        <v>34</v>
      </c>
      <c r="G626" t="s">
        <v>33</v>
      </c>
      <c r="H626" t="s">
        <v>33</v>
      </c>
      <c r="I626" t="s">
        <v>33</v>
      </c>
      <c r="J626" t="s">
        <v>35</v>
      </c>
      <c r="K626" t="s">
        <v>50</v>
      </c>
      <c r="L626" t="s">
        <v>34</v>
      </c>
      <c r="N626" s="3">
        <v>2021</v>
      </c>
      <c r="O626" s="5">
        <f t="shared" si="18"/>
        <v>48</v>
      </c>
      <c r="P626" t="s">
        <v>51</v>
      </c>
      <c r="Q626" t="s">
        <v>52</v>
      </c>
      <c r="R626" t="s">
        <v>39</v>
      </c>
      <c r="T626" t="str">
        <f t="shared" si="19"/>
        <v/>
      </c>
      <c r="W626" t="s">
        <v>60</v>
      </c>
      <c r="X626" t="s">
        <v>42</v>
      </c>
      <c r="Y626" t="s">
        <v>42</v>
      </c>
      <c r="Z626" t="s">
        <v>43</v>
      </c>
      <c r="AA626">
        <v>25</v>
      </c>
      <c r="AB626" t="s">
        <v>45</v>
      </c>
      <c r="AC626" t="s">
        <v>239</v>
      </c>
      <c r="AD626" t="s">
        <v>55</v>
      </c>
      <c r="AE626">
        <v>2</v>
      </c>
      <c r="AF626" t="s">
        <v>48</v>
      </c>
      <c r="AG626" t="s">
        <v>56</v>
      </c>
      <c r="AH626">
        <v>0</v>
      </c>
      <c r="AI626">
        <v>4</v>
      </c>
    </row>
    <row r="627" spans="1:35" x14ac:dyDescent="0.3">
      <c r="A627">
        <v>2021155373</v>
      </c>
      <c r="B627" s="3">
        <v>1971</v>
      </c>
      <c r="C627" t="s">
        <v>49</v>
      </c>
      <c r="D627">
        <v>31.63</v>
      </c>
      <c r="E627" t="s">
        <v>33</v>
      </c>
      <c r="F627" t="s">
        <v>33</v>
      </c>
      <c r="G627" t="s">
        <v>33</v>
      </c>
      <c r="H627" t="s">
        <v>33</v>
      </c>
      <c r="I627" t="s">
        <v>33</v>
      </c>
      <c r="J627" t="s">
        <v>35</v>
      </c>
      <c r="K627" t="s">
        <v>36</v>
      </c>
      <c r="N627" s="3">
        <v>2021</v>
      </c>
      <c r="O627" s="5">
        <f t="shared" si="18"/>
        <v>50</v>
      </c>
      <c r="P627" t="s">
        <v>37</v>
      </c>
      <c r="Q627" t="s">
        <v>52</v>
      </c>
      <c r="R627" t="s">
        <v>39</v>
      </c>
      <c r="T627" t="str">
        <f t="shared" si="19"/>
        <v/>
      </c>
      <c r="W627" t="s">
        <v>41</v>
      </c>
      <c r="X627" t="s">
        <v>42</v>
      </c>
      <c r="Y627" t="s">
        <v>42</v>
      </c>
      <c r="Z627" t="s">
        <v>43</v>
      </c>
      <c r="AA627" t="s">
        <v>44</v>
      </c>
      <c r="AB627" t="s">
        <v>45</v>
      </c>
      <c r="AC627" t="s">
        <v>103</v>
      </c>
      <c r="AD627" t="s">
        <v>85</v>
      </c>
      <c r="AE627">
        <v>1</v>
      </c>
      <c r="AF627" t="s">
        <v>61</v>
      </c>
      <c r="AG627" t="s">
        <v>56</v>
      </c>
      <c r="AH627">
        <v>0</v>
      </c>
      <c r="AI627">
        <v>5</v>
      </c>
    </row>
    <row r="628" spans="1:35" x14ac:dyDescent="0.3">
      <c r="A628">
        <v>2021155402</v>
      </c>
      <c r="B628" s="3">
        <v>1973</v>
      </c>
      <c r="C628" t="s">
        <v>307</v>
      </c>
      <c r="D628">
        <v>30.08</v>
      </c>
      <c r="E628" t="s">
        <v>33</v>
      </c>
      <c r="F628" t="s">
        <v>33</v>
      </c>
      <c r="G628" t="s">
        <v>33</v>
      </c>
      <c r="H628" t="s">
        <v>33</v>
      </c>
      <c r="I628" t="s">
        <v>33</v>
      </c>
      <c r="J628" t="s">
        <v>57</v>
      </c>
      <c r="K628" t="s">
        <v>50</v>
      </c>
      <c r="N628" s="3">
        <v>2021</v>
      </c>
      <c r="O628" s="5">
        <f t="shared" si="18"/>
        <v>48</v>
      </c>
      <c r="P628" t="s">
        <v>37</v>
      </c>
      <c r="Q628" t="s">
        <v>52</v>
      </c>
      <c r="R628" t="s">
        <v>39</v>
      </c>
      <c r="T628" t="str">
        <f t="shared" si="19"/>
        <v/>
      </c>
      <c r="W628" t="s">
        <v>41</v>
      </c>
      <c r="X628" t="s">
        <v>42</v>
      </c>
      <c r="Y628" t="s">
        <v>42</v>
      </c>
      <c r="Z628" t="s">
        <v>43</v>
      </c>
      <c r="AA628" t="s">
        <v>44</v>
      </c>
      <c r="AB628" t="s">
        <v>45</v>
      </c>
      <c r="AC628" t="s">
        <v>54</v>
      </c>
      <c r="AD628" t="s">
        <v>55</v>
      </c>
      <c r="AE628">
        <v>2</v>
      </c>
      <c r="AF628" t="s">
        <v>61</v>
      </c>
      <c r="AH628">
        <v>7</v>
      </c>
      <c r="AI628">
        <v>23</v>
      </c>
    </row>
    <row r="629" spans="1:35" x14ac:dyDescent="0.3">
      <c r="A629">
        <v>2021155445</v>
      </c>
      <c r="B629" s="3">
        <v>1949</v>
      </c>
      <c r="C629" t="s">
        <v>32</v>
      </c>
      <c r="D629">
        <v>28.06</v>
      </c>
      <c r="E629" t="s">
        <v>34</v>
      </c>
      <c r="F629" t="s">
        <v>34</v>
      </c>
      <c r="G629" t="s">
        <v>33</v>
      </c>
      <c r="H629" t="s">
        <v>34</v>
      </c>
      <c r="I629" t="s">
        <v>204</v>
      </c>
      <c r="J629" t="s">
        <v>35</v>
      </c>
      <c r="K629" t="s">
        <v>36</v>
      </c>
      <c r="N629" s="3">
        <v>2021</v>
      </c>
      <c r="O629" s="5">
        <f t="shared" si="18"/>
        <v>72</v>
      </c>
      <c r="P629" t="s">
        <v>107</v>
      </c>
      <c r="Q629" t="s">
        <v>68</v>
      </c>
      <c r="R629" t="s">
        <v>39</v>
      </c>
      <c r="T629" t="str">
        <f t="shared" si="19"/>
        <v/>
      </c>
      <c r="W629" t="s">
        <v>60</v>
      </c>
      <c r="X629" t="s">
        <v>42</v>
      </c>
      <c r="Y629" t="s">
        <v>42</v>
      </c>
      <c r="Z629" t="s">
        <v>43</v>
      </c>
      <c r="AA629">
        <v>15</v>
      </c>
      <c r="AB629" t="s">
        <v>45</v>
      </c>
      <c r="AC629" t="s">
        <v>103</v>
      </c>
      <c r="AD629" t="s">
        <v>55</v>
      </c>
      <c r="AE629">
        <v>2</v>
      </c>
      <c r="AF629" t="s">
        <v>61</v>
      </c>
      <c r="AH629">
        <v>1</v>
      </c>
      <c r="AI629">
        <v>11</v>
      </c>
    </row>
    <row r="630" spans="1:35" x14ac:dyDescent="0.3">
      <c r="A630">
        <v>2021155507</v>
      </c>
      <c r="B630" s="3">
        <v>1970</v>
      </c>
      <c r="C630" t="s">
        <v>32</v>
      </c>
      <c r="D630">
        <v>32.46</v>
      </c>
      <c r="E630" t="s">
        <v>33</v>
      </c>
      <c r="F630" t="s">
        <v>33</v>
      </c>
      <c r="G630" t="s">
        <v>33</v>
      </c>
      <c r="H630" t="s">
        <v>33</v>
      </c>
      <c r="I630" t="s">
        <v>33</v>
      </c>
      <c r="J630" t="s">
        <v>57</v>
      </c>
      <c r="K630" t="s">
        <v>50</v>
      </c>
      <c r="N630" s="3">
        <v>2021</v>
      </c>
      <c r="O630" s="5">
        <f t="shared" si="18"/>
        <v>51</v>
      </c>
      <c r="P630" t="s">
        <v>51</v>
      </c>
      <c r="Q630" t="s">
        <v>52</v>
      </c>
      <c r="R630" t="s">
        <v>39</v>
      </c>
      <c r="T630" t="str">
        <f t="shared" si="19"/>
        <v/>
      </c>
      <c r="W630" t="s">
        <v>60</v>
      </c>
      <c r="X630" t="s">
        <v>43</v>
      </c>
      <c r="Y630" t="s">
        <v>42</v>
      </c>
      <c r="Z630" t="s">
        <v>43</v>
      </c>
      <c r="AA630" t="s">
        <v>44</v>
      </c>
      <c r="AB630" t="s">
        <v>45</v>
      </c>
      <c r="AC630" t="s">
        <v>80</v>
      </c>
      <c r="AD630" t="s">
        <v>55</v>
      </c>
      <c r="AE630">
        <v>2</v>
      </c>
      <c r="AF630" t="s">
        <v>48</v>
      </c>
      <c r="AG630" t="s">
        <v>56</v>
      </c>
      <c r="AH630">
        <v>0</v>
      </c>
      <c r="AI630">
        <v>7</v>
      </c>
    </row>
    <row r="631" spans="1:35" x14ac:dyDescent="0.3">
      <c r="A631">
        <v>2021155518</v>
      </c>
      <c r="B631" s="3">
        <v>1972</v>
      </c>
      <c r="C631" t="s">
        <v>32</v>
      </c>
      <c r="D631">
        <v>35.32</v>
      </c>
      <c r="E631" t="s">
        <v>33</v>
      </c>
      <c r="F631" t="s">
        <v>34</v>
      </c>
      <c r="G631" t="s">
        <v>33</v>
      </c>
      <c r="H631" t="s">
        <v>33</v>
      </c>
      <c r="I631" t="s">
        <v>33</v>
      </c>
      <c r="J631" t="s">
        <v>57</v>
      </c>
      <c r="K631" t="s">
        <v>36</v>
      </c>
      <c r="L631" t="s">
        <v>34</v>
      </c>
      <c r="N631" s="3">
        <v>2021</v>
      </c>
      <c r="O631" s="5">
        <f t="shared" ref="O631:O693" si="20">N631-B631</f>
        <v>49</v>
      </c>
      <c r="P631" t="s">
        <v>37</v>
      </c>
      <c r="Q631" t="s">
        <v>68</v>
      </c>
      <c r="R631" t="s">
        <v>39</v>
      </c>
      <c r="T631" t="str">
        <f t="shared" si="19"/>
        <v/>
      </c>
      <c r="W631" t="s">
        <v>60</v>
      </c>
      <c r="X631" t="s">
        <v>42</v>
      </c>
      <c r="Y631" t="s">
        <v>42</v>
      </c>
      <c r="Z631" t="s">
        <v>43</v>
      </c>
      <c r="AA631" t="s">
        <v>44</v>
      </c>
      <c r="AB631" t="s">
        <v>45</v>
      </c>
      <c r="AC631" t="s">
        <v>54</v>
      </c>
      <c r="AD631" t="s">
        <v>55</v>
      </c>
      <c r="AE631">
        <v>2</v>
      </c>
      <c r="AF631" t="s">
        <v>61</v>
      </c>
      <c r="AH631">
        <v>8</v>
      </c>
      <c r="AI631">
        <v>26</v>
      </c>
    </row>
    <row r="632" spans="1:35" x14ac:dyDescent="0.3">
      <c r="A632">
        <v>2021155538</v>
      </c>
      <c r="B632" s="3">
        <v>1988</v>
      </c>
      <c r="C632" t="s">
        <v>32</v>
      </c>
      <c r="D632">
        <v>29.76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57</v>
      </c>
      <c r="K632" t="s">
        <v>50</v>
      </c>
      <c r="N632" s="3">
        <v>2021</v>
      </c>
      <c r="O632" s="5">
        <f t="shared" si="20"/>
        <v>33</v>
      </c>
      <c r="P632" t="s">
        <v>51</v>
      </c>
      <c r="Q632" t="s">
        <v>52</v>
      </c>
      <c r="R632" t="s">
        <v>39</v>
      </c>
      <c r="T632" t="str">
        <f t="shared" si="19"/>
        <v/>
      </c>
      <c r="W632" t="s">
        <v>60</v>
      </c>
      <c r="X632" t="s">
        <v>42</v>
      </c>
      <c r="Y632" t="s">
        <v>42</v>
      </c>
      <c r="Z632" t="s">
        <v>43</v>
      </c>
      <c r="AA632" t="s">
        <v>44</v>
      </c>
      <c r="AB632" t="s">
        <v>45</v>
      </c>
      <c r="AC632" t="s">
        <v>54</v>
      </c>
      <c r="AD632" t="s">
        <v>55</v>
      </c>
      <c r="AE632">
        <v>2</v>
      </c>
      <c r="AF632" t="s">
        <v>48</v>
      </c>
      <c r="AG632" t="s">
        <v>56</v>
      </c>
      <c r="AH632">
        <v>0</v>
      </c>
      <c r="AI632">
        <v>7</v>
      </c>
    </row>
    <row r="633" spans="1:35" x14ac:dyDescent="0.3">
      <c r="A633">
        <v>2021155552</v>
      </c>
      <c r="B633" s="3">
        <v>1963</v>
      </c>
      <c r="C633" t="s">
        <v>49</v>
      </c>
      <c r="D633">
        <v>42.44</v>
      </c>
      <c r="E633" t="s">
        <v>34</v>
      </c>
      <c r="F633" t="s">
        <v>34</v>
      </c>
      <c r="G633" t="s">
        <v>33</v>
      </c>
      <c r="H633" t="s">
        <v>33</v>
      </c>
      <c r="I633" t="s">
        <v>33</v>
      </c>
      <c r="J633" t="s">
        <v>35</v>
      </c>
      <c r="K633" t="s">
        <v>36</v>
      </c>
      <c r="N633" s="3">
        <v>2021</v>
      </c>
      <c r="O633" s="5">
        <f t="shared" si="20"/>
        <v>58</v>
      </c>
      <c r="P633" t="s">
        <v>37</v>
      </c>
      <c r="Q633" t="s">
        <v>68</v>
      </c>
      <c r="R633" t="s">
        <v>39</v>
      </c>
      <c r="T633" t="str">
        <f t="shared" si="19"/>
        <v/>
      </c>
      <c r="W633" t="s">
        <v>41</v>
      </c>
      <c r="X633" t="s">
        <v>42</v>
      </c>
      <c r="Y633" t="s">
        <v>42</v>
      </c>
      <c r="Z633" t="s">
        <v>43</v>
      </c>
      <c r="AA633" t="s">
        <v>44</v>
      </c>
      <c r="AB633" t="s">
        <v>45</v>
      </c>
      <c r="AC633" t="s">
        <v>54</v>
      </c>
      <c r="AD633" t="s">
        <v>55</v>
      </c>
      <c r="AE633">
        <v>3</v>
      </c>
      <c r="AF633" t="s">
        <v>48</v>
      </c>
      <c r="AG633" t="s">
        <v>76</v>
      </c>
      <c r="AH633">
        <v>8</v>
      </c>
      <c r="AI633">
        <v>18</v>
      </c>
    </row>
    <row r="634" spans="1:35" x14ac:dyDescent="0.3">
      <c r="A634">
        <v>2021155609</v>
      </c>
      <c r="B634" s="3">
        <v>1974</v>
      </c>
      <c r="C634" t="s">
        <v>49</v>
      </c>
      <c r="D634">
        <v>27.43</v>
      </c>
      <c r="E634" t="s">
        <v>33</v>
      </c>
      <c r="F634" t="s">
        <v>33</v>
      </c>
      <c r="G634" t="s">
        <v>33</v>
      </c>
      <c r="H634" t="s">
        <v>33</v>
      </c>
      <c r="I634" t="s">
        <v>130</v>
      </c>
      <c r="J634" t="s">
        <v>88</v>
      </c>
      <c r="K634" t="s">
        <v>50</v>
      </c>
      <c r="N634" s="3">
        <v>2021</v>
      </c>
      <c r="O634" s="5">
        <f t="shared" si="20"/>
        <v>47</v>
      </c>
      <c r="P634" t="s">
        <v>51</v>
      </c>
      <c r="Q634" t="s">
        <v>52</v>
      </c>
      <c r="R634" t="s">
        <v>39</v>
      </c>
      <c r="T634" t="str">
        <f t="shared" si="19"/>
        <v/>
      </c>
      <c r="W634" t="s">
        <v>41</v>
      </c>
      <c r="X634" t="s">
        <v>42</v>
      </c>
      <c r="Y634" t="s">
        <v>42</v>
      </c>
      <c r="Z634" t="s">
        <v>43</v>
      </c>
      <c r="AA634" t="s">
        <v>44</v>
      </c>
      <c r="AB634" t="s">
        <v>45</v>
      </c>
      <c r="AC634" t="s">
        <v>262</v>
      </c>
      <c r="AD634" t="s">
        <v>55</v>
      </c>
      <c r="AE634">
        <v>2</v>
      </c>
      <c r="AF634" t="s">
        <v>48</v>
      </c>
      <c r="AG634" t="s">
        <v>56</v>
      </c>
      <c r="AH634">
        <v>1</v>
      </c>
      <c r="AI634">
        <v>3</v>
      </c>
    </row>
    <row r="635" spans="1:35" x14ac:dyDescent="0.3">
      <c r="A635">
        <v>2021155895</v>
      </c>
      <c r="B635" s="3">
        <v>1955</v>
      </c>
      <c r="C635" t="s">
        <v>142</v>
      </c>
      <c r="D635">
        <v>32.409999999999997</v>
      </c>
      <c r="E635" t="s">
        <v>34</v>
      </c>
      <c r="F635" t="s">
        <v>34</v>
      </c>
      <c r="G635" t="s">
        <v>33</v>
      </c>
      <c r="H635" t="s">
        <v>33</v>
      </c>
      <c r="I635" t="s">
        <v>33</v>
      </c>
      <c r="J635" t="s">
        <v>57</v>
      </c>
      <c r="K635" t="s">
        <v>36</v>
      </c>
      <c r="L635" t="s">
        <v>34</v>
      </c>
      <c r="N635" s="3">
        <v>2021</v>
      </c>
      <c r="O635" s="5">
        <f t="shared" si="20"/>
        <v>66</v>
      </c>
      <c r="P635" t="s">
        <v>37</v>
      </c>
      <c r="Q635" t="s">
        <v>52</v>
      </c>
      <c r="R635" t="s">
        <v>39</v>
      </c>
      <c r="T635" t="str">
        <f t="shared" si="19"/>
        <v/>
      </c>
      <c r="W635" t="s">
        <v>41</v>
      </c>
      <c r="X635" t="s">
        <v>42</v>
      </c>
      <c r="Y635" t="s">
        <v>42</v>
      </c>
      <c r="Z635" t="s">
        <v>43</v>
      </c>
      <c r="AA635">
        <v>25</v>
      </c>
      <c r="AB635" t="s">
        <v>45</v>
      </c>
      <c r="AC635" t="s">
        <v>54</v>
      </c>
      <c r="AD635" t="s">
        <v>55</v>
      </c>
      <c r="AE635">
        <v>2</v>
      </c>
      <c r="AF635" t="s">
        <v>48</v>
      </c>
      <c r="AG635" t="s">
        <v>56</v>
      </c>
      <c r="AH635">
        <v>0</v>
      </c>
      <c r="AI635">
        <v>4</v>
      </c>
    </row>
    <row r="636" spans="1:35" x14ac:dyDescent="0.3">
      <c r="A636">
        <v>2021155912</v>
      </c>
      <c r="B636" s="3">
        <v>1952</v>
      </c>
      <c r="C636" t="s">
        <v>32</v>
      </c>
      <c r="D636">
        <v>43.5</v>
      </c>
      <c r="E636" t="s">
        <v>34</v>
      </c>
      <c r="F636" t="s">
        <v>34</v>
      </c>
      <c r="G636" t="s">
        <v>33</v>
      </c>
      <c r="H636" t="s">
        <v>34</v>
      </c>
      <c r="I636" t="s">
        <v>33</v>
      </c>
      <c r="J636" t="s">
        <v>144</v>
      </c>
      <c r="K636" t="s">
        <v>36</v>
      </c>
      <c r="N636" s="3">
        <v>2021</v>
      </c>
      <c r="O636" s="5">
        <f t="shared" si="20"/>
        <v>69</v>
      </c>
      <c r="P636" t="s">
        <v>37</v>
      </c>
      <c r="Q636" t="s">
        <v>68</v>
      </c>
      <c r="R636" t="s">
        <v>39</v>
      </c>
      <c r="T636" t="str">
        <f t="shared" si="19"/>
        <v/>
      </c>
      <c r="W636" t="s">
        <v>41</v>
      </c>
      <c r="X636" t="s">
        <v>42</v>
      </c>
      <c r="Y636" t="s">
        <v>42</v>
      </c>
      <c r="Z636" t="s">
        <v>43</v>
      </c>
      <c r="AA636" t="s">
        <v>44</v>
      </c>
      <c r="AB636" t="s">
        <v>45</v>
      </c>
      <c r="AC636" t="s">
        <v>80</v>
      </c>
      <c r="AD636" t="s">
        <v>55</v>
      </c>
      <c r="AE636">
        <v>2</v>
      </c>
      <c r="AF636" t="s">
        <v>61</v>
      </c>
      <c r="AG636" t="s">
        <v>56</v>
      </c>
      <c r="AH636">
        <v>0</v>
      </c>
      <c r="AI636">
        <v>4</v>
      </c>
    </row>
    <row r="637" spans="1:35" x14ac:dyDescent="0.3">
      <c r="A637">
        <v>2021156060</v>
      </c>
      <c r="B637" s="3">
        <v>1961</v>
      </c>
      <c r="C637" t="s">
        <v>49</v>
      </c>
      <c r="D637">
        <v>29.67</v>
      </c>
      <c r="E637" t="s">
        <v>34</v>
      </c>
      <c r="F637" t="s">
        <v>34</v>
      </c>
      <c r="G637" t="s">
        <v>33</v>
      </c>
      <c r="H637" t="s">
        <v>34</v>
      </c>
      <c r="I637" t="s">
        <v>33</v>
      </c>
      <c r="J637" t="s">
        <v>88</v>
      </c>
      <c r="K637" t="s">
        <v>36</v>
      </c>
      <c r="N637" s="3">
        <v>2021</v>
      </c>
      <c r="O637" s="5">
        <f t="shared" si="20"/>
        <v>60</v>
      </c>
      <c r="P637" t="s">
        <v>51</v>
      </c>
      <c r="Q637" t="s">
        <v>68</v>
      </c>
      <c r="R637" t="s">
        <v>39</v>
      </c>
      <c r="T637" t="str">
        <f t="shared" si="19"/>
        <v/>
      </c>
      <c r="W637" t="s">
        <v>41</v>
      </c>
      <c r="X637" t="s">
        <v>42</v>
      </c>
      <c r="Y637" t="s">
        <v>42</v>
      </c>
      <c r="Z637" t="s">
        <v>43</v>
      </c>
      <c r="AA637" t="s">
        <v>44</v>
      </c>
      <c r="AB637" t="s">
        <v>45</v>
      </c>
      <c r="AC637" t="s">
        <v>84</v>
      </c>
      <c r="AD637" t="s">
        <v>55</v>
      </c>
      <c r="AE637">
        <v>3</v>
      </c>
      <c r="AF637" t="s">
        <v>61</v>
      </c>
      <c r="AH637">
        <v>1</v>
      </c>
      <c r="AI637">
        <v>18</v>
      </c>
    </row>
    <row r="638" spans="1:35" x14ac:dyDescent="0.3">
      <c r="A638">
        <v>2021156289</v>
      </c>
      <c r="B638" s="3">
        <v>1958</v>
      </c>
      <c r="C638" t="s">
        <v>32</v>
      </c>
      <c r="D638">
        <v>30.1</v>
      </c>
      <c r="E638" t="s">
        <v>33</v>
      </c>
      <c r="F638" t="s">
        <v>33</v>
      </c>
      <c r="G638" t="s">
        <v>33</v>
      </c>
      <c r="H638" t="s">
        <v>33</v>
      </c>
      <c r="I638" t="s">
        <v>33</v>
      </c>
      <c r="J638" t="s">
        <v>57</v>
      </c>
      <c r="K638" t="s">
        <v>36</v>
      </c>
      <c r="N638" s="3">
        <v>2021</v>
      </c>
      <c r="O638" s="5">
        <f t="shared" si="20"/>
        <v>63</v>
      </c>
      <c r="P638" t="s">
        <v>37</v>
      </c>
      <c r="Q638" t="s">
        <v>52</v>
      </c>
      <c r="R638" t="s">
        <v>39</v>
      </c>
      <c r="T638" t="str">
        <f t="shared" si="19"/>
        <v/>
      </c>
      <c r="W638" t="s">
        <v>41</v>
      </c>
      <c r="X638" t="s">
        <v>42</v>
      </c>
      <c r="Y638" t="s">
        <v>42</v>
      </c>
      <c r="Z638" t="s">
        <v>43</v>
      </c>
      <c r="AA638">
        <v>10</v>
      </c>
      <c r="AB638" t="s">
        <v>45</v>
      </c>
      <c r="AC638" t="s">
        <v>80</v>
      </c>
      <c r="AD638" t="s">
        <v>55</v>
      </c>
      <c r="AE638">
        <v>2</v>
      </c>
      <c r="AF638" t="s">
        <v>61</v>
      </c>
      <c r="AG638" t="s">
        <v>56</v>
      </c>
      <c r="AH638">
        <v>0</v>
      </c>
      <c r="AI638">
        <v>8</v>
      </c>
    </row>
    <row r="639" spans="1:35" x14ac:dyDescent="0.3">
      <c r="A639">
        <v>2021156314</v>
      </c>
      <c r="B639" s="3">
        <v>1968</v>
      </c>
      <c r="C639" t="s">
        <v>49</v>
      </c>
      <c r="D639">
        <v>27.14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57</v>
      </c>
      <c r="K639" t="s">
        <v>36</v>
      </c>
      <c r="N639" s="3">
        <v>2021</v>
      </c>
      <c r="O639" s="5">
        <f t="shared" si="20"/>
        <v>53</v>
      </c>
      <c r="P639" t="s">
        <v>51</v>
      </c>
      <c r="Q639" t="s">
        <v>52</v>
      </c>
      <c r="R639" t="s">
        <v>39</v>
      </c>
      <c r="T639" t="str">
        <f t="shared" si="19"/>
        <v/>
      </c>
      <c r="W639" t="s">
        <v>41</v>
      </c>
      <c r="X639" t="s">
        <v>42</v>
      </c>
      <c r="Y639" t="s">
        <v>42</v>
      </c>
      <c r="Z639" t="s">
        <v>43</v>
      </c>
      <c r="AA639">
        <v>22</v>
      </c>
      <c r="AB639" t="s">
        <v>45</v>
      </c>
      <c r="AC639" t="s">
        <v>46</v>
      </c>
      <c r="AD639" t="s">
        <v>85</v>
      </c>
      <c r="AE639">
        <v>2</v>
      </c>
      <c r="AF639" t="s">
        <v>48</v>
      </c>
      <c r="AG639" t="s">
        <v>56</v>
      </c>
      <c r="AH639">
        <v>0</v>
      </c>
      <c r="AI639">
        <v>7</v>
      </c>
    </row>
    <row r="640" spans="1:35" x14ac:dyDescent="0.3">
      <c r="A640">
        <v>2021156342</v>
      </c>
      <c r="B640" s="3">
        <v>1958</v>
      </c>
      <c r="C640" t="s">
        <v>32</v>
      </c>
      <c r="D640">
        <v>30.43</v>
      </c>
      <c r="E640" t="s">
        <v>33</v>
      </c>
      <c r="F640" t="s">
        <v>34</v>
      </c>
      <c r="G640" t="s">
        <v>33</v>
      </c>
      <c r="H640" t="s">
        <v>33</v>
      </c>
      <c r="I640" t="s">
        <v>33</v>
      </c>
      <c r="J640" t="s">
        <v>57</v>
      </c>
      <c r="K640" t="s">
        <v>36</v>
      </c>
      <c r="N640" s="3">
        <v>2021</v>
      </c>
      <c r="O640" s="5">
        <f t="shared" si="20"/>
        <v>63</v>
      </c>
      <c r="P640" t="s">
        <v>51</v>
      </c>
      <c r="Q640" t="s">
        <v>52</v>
      </c>
      <c r="R640" t="s">
        <v>39</v>
      </c>
      <c r="T640" t="str">
        <f t="shared" si="19"/>
        <v/>
      </c>
      <c r="W640" t="s">
        <v>60</v>
      </c>
      <c r="X640" t="s">
        <v>42</v>
      </c>
      <c r="Y640" t="s">
        <v>42</v>
      </c>
      <c r="Z640" t="s">
        <v>43</v>
      </c>
      <c r="AA640">
        <v>20</v>
      </c>
      <c r="AB640" t="s">
        <v>45</v>
      </c>
      <c r="AC640" t="s">
        <v>54</v>
      </c>
      <c r="AD640" t="s">
        <v>55</v>
      </c>
      <c r="AE640">
        <v>2</v>
      </c>
      <c r="AF640" t="s">
        <v>61</v>
      </c>
      <c r="AG640" t="s">
        <v>56</v>
      </c>
      <c r="AH640">
        <v>0</v>
      </c>
      <c r="AI640">
        <v>6</v>
      </c>
    </row>
    <row r="641" spans="1:35" x14ac:dyDescent="0.3">
      <c r="A641">
        <v>2021156368</v>
      </c>
      <c r="B641" s="3">
        <v>1953</v>
      </c>
      <c r="C641" t="s">
        <v>32</v>
      </c>
      <c r="D641">
        <v>39.340000000000003</v>
      </c>
      <c r="E641" t="s">
        <v>33</v>
      </c>
      <c r="F641" t="s">
        <v>34</v>
      </c>
      <c r="G641" t="s">
        <v>33</v>
      </c>
      <c r="H641" t="s">
        <v>33</v>
      </c>
      <c r="I641" t="s">
        <v>33</v>
      </c>
      <c r="J641" t="s">
        <v>57</v>
      </c>
      <c r="K641" t="s">
        <v>36</v>
      </c>
      <c r="N641" s="3">
        <v>2021</v>
      </c>
      <c r="O641" s="5">
        <f t="shared" si="20"/>
        <v>68</v>
      </c>
      <c r="P641" t="s">
        <v>37</v>
      </c>
      <c r="Q641" t="s">
        <v>68</v>
      </c>
      <c r="R641" t="s">
        <v>39</v>
      </c>
      <c r="T641" t="str">
        <f t="shared" si="19"/>
        <v/>
      </c>
      <c r="W641" t="s">
        <v>60</v>
      </c>
      <c r="X641" t="s">
        <v>42</v>
      </c>
      <c r="Y641" t="s">
        <v>42</v>
      </c>
      <c r="Z641" t="s">
        <v>43</v>
      </c>
      <c r="AA641" t="s">
        <v>44</v>
      </c>
      <c r="AB641" t="s">
        <v>45</v>
      </c>
      <c r="AC641" t="s">
        <v>262</v>
      </c>
      <c r="AD641" t="s">
        <v>55</v>
      </c>
      <c r="AE641">
        <v>3</v>
      </c>
      <c r="AF641" t="s">
        <v>48</v>
      </c>
      <c r="AG641" t="s">
        <v>62</v>
      </c>
      <c r="AH641">
        <v>1</v>
      </c>
      <c r="AI641">
        <v>31</v>
      </c>
    </row>
    <row r="642" spans="1:35" x14ac:dyDescent="0.3">
      <c r="A642">
        <v>2021156606</v>
      </c>
      <c r="B642" s="3">
        <v>1947</v>
      </c>
      <c r="C642" t="s">
        <v>32</v>
      </c>
      <c r="D642">
        <v>34.17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57</v>
      </c>
      <c r="K642" t="s">
        <v>36</v>
      </c>
      <c r="L642" t="s">
        <v>33</v>
      </c>
      <c r="N642" s="3">
        <v>2021</v>
      </c>
      <c r="O642" s="5">
        <f t="shared" si="20"/>
        <v>74</v>
      </c>
      <c r="P642" t="s">
        <v>89</v>
      </c>
      <c r="Q642" t="s">
        <v>52</v>
      </c>
      <c r="R642" t="s">
        <v>39</v>
      </c>
      <c r="T642" t="str">
        <f t="shared" si="19"/>
        <v/>
      </c>
      <c r="W642" t="s">
        <v>41</v>
      </c>
      <c r="X642" t="s">
        <v>42</v>
      </c>
      <c r="Y642" t="s">
        <v>42</v>
      </c>
      <c r="Z642" t="s">
        <v>43</v>
      </c>
      <c r="AA642" t="s">
        <v>44</v>
      </c>
      <c r="AB642" t="s">
        <v>45</v>
      </c>
      <c r="AC642" t="s">
        <v>103</v>
      </c>
      <c r="AD642" t="s">
        <v>234</v>
      </c>
      <c r="AF642" t="s">
        <v>61</v>
      </c>
      <c r="AG642" t="s">
        <v>56</v>
      </c>
      <c r="AH642">
        <v>0</v>
      </c>
      <c r="AI642">
        <v>11</v>
      </c>
    </row>
    <row r="643" spans="1:35" x14ac:dyDescent="0.3">
      <c r="A643">
        <v>2021156630</v>
      </c>
      <c r="B643" s="3">
        <v>1973</v>
      </c>
      <c r="C643" t="s">
        <v>49</v>
      </c>
      <c r="D643">
        <v>22.64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35</v>
      </c>
      <c r="K643" t="s">
        <v>50</v>
      </c>
      <c r="L643" t="s">
        <v>33</v>
      </c>
      <c r="N643" s="3">
        <v>2021</v>
      </c>
      <c r="O643" s="5">
        <f t="shared" si="20"/>
        <v>48</v>
      </c>
      <c r="P643" t="s">
        <v>51</v>
      </c>
      <c r="Q643" t="s">
        <v>52</v>
      </c>
      <c r="R643" t="s">
        <v>39</v>
      </c>
      <c r="T643" t="str">
        <f t="shared" ref="T643:T706" si="21">TRIM(SUBSTITUTE(S643,"cm",""))</f>
        <v/>
      </c>
      <c r="W643" t="s">
        <v>60</v>
      </c>
      <c r="X643" t="s">
        <v>42</v>
      </c>
      <c r="Y643" t="s">
        <v>42</v>
      </c>
      <c r="Z643" t="s">
        <v>43</v>
      </c>
      <c r="AA643" t="s">
        <v>44</v>
      </c>
      <c r="AB643" t="s">
        <v>45</v>
      </c>
      <c r="AC643" t="s">
        <v>54</v>
      </c>
      <c r="AD643" t="s">
        <v>100</v>
      </c>
      <c r="AE643">
        <v>1</v>
      </c>
      <c r="AF643" t="s">
        <v>61</v>
      </c>
      <c r="AG643" t="s">
        <v>56</v>
      </c>
      <c r="AH643">
        <v>1</v>
      </c>
      <c r="AI643">
        <v>7</v>
      </c>
    </row>
    <row r="644" spans="1:35" x14ac:dyDescent="0.3">
      <c r="A644">
        <v>2021156659</v>
      </c>
      <c r="B644" s="3">
        <v>1958</v>
      </c>
      <c r="C644" t="s">
        <v>49</v>
      </c>
      <c r="D644">
        <v>26.49</v>
      </c>
      <c r="E644" t="s">
        <v>34</v>
      </c>
      <c r="F644" t="s">
        <v>34</v>
      </c>
      <c r="G644" t="s">
        <v>33</v>
      </c>
      <c r="H644" t="s">
        <v>33</v>
      </c>
      <c r="I644" t="s">
        <v>33</v>
      </c>
      <c r="J644" t="s">
        <v>35</v>
      </c>
      <c r="K644" t="s">
        <v>36</v>
      </c>
      <c r="L644" t="s">
        <v>34</v>
      </c>
      <c r="N644" s="3">
        <v>2021</v>
      </c>
      <c r="O644" s="5">
        <f t="shared" si="20"/>
        <v>63</v>
      </c>
      <c r="P644" t="s">
        <v>37</v>
      </c>
      <c r="Q644" t="s">
        <v>52</v>
      </c>
      <c r="R644" t="s">
        <v>39</v>
      </c>
      <c r="T644" t="str">
        <f t="shared" si="21"/>
        <v/>
      </c>
      <c r="W644" t="s">
        <v>41</v>
      </c>
      <c r="X644" t="s">
        <v>42</v>
      </c>
      <c r="Y644" t="s">
        <v>42</v>
      </c>
      <c r="Z644" t="s">
        <v>43</v>
      </c>
      <c r="AA644">
        <v>12</v>
      </c>
      <c r="AB644" t="s">
        <v>45</v>
      </c>
      <c r="AC644" t="s">
        <v>206</v>
      </c>
      <c r="AD644" t="s">
        <v>55</v>
      </c>
      <c r="AE644">
        <v>1</v>
      </c>
      <c r="AF644" t="s">
        <v>61</v>
      </c>
      <c r="AG644" t="s">
        <v>56</v>
      </c>
      <c r="AH644">
        <v>1</v>
      </c>
      <c r="AI644">
        <v>6</v>
      </c>
    </row>
    <row r="645" spans="1:35" x14ac:dyDescent="0.3">
      <c r="A645">
        <v>2021156708</v>
      </c>
      <c r="B645" s="3">
        <v>1966</v>
      </c>
      <c r="C645" t="s">
        <v>49</v>
      </c>
      <c r="D645">
        <v>30.86</v>
      </c>
      <c r="E645" t="s">
        <v>33</v>
      </c>
      <c r="F645" t="s">
        <v>33</v>
      </c>
      <c r="G645" t="s">
        <v>33</v>
      </c>
      <c r="H645" t="s">
        <v>33</v>
      </c>
      <c r="I645" t="s">
        <v>33</v>
      </c>
      <c r="J645" t="s">
        <v>57</v>
      </c>
      <c r="K645" t="s">
        <v>36</v>
      </c>
      <c r="L645" t="s">
        <v>34</v>
      </c>
      <c r="N645" s="3">
        <v>2021</v>
      </c>
      <c r="O645" s="5">
        <f t="shared" si="20"/>
        <v>55</v>
      </c>
      <c r="P645" t="s">
        <v>51</v>
      </c>
      <c r="Q645" t="s">
        <v>68</v>
      </c>
      <c r="R645" t="s">
        <v>39</v>
      </c>
      <c r="T645" t="str">
        <f t="shared" si="21"/>
        <v/>
      </c>
      <c r="W645" t="s">
        <v>60</v>
      </c>
      <c r="X645" t="s">
        <v>43</v>
      </c>
      <c r="Y645" t="s">
        <v>42</v>
      </c>
      <c r="Z645" t="s">
        <v>43</v>
      </c>
      <c r="AA645" t="s">
        <v>44</v>
      </c>
      <c r="AB645" t="s">
        <v>45</v>
      </c>
      <c r="AC645" t="s">
        <v>54</v>
      </c>
      <c r="AD645" t="s">
        <v>55</v>
      </c>
      <c r="AE645">
        <v>2</v>
      </c>
      <c r="AF645" t="s">
        <v>48</v>
      </c>
      <c r="AG645" t="s">
        <v>56</v>
      </c>
      <c r="AH645">
        <v>0</v>
      </c>
      <c r="AI645">
        <v>4</v>
      </c>
    </row>
    <row r="646" spans="1:35" x14ac:dyDescent="0.3">
      <c r="A646">
        <v>2021156721</v>
      </c>
      <c r="B646" s="3">
        <v>1959</v>
      </c>
      <c r="C646" t="s">
        <v>49</v>
      </c>
      <c r="D646">
        <v>39.21</v>
      </c>
      <c r="E646" t="s">
        <v>34</v>
      </c>
      <c r="F646" t="s">
        <v>34</v>
      </c>
      <c r="G646" t="s">
        <v>33</v>
      </c>
      <c r="H646" t="s">
        <v>33</v>
      </c>
      <c r="I646" t="s">
        <v>33</v>
      </c>
      <c r="J646" t="s">
        <v>57</v>
      </c>
      <c r="K646" t="s">
        <v>36</v>
      </c>
      <c r="N646" s="3">
        <v>2021</v>
      </c>
      <c r="O646" s="5">
        <f t="shared" si="20"/>
        <v>62</v>
      </c>
      <c r="P646" t="s">
        <v>51</v>
      </c>
      <c r="Q646" t="s">
        <v>52</v>
      </c>
      <c r="R646" t="s">
        <v>39</v>
      </c>
      <c r="T646" t="str">
        <f t="shared" si="21"/>
        <v/>
      </c>
      <c r="W646" t="s">
        <v>41</v>
      </c>
      <c r="X646" t="s">
        <v>42</v>
      </c>
      <c r="Y646" t="s">
        <v>42</v>
      </c>
      <c r="Z646" t="s">
        <v>43</v>
      </c>
      <c r="AA646">
        <v>15</v>
      </c>
      <c r="AB646" t="s">
        <v>45</v>
      </c>
      <c r="AC646" t="s">
        <v>80</v>
      </c>
      <c r="AD646" t="s">
        <v>55</v>
      </c>
      <c r="AE646">
        <v>1</v>
      </c>
      <c r="AF646" t="s">
        <v>61</v>
      </c>
      <c r="AG646" t="s">
        <v>56</v>
      </c>
      <c r="AH646">
        <v>0</v>
      </c>
      <c r="AI646">
        <v>3</v>
      </c>
    </row>
    <row r="647" spans="1:35" x14ac:dyDescent="0.3">
      <c r="A647">
        <v>2021156805</v>
      </c>
      <c r="B647" s="3">
        <v>1959</v>
      </c>
      <c r="C647" t="s">
        <v>32</v>
      </c>
      <c r="D647">
        <v>24.56</v>
      </c>
      <c r="E647" t="s">
        <v>34</v>
      </c>
      <c r="F647" t="s">
        <v>33</v>
      </c>
      <c r="G647" t="s">
        <v>33</v>
      </c>
      <c r="H647" t="s">
        <v>34</v>
      </c>
      <c r="I647" t="s">
        <v>33</v>
      </c>
      <c r="J647" t="s">
        <v>35</v>
      </c>
      <c r="K647" t="s">
        <v>36</v>
      </c>
      <c r="N647" s="3">
        <v>2021</v>
      </c>
      <c r="O647" s="5">
        <f t="shared" si="20"/>
        <v>62</v>
      </c>
      <c r="P647" t="s">
        <v>51</v>
      </c>
      <c r="Q647" t="s">
        <v>68</v>
      </c>
      <c r="R647" t="s">
        <v>39</v>
      </c>
      <c r="T647" t="str">
        <f t="shared" si="21"/>
        <v/>
      </c>
      <c r="W647" t="s">
        <v>60</v>
      </c>
      <c r="X647" t="s">
        <v>42</v>
      </c>
      <c r="Y647" t="s">
        <v>42</v>
      </c>
      <c r="Z647" t="s">
        <v>43</v>
      </c>
      <c r="AA647" t="s">
        <v>44</v>
      </c>
      <c r="AB647" t="s">
        <v>45</v>
      </c>
      <c r="AC647" t="s">
        <v>140</v>
      </c>
      <c r="AD647" t="s">
        <v>55</v>
      </c>
      <c r="AE647">
        <v>2</v>
      </c>
      <c r="AF647" t="s">
        <v>61</v>
      </c>
      <c r="AH647">
        <v>3</v>
      </c>
      <c r="AI647">
        <v>14</v>
      </c>
    </row>
    <row r="648" spans="1:35" x14ac:dyDescent="0.3">
      <c r="A648">
        <v>2021156850</v>
      </c>
      <c r="B648" s="3">
        <v>1955</v>
      </c>
      <c r="C648" t="s">
        <v>32</v>
      </c>
      <c r="D648">
        <v>32.049999999999997</v>
      </c>
      <c r="E648" t="s">
        <v>34</v>
      </c>
      <c r="F648" t="s">
        <v>34</v>
      </c>
      <c r="G648" t="s">
        <v>33</v>
      </c>
      <c r="H648" t="s">
        <v>34</v>
      </c>
      <c r="I648" t="s">
        <v>33</v>
      </c>
      <c r="J648" t="s">
        <v>57</v>
      </c>
      <c r="K648" t="s">
        <v>36</v>
      </c>
      <c r="N648" s="3">
        <v>2021</v>
      </c>
      <c r="O648" s="5">
        <f t="shared" si="20"/>
        <v>66</v>
      </c>
      <c r="P648" t="s">
        <v>37</v>
      </c>
      <c r="Q648" t="s">
        <v>52</v>
      </c>
      <c r="R648" t="s">
        <v>39</v>
      </c>
      <c r="T648" t="str">
        <f t="shared" si="21"/>
        <v/>
      </c>
      <c r="W648" t="s">
        <v>41</v>
      </c>
      <c r="X648" t="s">
        <v>42</v>
      </c>
      <c r="Y648" t="s">
        <v>42</v>
      </c>
      <c r="Z648" t="s">
        <v>43</v>
      </c>
      <c r="AA648">
        <v>14</v>
      </c>
      <c r="AB648" t="s">
        <v>45</v>
      </c>
      <c r="AC648" t="s">
        <v>54</v>
      </c>
      <c r="AD648" t="s">
        <v>55</v>
      </c>
      <c r="AE648">
        <v>2</v>
      </c>
      <c r="AF648" t="s">
        <v>61</v>
      </c>
      <c r="AH648">
        <v>1</v>
      </c>
      <c r="AI648">
        <v>19</v>
      </c>
    </row>
    <row r="649" spans="1:35" x14ac:dyDescent="0.3">
      <c r="A649">
        <v>2021156872</v>
      </c>
      <c r="B649" s="3">
        <v>1972</v>
      </c>
      <c r="C649" t="s">
        <v>49</v>
      </c>
      <c r="D649">
        <v>30.12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57</v>
      </c>
      <c r="K649" t="s">
        <v>50</v>
      </c>
      <c r="L649" t="s">
        <v>34</v>
      </c>
      <c r="N649" s="3">
        <v>2021</v>
      </c>
      <c r="O649" s="5">
        <f t="shared" si="20"/>
        <v>49</v>
      </c>
      <c r="P649" t="s">
        <v>89</v>
      </c>
      <c r="Q649" t="s">
        <v>68</v>
      </c>
      <c r="R649" t="s">
        <v>39</v>
      </c>
      <c r="T649" t="str">
        <f t="shared" si="21"/>
        <v/>
      </c>
      <c r="W649" t="s">
        <v>60</v>
      </c>
      <c r="X649" t="s">
        <v>42</v>
      </c>
      <c r="Y649" t="s">
        <v>42</v>
      </c>
      <c r="Z649" t="s">
        <v>43</v>
      </c>
      <c r="AA649">
        <v>8</v>
      </c>
      <c r="AB649" t="s">
        <v>45</v>
      </c>
      <c r="AC649" t="s">
        <v>80</v>
      </c>
      <c r="AD649" t="s">
        <v>55</v>
      </c>
      <c r="AE649">
        <v>2</v>
      </c>
      <c r="AF649" t="s">
        <v>61</v>
      </c>
      <c r="AG649" t="s">
        <v>56</v>
      </c>
      <c r="AH649">
        <v>1</v>
      </c>
      <c r="AI649">
        <v>9</v>
      </c>
    </row>
    <row r="650" spans="1:35" x14ac:dyDescent="0.3">
      <c r="A650">
        <v>2021156889</v>
      </c>
      <c r="B650" s="3">
        <v>1982</v>
      </c>
      <c r="C650" t="s">
        <v>142</v>
      </c>
      <c r="D650">
        <v>32.049999999999997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57</v>
      </c>
      <c r="K650" t="s">
        <v>50</v>
      </c>
      <c r="L650" t="s">
        <v>33</v>
      </c>
      <c r="N650" s="3">
        <v>2021</v>
      </c>
      <c r="O650" s="5">
        <f t="shared" si="20"/>
        <v>39</v>
      </c>
      <c r="P650" t="s">
        <v>37</v>
      </c>
      <c r="Q650" t="s">
        <v>52</v>
      </c>
      <c r="R650" t="s">
        <v>39</v>
      </c>
      <c r="T650" t="str">
        <f t="shared" si="21"/>
        <v/>
      </c>
      <c r="W650" t="s">
        <v>41</v>
      </c>
      <c r="X650" t="s">
        <v>42</v>
      </c>
      <c r="Y650" t="s">
        <v>43</v>
      </c>
      <c r="Z650" t="s">
        <v>42</v>
      </c>
      <c r="AA650" t="s">
        <v>44</v>
      </c>
      <c r="AC650" t="s">
        <v>46</v>
      </c>
      <c r="AD650" t="s">
        <v>55</v>
      </c>
      <c r="AE650">
        <v>3</v>
      </c>
      <c r="AF650" t="s">
        <v>61</v>
      </c>
      <c r="AG650" t="s">
        <v>56</v>
      </c>
      <c r="AH650">
        <v>1</v>
      </c>
      <c r="AI650">
        <v>8</v>
      </c>
    </row>
    <row r="651" spans="1:35" x14ac:dyDescent="0.3">
      <c r="A651">
        <v>2021156948</v>
      </c>
      <c r="B651" s="3">
        <v>1975</v>
      </c>
      <c r="C651" t="s">
        <v>32</v>
      </c>
      <c r="D651">
        <v>30.12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57</v>
      </c>
      <c r="K651" t="s">
        <v>50</v>
      </c>
      <c r="L651" t="s">
        <v>33</v>
      </c>
      <c r="N651" s="3">
        <v>2021</v>
      </c>
      <c r="O651" s="5">
        <f t="shared" si="20"/>
        <v>46</v>
      </c>
      <c r="P651" t="s">
        <v>37</v>
      </c>
      <c r="Q651" t="s">
        <v>52</v>
      </c>
      <c r="R651" t="s">
        <v>39</v>
      </c>
      <c r="T651" t="str">
        <f t="shared" si="21"/>
        <v/>
      </c>
      <c r="W651" t="s">
        <v>60</v>
      </c>
      <c r="X651" t="s">
        <v>42</v>
      </c>
      <c r="Y651" t="s">
        <v>42</v>
      </c>
      <c r="Z651" t="s">
        <v>43</v>
      </c>
      <c r="AA651" t="s">
        <v>44</v>
      </c>
      <c r="AB651" t="s">
        <v>45</v>
      </c>
      <c r="AC651" t="s">
        <v>116</v>
      </c>
      <c r="AD651" t="s">
        <v>100</v>
      </c>
      <c r="AE651">
        <v>1</v>
      </c>
      <c r="AF651" t="s">
        <v>61</v>
      </c>
      <c r="AG651" t="s">
        <v>56</v>
      </c>
      <c r="AH651">
        <v>1</v>
      </c>
      <c r="AI651">
        <v>6</v>
      </c>
    </row>
    <row r="652" spans="1:35" x14ac:dyDescent="0.3">
      <c r="A652">
        <v>2021157004</v>
      </c>
      <c r="B652" s="3">
        <v>1965</v>
      </c>
      <c r="C652" t="s">
        <v>142</v>
      </c>
      <c r="D652">
        <v>27.18</v>
      </c>
      <c r="E652" t="s">
        <v>33</v>
      </c>
      <c r="F652" t="s">
        <v>33</v>
      </c>
      <c r="G652" t="s">
        <v>33</v>
      </c>
      <c r="H652" t="s">
        <v>34</v>
      </c>
      <c r="I652" t="s">
        <v>33</v>
      </c>
      <c r="J652" t="s">
        <v>57</v>
      </c>
      <c r="K652" t="s">
        <v>36</v>
      </c>
      <c r="L652" t="s">
        <v>33</v>
      </c>
      <c r="N652" s="3">
        <v>2021</v>
      </c>
      <c r="O652" s="5">
        <f t="shared" si="20"/>
        <v>56</v>
      </c>
      <c r="P652" t="s">
        <v>51</v>
      </c>
      <c r="Q652" t="s">
        <v>52</v>
      </c>
      <c r="R652" t="s">
        <v>39</v>
      </c>
      <c r="T652" t="str">
        <f t="shared" si="21"/>
        <v/>
      </c>
      <c r="W652" t="s">
        <v>41</v>
      </c>
      <c r="X652" t="s">
        <v>42</v>
      </c>
      <c r="Y652" t="s">
        <v>43</v>
      </c>
      <c r="Z652" t="s">
        <v>43</v>
      </c>
      <c r="AA652">
        <v>30</v>
      </c>
      <c r="AB652" t="s">
        <v>45</v>
      </c>
      <c r="AC652" t="s">
        <v>54</v>
      </c>
      <c r="AD652" t="s">
        <v>55</v>
      </c>
      <c r="AE652">
        <v>2</v>
      </c>
      <c r="AF652" t="s">
        <v>61</v>
      </c>
      <c r="AG652" t="s">
        <v>56</v>
      </c>
      <c r="AH652">
        <v>0</v>
      </c>
      <c r="AI652">
        <v>3</v>
      </c>
    </row>
    <row r="653" spans="1:35" x14ac:dyDescent="0.3">
      <c r="A653">
        <v>2021157035</v>
      </c>
      <c r="B653" s="3">
        <v>1943</v>
      </c>
      <c r="C653" t="s">
        <v>32</v>
      </c>
      <c r="D653">
        <v>34.72</v>
      </c>
      <c r="E653" t="s">
        <v>33</v>
      </c>
      <c r="F653" t="s">
        <v>34</v>
      </c>
      <c r="G653" t="s">
        <v>33</v>
      </c>
      <c r="H653" t="s">
        <v>34</v>
      </c>
      <c r="I653" t="s">
        <v>33</v>
      </c>
      <c r="J653" t="s">
        <v>57</v>
      </c>
      <c r="K653" t="s">
        <v>36</v>
      </c>
      <c r="L653" t="s">
        <v>34</v>
      </c>
      <c r="N653" s="3">
        <v>2021</v>
      </c>
      <c r="O653" s="5">
        <f t="shared" si="20"/>
        <v>78</v>
      </c>
      <c r="P653" t="s">
        <v>37</v>
      </c>
      <c r="Q653" t="s">
        <v>68</v>
      </c>
      <c r="R653" t="s">
        <v>39</v>
      </c>
      <c r="T653" t="str">
        <f t="shared" si="21"/>
        <v/>
      </c>
      <c r="W653" t="s">
        <v>41</v>
      </c>
      <c r="X653" t="s">
        <v>42</v>
      </c>
      <c r="Y653" t="s">
        <v>42</v>
      </c>
      <c r="Z653" t="s">
        <v>43</v>
      </c>
      <c r="AA653" t="s">
        <v>44</v>
      </c>
      <c r="AB653" t="s">
        <v>45</v>
      </c>
      <c r="AC653" t="s">
        <v>103</v>
      </c>
      <c r="AD653" t="s">
        <v>55</v>
      </c>
      <c r="AE653">
        <v>2</v>
      </c>
      <c r="AF653" t="s">
        <v>61</v>
      </c>
      <c r="AH653">
        <v>0</v>
      </c>
      <c r="AI653">
        <v>11</v>
      </c>
    </row>
    <row r="654" spans="1:35" x14ac:dyDescent="0.3">
      <c r="A654">
        <v>2021157040</v>
      </c>
      <c r="B654" s="3">
        <v>1979</v>
      </c>
      <c r="C654" t="s">
        <v>32</v>
      </c>
      <c r="D654">
        <v>24.39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57</v>
      </c>
      <c r="K654" t="s">
        <v>50</v>
      </c>
      <c r="L654" t="s">
        <v>34</v>
      </c>
      <c r="N654" s="3">
        <v>2021</v>
      </c>
      <c r="O654" s="5">
        <f t="shared" si="20"/>
        <v>42</v>
      </c>
      <c r="P654" t="s">
        <v>51</v>
      </c>
      <c r="Q654" t="s">
        <v>52</v>
      </c>
      <c r="R654" t="s">
        <v>39</v>
      </c>
      <c r="T654" t="str">
        <f t="shared" si="21"/>
        <v/>
      </c>
      <c r="W654" t="s">
        <v>41</v>
      </c>
      <c r="X654" t="s">
        <v>42</v>
      </c>
      <c r="Y654" t="s">
        <v>42</v>
      </c>
      <c r="Z654" t="s">
        <v>43</v>
      </c>
      <c r="AA654" t="s">
        <v>44</v>
      </c>
      <c r="AB654" t="s">
        <v>45</v>
      </c>
      <c r="AC654" t="s">
        <v>219</v>
      </c>
      <c r="AD654" t="s">
        <v>85</v>
      </c>
      <c r="AE654">
        <v>2</v>
      </c>
      <c r="AF654" t="s">
        <v>48</v>
      </c>
      <c r="AG654" t="s">
        <v>76</v>
      </c>
      <c r="AH654">
        <v>0</v>
      </c>
      <c r="AI654">
        <v>10</v>
      </c>
    </row>
    <row r="655" spans="1:35" x14ac:dyDescent="0.3">
      <c r="A655">
        <v>2021157128</v>
      </c>
      <c r="B655" s="3">
        <v>1960</v>
      </c>
      <c r="C655" t="s">
        <v>32</v>
      </c>
      <c r="D655">
        <v>28.71</v>
      </c>
      <c r="E655" t="s">
        <v>34</v>
      </c>
      <c r="F655" t="s">
        <v>34</v>
      </c>
      <c r="G655" t="s">
        <v>33</v>
      </c>
      <c r="H655" t="s">
        <v>33</v>
      </c>
      <c r="I655" t="s">
        <v>33</v>
      </c>
      <c r="J655" t="s">
        <v>144</v>
      </c>
      <c r="K655" t="s">
        <v>36</v>
      </c>
      <c r="L655" t="s">
        <v>33</v>
      </c>
      <c r="N655" s="3">
        <v>2021</v>
      </c>
      <c r="O655" s="5">
        <f t="shared" si="20"/>
        <v>61</v>
      </c>
      <c r="P655" t="s">
        <v>37</v>
      </c>
      <c r="Q655" t="s">
        <v>38</v>
      </c>
      <c r="R655" t="s">
        <v>39</v>
      </c>
      <c r="T655" t="str">
        <f t="shared" si="21"/>
        <v/>
      </c>
      <c r="W655" t="s">
        <v>60</v>
      </c>
      <c r="X655" t="s">
        <v>42</v>
      </c>
      <c r="Y655" t="s">
        <v>42</v>
      </c>
      <c r="Z655" t="s">
        <v>43</v>
      </c>
      <c r="AA655" t="s">
        <v>44</v>
      </c>
      <c r="AB655" t="s">
        <v>45</v>
      </c>
      <c r="AC655" t="s">
        <v>54</v>
      </c>
      <c r="AD655" t="s">
        <v>55</v>
      </c>
      <c r="AE655">
        <v>2</v>
      </c>
      <c r="AF655" t="s">
        <v>48</v>
      </c>
      <c r="AG655" t="s">
        <v>76</v>
      </c>
      <c r="AH655">
        <v>4</v>
      </c>
      <c r="AI655">
        <v>11</v>
      </c>
    </row>
    <row r="656" spans="1:35" x14ac:dyDescent="0.3">
      <c r="A656">
        <v>2021157130</v>
      </c>
      <c r="B656" s="3">
        <v>1962</v>
      </c>
      <c r="C656" t="s">
        <v>32</v>
      </c>
      <c r="D656">
        <v>36.65</v>
      </c>
      <c r="E656" t="s">
        <v>33</v>
      </c>
      <c r="F656" t="s">
        <v>34</v>
      </c>
      <c r="G656" t="s">
        <v>33</v>
      </c>
      <c r="H656" t="s">
        <v>33</v>
      </c>
      <c r="I656" t="s">
        <v>33</v>
      </c>
      <c r="J656" t="s">
        <v>144</v>
      </c>
      <c r="K656" t="s">
        <v>36</v>
      </c>
      <c r="L656" t="s">
        <v>33</v>
      </c>
      <c r="N656" s="3">
        <v>2021</v>
      </c>
      <c r="O656" s="5">
        <f t="shared" si="20"/>
        <v>59</v>
      </c>
      <c r="P656" t="s">
        <v>37</v>
      </c>
      <c r="Q656" t="s">
        <v>52</v>
      </c>
      <c r="R656" t="s">
        <v>39</v>
      </c>
      <c r="T656" t="str">
        <f t="shared" si="21"/>
        <v/>
      </c>
      <c r="W656" t="s">
        <v>41</v>
      </c>
      <c r="X656" t="s">
        <v>42</v>
      </c>
      <c r="Y656" t="s">
        <v>42</v>
      </c>
      <c r="Z656" t="s">
        <v>43</v>
      </c>
      <c r="AA656" t="s">
        <v>44</v>
      </c>
      <c r="AB656" t="s">
        <v>127</v>
      </c>
      <c r="AC656" t="s">
        <v>54</v>
      </c>
      <c r="AD656" t="s">
        <v>55</v>
      </c>
      <c r="AE656">
        <v>2</v>
      </c>
      <c r="AF656" t="s">
        <v>61</v>
      </c>
      <c r="AG656" t="s">
        <v>56</v>
      </c>
      <c r="AH656">
        <v>0</v>
      </c>
      <c r="AI656">
        <v>5</v>
      </c>
    </row>
    <row r="657" spans="1:35" x14ac:dyDescent="0.3">
      <c r="A657">
        <v>2021157343</v>
      </c>
      <c r="B657" s="3">
        <v>1942</v>
      </c>
      <c r="C657" t="s">
        <v>32</v>
      </c>
      <c r="D657">
        <v>37.17</v>
      </c>
      <c r="E657" t="s">
        <v>33</v>
      </c>
      <c r="F657" t="s">
        <v>34</v>
      </c>
      <c r="G657" t="s">
        <v>33</v>
      </c>
      <c r="H657" t="s">
        <v>33</v>
      </c>
      <c r="I657" t="s">
        <v>33</v>
      </c>
      <c r="J657" t="s">
        <v>57</v>
      </c>
      <c r="K657" t="s">
        <v>36</v>
      </c>
      <c r="L657" t="s">
        <v>33</v>
      </c>
      <c r="N657" s="3">
        <v>2021</v>
      </c>
      <c r="O657" s="5">
        <f t="shared" si="20"/>
        <v>79</v>
      </c>
      <c r="P657" t="s">
        <v>37</v>
      </c>
      <c r="Q657" t="s">
        <v>68</v>
      </c>
      <c r="R657" t="s">
        <v>39</v>
      </c>
      <c r="T657" t="str">
        <f t="shared" si="21"/>
        <v/>
      </c>
      <c r="W657" t="s">
        <v>41</v>
      </c>
      <c r="X657" t="s">
        <v>42</v>
      </c>
      <c r="Y657" t="s">
        <v>42</v>
      </c>
      <c r="Z657" t="s">
        <v>43</v>
      </c>
      <c r="AA657" t="s">
        <v>44</v>
      </c>
      <c r="AB657" t="s">
        <v>45</v>
      </c>
      <c r="AC657" t="s">
        <v>54</v>
      </c>
      <c r="AD657" t="s">
        <v>55</v>
      </c>
      <c r="AE657">
        <v>3</v>
      </c>
      <c r="AF657" t="s">
        <v>61</v>
      </c>
      <c r="AH657">
        <v>1</v>
      </c>
      <c r="AI657">
        <v>21</v>
      </c>
    </row>
    <row r="658" spans="1:35" x14ac:dyDescent="0.3">
      <c r="A658">
        <v>2021157594</v>
      </c>
      <c r="B658" s="3">
        <v>1963</v>
      </c>
      <c r="C658" t="s">
        <v>49</v>
      </c>
      <c r="D658">
        <v>29.34</v>
      </c>
      <c r="E658" t="s">
        <v>34</v>
      </c>
      <c r="F658" t="s">
        <v>34</v>
      </c>
      <c r="G658" t="s">
        <v>33</v>
      </c>
      <c r="H658" t="s">
        <v>33</v>
      </c>
      <c r="I658" t="s">
        <v>33</v>
      </c>
      <c r="J658" t="s">
        <v>57</v>
      </c>
      <c r="K658" t="s">
        <v>36</v>
      </c>
      <c r="L658" t="s">
        <v>33</v>
      </c>
      <c r="M658" t="s">
        <v>33</v>
      </c>
      <c r="N658" s="3">
        <v>2021</v>
      </c>
      <c r="O658" s="5">
        <f t="shared" si="20"/>
        <v>58</v>
      </c>
      <c r="P658" t="s">
        <v>37</v>
      </c>
      <c r="Q658" t="s">
        <v>52</v>
      </c>
      <c r="R658" t="s">
        <v>39</v>
      </c>
      <c r="T658" t="str">
        <f t="shared" si="21"/>
        <v/>
      </c>
      <c r="W658" t="s">
        <v>60</v>
      </c>
      <c r="X658" t="s">
        <v>42</v>
      </c>
      <c r="Y658" t="s">
        <v>42</v>
      </c>
      <c r="Z658" t="s">
        <v>43</v>
      </c>
      <c r="AA658" t="s">
        <v>44</v>
      </c>
      <c r="AB658" t="s">
        <v>45</v>
      </c>
      <c r="AC658" t="s">
        <v>84</v>
      </c>
      <c r="AD658" t="s">
        <v>55</v>
      </c>
      <c r="AE658">
        <v>2</v>
      </c>
      <c r="AF658" t="s">
        <v>48</v>
      </c>
      <c r="AG658" t="s">
        <v>56</v>
      </c>
      <c r="AH658">
        <v>0</v>
      </c>
      <c r="AI658">
        <v>11</v>
      </c>
    </row>
    <row r="659" spans="1:35" x14ac:dyDescent="0.3">
      <c r="A659">
        <v>2021157596</v>
      </c>
      <c r="B659" s="3">
        <v>1962</v>
      </c>
      <c r="C659" t="s">
        <v>49</v>
      </c>
      <c r="D659">
        <v>29.36</v>
      </c>
      <c r="E659" t="s">
        <v>33</v>
      </c>
      <c r="F659" t="s">
        <v>34</v>
      </c>
      <c r="G659" t="s">
        <v>33</v>
      </c>
      <c r="H659" t="s">
        <v>33</v>
      </c>
      <c r="I659" t="s">
        <v>33</v>
      </c>
      <c r="J659" t="s">
        <v>35</v>
      </c>
      <c r="K659" t="s">
        <v>36</v>
      </c>
      <c r="L659" t="s">
        <v>33</v>
      </c>
      <c r="M659" t="s">
        <v>33</v>
      </c>
      <c r="N659" s="3">
        <v>2021</v>
      </c>
      <c r="O659" s="5">
        <f t="shared" si="20"/>
        <v>59</v>
      </c>
      <c r="P659" t="s">
        <v>37</v>
      </c>
      <c r="Q659" t="s">
        <v>52</v>
      </c>
      <c r="R659" t="s">
        <v>39</v>
      </c>
      <c r="T659" t="str">
        <f t="shared" si="21"/>
        <v/>
      </c>
      <c r="W659" t="s">
        <v>60</v>
      </c>
      <c r="X659" t="s">
        <v>42</v>
      </c>
      <c r="Y659" t="s">
        <v>42</v>
      </c>
      <c r="Z659" t="s">
        <v>43</v>
      </c>
      <c r="AA659">
        <v>30</v>
      </c>
      <c r="AB659" t="s">
        <v>45</v>
      </c>
      <c r="AC659" t="s">
        <v>80</v>
      </c>
      <c r="AD659" t="s">
        <v>55</v>
      </c>
      <c r="AE659">
        <v>2</v>
      </c>
      <c r="AF659" t="s">
        <v>61</v>
      </c>
      <c r="AG659" t="s">
        <v>56</v>
      </c>
      <c r="AH659">
        <v>0</v>
      </c>
      <c r="AI659">
        <v>4</v>
      </c>
    </row>
    <row r="660" spans="1:35" x14ac:dyDescent="0.3">
      <c r="A660">
        <v>2021157635</v>
      </c>
      <c r="B660" s="3">
        <v>1963</v>
      </c>
      <c r="C660" t="s">
        <v>207</v>
      </c>
      <c r="D660">
        <v>50.87</v>
      </c>
      <c r="E660" t="s">
        <v>33</v>
      </c>
      <c r="F660" t="s">
        <v>34</v>
      </c>
      <c r="G660" t="s">
        <v>33</v>
      </c>
      <c r="H660" t="s">
        <v>33</v>
      </c>
      <c r="I660" t="s">
        <v>33</v>
      </c>
      <c r="J660" t="s">
        <v>35</v>
      </c>
      <c r="K660" t="s">
        <v>36</v>
      </c>
      <c r="L660" t="s">
        <v>33</v>
      </c>
      <c r="M660" t="s">
        <v>33</v>
      </c>
      <c r="N660" s="3">
        <v>2021</v>
      </c>
      <c r="O660" s="5">
        <f t="shared" si="20"/>
        <v>58</v>
      </c>
      <c r="P660" t="s">
        <v>37</v>
      </c>
      <c r="Q660" t="s">
        <v>58</v>
      </c>
      <c r="R660" t="s">
        <v>39</v>
      </c>
      <c r="T660" t="str">
        <f t="shared" si="21"/>
        <v/>
      </c>
      <c r="W660" t="s">
        <v>41</v>
      </c>
      <c r="X660" t="s">
        <v>42</v>
      </c>
      <c r="Y660" t="s">
        <v>42</v>
      </c>
      <c r="Z660" t="s">
        <v>43</v>
      </c>
      <c r="AA660" t="s">
        <v>44</v>
      </c>
      <c r="AB660" t="s">
        <v>45</v>
      </c>
      <c r="AC660" t="s">
        <v>262</v>
      </c>
      <c r="AD660" t="s">
        <v>85</v>
      </c>
      <c r="AE660">
        <v>2</v>
      </c>
      <c r="AF660" t="s">
        <v>61</v>
      </c>
      <c r="AH660">
        <v>17</v>
      </c>
      <c r="AI660">
        <v>22</v>
      </c>
    </row>
    <row r="661" spans="1:35" x14ac:dyDescent="0.3">
      <c r="A661">
        <v>2021157639</v>
      </c>
      <c r="B661" s="3">
        <v>1978</v>
      </c>
      <c r="C661" t="s">
        <v>32</v>
      </c>
      <c r="D661">
        <v>34.89</v>
      </c>
      <c r="E661" t="s">
        <v>33</v>
      </c>
      <c r="F661" t="s">
        <v>33</v>
      </c>
      <c r="G661" t="s">
        <v>33</v>
      </c>
      <c r="H661" t="s">
        <v>33</v>
      </c>
      <c r="I661" t="s">
        <v>33</v>
      </c>
      <c r="J661" t="s">
        <v>35</v>
      </c>
      <c r="K661" t="s">
        <v>50</v>
      </c>
      <c r="L661" t="s">
        <v>34</v>
      </c>
      <c r="M661" t="s">
        <v>33</v>
      </c>
      <c r="N661" s="3">
        <v>2021</v>
      </c>
      <c r="O661" s="5">
        <f t="shared" si="20"/>
        <v>43</v>
      </c>
      <c r="P661" t="s">
        <v>89</v>
      </c>
      <c r="Q661" t="s">
        <v>52</v>
      </c>
      <c r="R661" t="s">
        <v>39</v>
      </c>
      <c r="T661" t="str">
        <f t="shared" si="21"/>
        <v/>
      </c>
      <c r="W661" t="s">
        <v>41</v>
      </c>
      <c r="X661" t="s">
        <v>42</v>
      </c>
      <c r="Y661" t="s">
        <v>42</v>
      </c>
      <c r="Z661" t="s">
        <v>43</v>
      </c>
      <c r="AA661" t="s">
        <v>44</v>
      </c>
      <c r="AB661" t="s">
        <v>45</v>
      </c>
      <c r="AC661" t="s">
        <v>54</v>
      </c>
      <c r="AD661" t="s">
        <v>55</v>
      </c>
      <c r="AE661">
        <v>3</v>
      </c>
      <c r="AF661" t="s">
        <v>48</v>
      </c>
      <c r="AG661" t="s">
        <v>56</v>
      </c>
      <c r="AH661">
        <v>1</v>
      </c>
      <c r="AI661">
        <v>6</v>
      </c>
    </row>
    <row r="662" spans="1:35" x14ac:dyDescent="0.3">
      <c r="A662">
        <v>2021157698</v>
      </c>
      <c r="B662" s="3">
        <v>1958</v>
      </c>
      <c r="C662" t="s">
        <v>32</v>
      </c>
      <c r="D662">
        <v>35.03</v>
      </c>
      <c r="E662" t="s">
        <v>33</v>
      </c>
      <c r="F662" t="s">
        <v>33</v>
      </c>
      <c r="G662" t="s">
        <v>33</v>
      </c>
      <c r="H662" t="s">
        <v>33</v>
      </c>
      <c r="I662" t="s">
        <v>33</v>
      </c>
      <c r="J662" t="s">
        <v>57</v>
      </c>
      <c r="K662" t="s">
        <v>36</v>
      </c>
      <c r="L662" t="s">
        <v>34</v>
      </c>
      <c r="M662" t="s">
        <v>33</v>
      </c>
      <c r="N662" s="3">
        <v>2021</v>
      </c>
      <c r="O662" s="5">
        <f t="shared" si="20"/>
        <v>63</v>
      </c>
      <c r="P662" t="s">
        <v>51</v>
      </c>
      <c r="Q662" t="s">
        <v>52</v>
      </c>
      <c r="R662" t="s">
        <v>39</v>
      </c>
      <c r="T662" t="str">
        <f t="shared" si="21"/>
        <v/>
      </c>
      <c r="W662" t="s">
        <v>60</v>
      </c>
      <c r="X662" t="s">
        <v>42</v>
      </c>
      <c r="Y662" t="s">
        <v>42</v>
      </c>
      <c r="Z662" t="s">
        <v>43</v>
      </c>
      <c r="AA662">
        <v>8</v>
      </c>
      <c r="AB662" t="s">
        <v>45</v>
      </c>
      <c r="AC662" t="s">
        <v>116</v>
      </c>
      <c r="AD662" t="s">
        <v>55</v>
      </c>
      <c r="AE662">
        <v>2</v>
      </c>
      <c r="AF662" t="s">
        <v>48</v>
      </c>
      <c r="AG662" t="s">
        <v>56</v>
      </c>
      <c r="AH662">
        <v>0</v>
      </c>
      <c r="AI662">
        <v>4</v>
      </c>
    </row>
    <row r="663" spans="1:35" x14ac:dyDescent="0.3">
      <c r="A663">
        <v>2021157769</v>
      </c>
      <c r="B663" s="3">
        <v>1937</v>
      </c>
      <c r="C663" t="s">
        <v>49</v>
      </c>
      <c r="D663">
        <v>36.450000000000003</v>
      </c>
      <c r="E663" t="s">
        <v>34</v>
      </c>
      <c r="F663" t="s">
        <v>34</v>
      </c>
      <c r="G663" t="s">
        <v>33</v>
      </c>
      <c r="H663" t="s">
        <v>33</v>
      </c>
      <c r="I663" t="s">
        <v>33</v>
      </c>
      <c r="J663" t="s">
        <v>35</v>
      </c>
      <c r="K663" t="s">
        <v>36</v>
      </c>
      <c r="L663" t="s">
        <v>34</v>
      </c>
      <c r="M663" t="s">
        <v>33</v>
      </c>
      <c r="N663" s="3">
        <v>2021</v>
      </c>
      <c r="O663" s="5">
        <f t="shared" si="20"/>
        <v>84</v>
      </c>
      <c r="P663" t="s">
        <v>37</v>
      </c>
      <c r="Q663" t="s">
        <v>52</v>
      </c>
      <c r="R663" t="s">
        <v>39</v>
      </c>
      <c r="T663" t="str">
        <f t="shared" si="21"/>
        <v/>
      </c>
      <c r="W663" t="s">
        <v>41</v>
      </c>
      <c r="X663" t="s">
        <v>42</v>
      </c>
      <c r="Y663" t="s">
        <v>42</v>
      </c>
      <c r="Z663" t="s">
        <v>43</v>
      </c>
      <c r="AA663" t="s">
        <v>44</v>
      </c>
      <c r="AB663" t="s">
        <v>127</v>
      </c>
      <c r="AC663" t="s">
        <v>262</v>
      </c>
      <c r="AD663" t="s">
        <v>252</v>
      </c>
      <c r="AE663">
        <v>2</v>
      </c>
      <c r="AF663" t="s">
        <v>48</v>
      </c>
      <c r="AG663" t="s">
        <v>56</v>
      </c>
      <c r="AH663">
        <v>0</v>
      </c>
      <c r="AI663">
        <v>8</v>
      </c>
    </row>
    <row r="664" spans="1:35" x14ac:dyDescent="0.3">
      <c r="A664">
        <v>2021158012</v>
      </c>
      <c r="B664" s="3">
        <v>1956</v>
      </c>
      <c r="C664" t="s">
        <v>49</v>
      </c>
      <c r="D664">
        <v>46.87</v>
      </c>
      <c r="E664" t="s">
        <v>33</v>
      </c>
      <c r="F664" t="s">
        <v>33</v>
      </c>
      <c r="G664" t="s">
        <v>33</v>
      </c>
      <c r="H664" t="s">
        <v>33</v>
      </c>
      <c r="I664" t="s">
        <v>106</v>
      </c>
      <c r="J664" t="s">
        <v>57</v>
      </c>
      <c r="K664" t="s">
        <v>36</v>
      </c>
      <c r="L664" t="s">
        <v>33</v>
      </c>
      <c r="M664" t="s">
        <v>33</v>
      </c>
      <c r="N664" s="3">
        <v>2021</v>
      </c>
      <c r="O664" s="5">
        <f t="shared" si="20"/>
        <v>65</v>
      </c>
      <c r="P664" t="s">
        <v>37</v>
      </c>
      <c r="Q664" t="s">
        <v>68</v>
      </c>
      <c r="R664" t="s">
        <v>39</v>
      </c>
      <c r="T664" t="str">
        <f t="shared" si="21"/>
        <v/>
      </c>
      <c r="W664" t="s">
        <v>60</v>
      </c>
      <c r="X664" t="s">
        <v>42</v>
      </c>
      <c r="Y664" t="s">
        <v>42</v>
      </c>
      <c r="Z664" t="s">
        <v>43</v>
      </c>
      <c r="AA664" t="s">
        <v>44</v>
      </c>
      <c r="AB664" t="s">
        <v>45</v>
      </c>
      <c r="AC664" t="s">
        <v>239</v>
      </c>
      <c r="AD664" t="s">
        <v>55</v>
      </c>
      <c r="AE664">
        <v>2</v>
      </c>
      <c r="AF664" t="s">
        <v>48</v>
      </c>
      <c r="AG664" t="s">
        <v>56</v>
      </c>
      <c r="AH664">
        <v>0</v>
      </c>
      <c r="AI664">
        <v>8</v>
      </c>
    </row>
    <row r="665" spans="1:35" x14ac:dyDescent="0.3">
      <c r="A665">
        <v>2021158059</v>
      </c>
      <c r="B665" s="3">
        <v>1979</v>
      </c>
      <c r="C665" t="s">
        <v>32</v>
      </c>
      <c r="D665">
        <v>26.64</v>
      </c>
      <c r="E665" t="s">
        <v>34</v>
      </c>
      <c r="F665" t="s">
        <v>34</v>
      </c>
      <c r="G665" t="s">
        <v>33</v>
      </c>
      <c r="H665" t="s">
        <v>33</v>
      </c>
      <c r="I665" t="s">
        <v>33</v>
      </c>
      <c r="J665" t="s">
        <v>57</v>
      </c>
      <c r="K665" t="s">
        <v>50</v>
      </c>
      <c r="L665" t="s">
        <v>34</v>
      </c>
      <c r="M665" t="s">
        <v>33</v>
      </c>
      <c r="N665" s="3">
        <v>2021</v>
      </c>
      <c r="O665" s="5">
        <f t="shared" si="20"/>
        <v>42</v>
      </c>
      <c r="P665" t="s">
        <v>51</v>
      </c>
      <c r="Q665" t="s">
        <v>38</v>
      </c>
      <c r="R665" t="s">
        <v>39</v>
      </c>
      <c r="T665" t="str">
        <f t="shared" si="21"/>
        <v/>
      </c>
      <c r="W665" t="s">
        <v>41</v>
      </c>
      <c r="X665" t="s">
        <v>42</v>
      </c>
      <c r="Y665" t="s">
        <v>42</v>
      </c>
      <c r="Z665" t="s">
        <v>43</v>
      </c>
      <c r="AA665" t="s">
        <v>44</v>
      </c>
      <c r="AB665" t="s">
        <v>45</v>
      </c>
      <c r="AC665" t="s">
        <v>46</v>
      </c>
      <c r="AD665" t="s">
        <v>55</v>
      </c>
      <c r="AE665">
        <v>2</v>
      </c>
      <c r="AF665" t="s">
        <v>48</v>
      </c>
      <c r="AG665" t="s">
        <v>76</v>
      </c>
      <c r="AH665">
        <v>5</v>
      </c>
      <c r="AI665">
        <v>20</v>
      </c>
    </row>
    <row r="666" spans="1:35" x14ac:dyDescent="0.3">
      <c r="A666">
        <v>2021158094</v>
      </c>
      <c r="B666" s="3">
        <v>1941</v>
      </c>
      <c r="C666" t="s">
        <v>32</v>
      </c>
      <c r="D666">
        <v>39.86</v>
      </c>
      <c r="E666" t="s">
        <v>33</v>
      </c>
      <c r="F666" t="s">
        <v>34</v>
      </c>
      <c r="G666" t="s">
        <v>33</v>
      </c>
      <c r="H666" t="s">
        <v>34</v>
      </c>
      <c r="I666" t="s">
        <v>130</v>
      </c>
      <c r="J666" t="s">
        <v>57</v>
      </c>
      <c r="K666" t="s">
        <v>36</v>
      </c>
      <c r="L666" t="s">
        <v>34</v>
      </c>
      <c r="M666" t="s">
        <v>33</v>
      </c>
      <c r="N666" s="3">
        <v>2021</v>
      </c>
      <c r="O666" s="5">
        <f t="shared" si="20"/>
        <v>80</v>
      </c>
      <c r="P666" t="s">
        <v>37</v>
      </c>
      <c r="Q666" t="s">
        <v>52</v>
      </c>
      <c r="R666" t="s">
        <v>39</v>
      </c>
      <c r="T666" t="str">
        <f t="shared" si="21"/>
        <v/>
      </c>
      <c r="W666" t="s">
        <v>60</v>
      </c>
      <c r="X666" t="s">
        <v>42</v>
      </c>
      <c r="Y666" t="s">
        <v>42</v>
      </c>
      <c r="Z666" t="s">
        <v>43</v>
      </c>
      <c r="AA666" t="s">
        <v>44</v>
      </c>
      <c r="AB666" t="s">
        <v>45</v>
      </c>
      <c r="AC666" t="s">
        <v>84</v>
      </c>
      <c r="AD666" t="s">
        <v>55</v>
      </c>
      <c r="AE666">
        <v>3</v>
      </c>
      <c r="AF666" t="s">
        <v>61</v>
      </c>
      <c r="AG666" t="s">
        <v>56</v>
      </c>
      <c r="AH666">
        <v>0</v>
      </c>
      <c r="AI666">
        <v>6</v>
      </c>
    </row>
    <row r="667" spans="1:35" x14ac:dyDescent="0.3">
      <c r="A667">
        <v>2021158187</v>
      </c>
      <c r="B667" s="3">
        <v>1974</v>
      </c>
      <c r="C667" t="s">
        <v>32</v>
      </c>
      <c r="D667">
        <v>29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35</v>
      </c>
      <c r="K667" t="s">
        <v>50</v>
      </c>
      <c r="L667" t="s">
        <v>33</v>
      </c>
      <c r="M667" t="s">
        <v>33</v>
      </c>
      <c r="N667" s="3">
        <v>2021</v>
      </c>
      <c r="O667" s="5">
        <f t="shared" si="20"/>
        <v>47</v>
      </c>
      <c r="P667" t="s">
        <v>89</v>
      </c>
      <c r="Q667" t="s">
        <v>52</v>
      </c>
      <c r="R667" t="s">
        <v>39</v>
      </c>
      <c r="T667" t="str">
        <f t="shared" si="21"/>
        <v/>
      </c>
      <c r="W667" t="s">
        <v>41</v>
      </c>
      <c r="X667" t="s">
        <v>42</v>
      </c>
      <c r="Y667" t="s">
        <v>42</v>
      </c>
      <c r="Z667" t="s">
        <v>43</v>
      </c>
      <c r="AA667" t="s">
        <v>44</v>
      </c>
      <c r="AB667" t="s">
        <v>127</v>
      </c>
      <c r="AC667" t="s">
        <v>80</v>
      </c>
      <c r="AD667" t="s">
        <v>85</v>
      </c>
      <c r="AE667">
        <v>1</v>
      </c>
      <c r="AF667" t="s">
        <v>61</v>
      </c>
      <c r="AG667" t="s">
        <v>56</v>
      </c>
      <c r="AH667">
        <v>0</v>
      </c>
      <c r="AI667">
        <v>5</v>
      </c>
    </row>
    <row r="668" spans="1:35" x14ac:dyDescent="0.3">
      <c r="A668">
        <v>2021158226</v>
      </c>
      <c r="B668" s="3">
        <v>1967</v>
      </c>
      <c r="C668" t="s">
        <v>32</v>
      </c>
      <c r="D668">
        <v>32.04</v>
      </c>
      <c r="E668" t="s">
        <v>33</v>
      </c>
      <c r="F668" t="s">
        <v>34</v>
      </c>
      <c r="G668" t="s">
        <v>33</v>
      </c>
      <c r="H668" t="s">
        <v>33</v>
      </c>
      <c r="I668" t="s">
        <v>33</v>
      </c>
      <c r="J668" t="s">
        <v>144</v>
      </c>
      <c r="K668" t="s">
        <v>36</v>
      </c>
      <c r="L668" t="s">
        <v>34</v>
      </c>
      <c r="M668" t="s">
        <v>33</v>
      </c>
      <c r="N668" s="3">
        <v>2021</v>
      </c>
      <c r="O668" s="5">
        <f t="shared" si="20"/>
        <v>54</v>
      </c>
      <c r="P668" t="s">
        <v>37</v>
      </c>
      <c r="Q668" t="s">
        <v>52</v>
      </c>
      <c r="R668" t="s">
        <v>39</v>
      </c>
      <c r="T668" t="str">
        <f t="shared" si="21"/>
        <v/>
      </c>
      <c r="W668" t="s">
        <v>60</v>
      </c>
      <c r="X668" t="s">
        <v>42</v>
      </c>
      <c r="Y668" t="s">
        <v>42</v>
      </c>
      <c r="Z668" t="s">
        <v>43</v>
      </c>
      <c r="AA668">
        <v>8</v>
      </c>
      <c r="AB668" t="s">
        <v>45</v>
      </c>
      <c r="AC668" t="s">
        <v>46</v>
      </c>
      <c r="AD668" t="s">
        <v>85</v>
      </c>
      <c r="AE668">
        <v>1</v>
      </c>
      <c r="AF668" t="s">
        <v>48</v>
      </c>
      <c r="AG668" t="s">
        <v>56</v>
      </c>
      <c r="AH668">
        <v>0</v>
      </c>
      <c r="AI668">
        <v>7</v>
      </c>
    </row>
    <row r="669" spans="1:35" x14ac:dyDescent="0.3">
      <c r="A669">
        <v>2021158372</v>
      </c>
      <c r="B669" s="3">
        <v>1980</v>
      </c>
      <c r="C669" t="s">
        <v>49</v>
      </c>
      <c r="D669">
        <v>27.99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144</v>
      </c>
      <c r="K669" t="s">
        <v>50</v>
      </c>
      <c r="L669" t="s">
        <v>33</v>
      </c>
      <c r="M669" t="s">
        <v>33</v>
      </c>
      <c r="N669" s="3">
        <v>2021</v>
      </c>
      <c r="O669" s="5">
        <f t="shared" si="20"/>
        <v>41</v>
      </c>
      <c r="P669" t="s">
        <v>37</v>
      </c>
      <c r="Q669" t="s">
        <v>52</v>
      </c>
      <c r="R669" t="s">
        <v>39</v>
      </c>
      <c r="T669" t="str">
        <f t="shared" si="21"/>
        <v/>
      </c>
      <c r="W669" t="s">
        <v>60</v>
      </c>
      <c r="X669" t="s">
        <v>42</v>
      </c>
      <c r="Y669" t="s">
        <v>42</v>
      </c>
      <c r="Z669" t="s">
        <v>43</v>
      </c>
      <c r="AA669" t="s">
        <v>44</v>
      </c>
      <c r="AB669" t="s">
        <v>45</v>
      </c>
      <c r="AC669" t="s">
        <v>54</v>
      </c>
      <c r="AD669" t="s">
        <v>67</v>
      </c>
      <c r="AE669" t="s">
        <v>72</v>
      </c>
      <c r="AF669" t="s">
        <v>61</v>
      </c>
      <c r="AG669" t="s">
        <v>56</v>
      </c>
      <c r="AH669">
        <v>0</v>
      </c>
      <c r="AI669">
        <v>1</v>
      </c>
    </row>
    <row r="670" spans="1:35" x14ac:dyDescent="0.3">
      <c r="A670">
        <v>2021158391</v>
      </c>
      <c r="B670" s="3">
        <v>1956</v>
      </c>
      <c r="C670" t="s">
        <v>49</v>
      </c>
      <c r="D670">
        <v>27.29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88</v>
      </c>
      <c r="K670" t="s">
        <v>36</v>
      </c>
      <c r="L670" t="s">
        <v>33</v>
      </c>
      <c r="M670" t="s">
        <v>33</v>
      </c>
      <c r="N670" s="3">
        <v>2021</v>
      </c>
      <c r="O670" s="5">
        <f t="shared" si="20"/>
        <v>65</v>
      </c>
      <c r="P670" t="s">
        <v>37</v>
      </c>
      <c r="Q670" t="s">
        <v>52</v>
      </c>
      <c r="R670" t="s">
        <v>39</v>
      </c>
      <c r="T670" t="str">
        <f t="shared" si="21"/>
        <v/>
      </c>
      <c r="W670" t="s">
        <v>41</v>
      </c>
      <c r="X670" t="s">
        <v>42</v>
      </c>
      <c r="Y670" t="s">
        <v>42</v>
      </c>
      <c r="Z670" t="s">
        <v>43</v>
      </c>
      <c r="AA670">
        <v>8</v>
      </c>
      <c r="AB670" t="s">
        <v>45</v>
      </c>
      <c r="AC670" t="s">
        <v>54</v>
      </c>
      <c r="AD670" t="s">
        <v>55</v>
      </c>
      <c r="AE670">
        <v>2</v>
      </c>
      <c r="AF670" t="s">
        <v>48</v>
      </c>
      <c r="AG670" t="s">
        <v>56</v>
      </c>
      <c r="AH670">
        <v>0</v>
      </c>
      <c r="AI670">
        <v>9</v>
      </c>
    </row>
    <row r="671" spans="1:35" x14ac:dyDescent="0.3">
      <c r="A671">
        <v>2021158407</v>
      </c>
      <c r="B671" s="3">
        <v>1964</v>
      </c>
      <c r="C671" t="s">
        <v>142</v>
      </c>
      <c r="D671">
        <v>31.62</v>
      </c>
      <c r="E671" t="s">
        <v>33</v>
      </c>
      <c r="F671" t="s">
        <v>34</v>
      </c>
      <c r="G671" t="s">
        <v>33</v>
      </c>
      <c r="H671" t="s">
        <v>33</v>
      </c>
      <c r="I671" t="s">
        <v>33</v>
      </c>
      <c r="J671" t="s">
        <v>57</v>
      </c>
      <c r="K671" t="s">
        <v>36</v>
      </c>
      <c r="L671" t="s">
        <v>33</v>
      </c>
      <c r="M671" t="s">
        <v>33</v>
      </c>
      <c r="N671" s="3">
        <v>2021</v>
      </c>
      <c r="O671" s="5">
        <f t="shared" si="20"/>
        <v>57</v>
      </c>
      <c r="P671" t="s">
        <v>37</v>
      </c>
      <c r="Q671" t="s">
        <v>68</v>
      </c>
      <c r="R671" t="s">
        <v>39</v>
      </c>
      <c r="T671" t="str">
        <f t="shared" si="21"/>
        <v/>
      </c>
      <c r="W671" t="s">
        <v>60</v>
      </c>
      <c r="X671" t="s">
        <v>42</v>
      </c>
      <c r="Y671" t="s">
        <v>42</v>
      </c>
      <c r="Z671" t="s">
        <v>43</v>
      </c>
      <c r="AA671" t="s">
        <v>44</v>
      </c>
      <c r="AB671" t="s">
        <v>45</v>
      </c>
      <c r="AC671" t="s">
        <v>116</v>
      </c>
      <c r="AD671" t="s">
        <v>55</v>
      </c>
      <c r="AE671">
        <v>2</v>
      </c>
      <c r="AF671" t="s">
        <v>48</v>
      </c>
      <c r="AG671" t="s">
        <v>56</v>
      </c>
      <c r="AH671">
        <v>0</v>
      </c>
      <c r="AI671">
        <v>5</v>
      </c>
    </row>
    <row r="672" spans="1:35" x14ac:dyDescent="0.3">
      <c r="A672">
        <v>2021158429</v>
      </c>
      <c r="B672" s="3">
        <v>1951</v>
      </c>
      <c r="C672" t="s">
        <v>49</v>
      </c>
      <c r="D672">
        <v>54.3</v>
      </c>
      <c r="E672" t="s">
        <v>33</v>
      </c>
      <c r="F672" t="s">
        <v>34</v>
      </c>
      <c r="G672" t="s">
        <v>33</v>
      </c>
      <c r="H672" t="s">
        <v>33</v>
      </c>
      <c r="I672" t="s">
        <v>33</v>
      </c>
      <c r="J672" t="s">
        <v>144</v>
      </c>
      <c r="K672" t="s">
        <v>36</v>
      </c>
      <c r="L672" t="s">
        <v>33</v>
      </c>
      <c r="M672" t="s">
        <v>33</v>
      </c>
      <c r="N672" s="3">
        <v>2021</v>
      </c>
      <c r="O672" s="5">
        <f t="shared" si="20"/>
        <v>70</v>
      </c>
      <c r="P672" t="s">
        <v>37</v>
      </c>
      <c r="Q672" t="s">
        <v>52</v>
      </c>
      <c r="R672" t="s">
        <v>39</v>
      </c>
      <c r="T672" t="str">
        <f t="shared" si="21"/>
        <v/>
      </c>
      <c r="W672" t="s">
        <v>41</v>
      </c>
      <c r="X672" t="s">
        <v>42</v>
      </c>
      <c r="Y672" t="s">
        <v>42</v>
      </c>
      <c r="Z672" t="s">
        <v>43</v>
      </c>
      <c r="AA672">
        <v>22</v>
      </c>
      <c r="AB672" t="s">
        <v>45</v>
      </c>
      <c r="AC672" t="s">
        <v>84</v>
      </c>
      <c r="AD672" t="s">
        <v>85</v>
      </c>
      <c r="AE672">
        <v>2</v>
      </c>
      <c r="AF672" t="s">
        <v>48</v>
      </c>
      <c r="AG672" t="s">
        <v>56</v>
      </c>
      <c r="AH672">
        <v>0</v>
      </c>
      <c r="AI672">
        <v>2</v>
      </c>
    </row>
    <row r="673" spans="1:35" x14ac:dyDescent="0.3">
      <c r="A673">
        <v>2021158462</v>
      </c>
      <c r="B673" s="3">
        <v>1973</v>
      </c>
      <c r="C673" t="s">
        <v>86</v>
      </c>
      <c r="D673">
        <v>32.44</v>
      </c>
      <c r="E673" t="s">
        <v>34</v>
      </c>
      <c r="F673" t="s">
        <v>33</v>
      </c>
      <c r="G673" t="s">
        <v>33</v>
      </c>
      <c r="H673" t="s">
        <v>33</v>
      </c>
      <c r="I673" t="s">
        <v>33</v>
      </c>
      <c r="J673" t="s">
        <v>57</v>
      </c>
      <c r="K673" t="s">
        <v>50</v>
      </c>
      <c r="L673" t="s">
        <v>34</v>
      </c>
      <c r="M673" t="s">
        <v>33</v>
      </c>
      <c r="N673" s="3">
        <v>2021</v>
      </c>
      <c r="O673" s="5">
        <f t="shared" si="20"/>
        <v>48</v>
      </c>
      <c r="P673" t="s">
        <v>37</v>
      </c>
      <c r="Q673" t="s">
        <v>52</v>
      </c>
      <c r="R673" t="s">
        <v>39</v>
      </c>
      <c r="T673" t="str">
        <f t="shared" si="21"/>
        <v/>
      </c>
      <c r="W673" t="s">
        <v>60</v>
      </c>
      <c r="X673" t="s">
        <v>42</v>
      </c>
      <c r="Y673" t="s">
        <v>42</v>
      </c>
      <c r="Z673" t="s">
        <v>43</v>
      </c>
      <c r="AA673" t="s">
        <v>44</v>
      </c>
      <c r="AB673" t="s">
        <v>45</v>
      </c>
      <c r="AC673" t="s">
        <v>54</v>
      </c>
      <c r="AD673" t="s">
        <v>55</v>
      </c>
      <c r="AE673">
        <v>2</v>
      </c>
      <c r="AF673" t="s">
        <v>61</v>
      </c>
      <c r="AG673" t="s">
        <v>56</v>
      </c>
      <c r="AH673">
        <v>0</v>
      </c>
      <c r="AI673">
        <v>9</v>
      </c>
    </row>
    <row r="674" spans="1:35" x14ac:dyDescent="0.3">
      <c r="A674">
        <v>2021158512</v>
      </c>
      <c r="B674" s="3">
        <v>1975</v>
      </c>
      <c r="C674" t="s">
        <v>142</v>
      </c>
      <c r="D674">
        <v>22.84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57</v>
      </c>
      <c r="K674" t="s">
        <v>50</v>
      </c>
      <c r="L674" t="s">
        <v>34</v>
      </c>
      <c r="M674" t="s">
        <v>33</v>
      </c>
      <c r="N674" s="3">
        <v>2021</v>
      </c>
      <c r="O674" s="5">
        <f t="shared" si="20"/>
        <v>46</v>
      </c>
      <c r="P674" t="s">
        <v>37</v>
      </c>
      <c r="Q674" t="s">
        <v>52</v>
      </c>
      <c r="R674" t="s">
        <v>39</v>
      </c>
      <c r="T674" t="str">
        <f t="shared" si="21"/>
        <v/>
      </c>
      <c r="W674" t="s">
        <v>41</v>
      </c>
      <c r="X674" t="s">
        <v>42</v>
      </c>
      <c r="Y674" t="s">
        <v>42</v>
      </c>
      <c r="Z674" t="s">
        <v>43</v>
      </c>
      <c r="AA674">
        <v>15</v>
      </c>
      <c r="AB674" t="s">
        <v>45</v>
      </c>
      <c r="AC674" t="s">
        <v>54</v>
      </c>
      <c r="AD674" t="s">
        <v>55</v>
      </c>
      <c r="AE674">
        <v>2</v>
      </c>
      <c r="AF674" t="s">
        <v>48</v>
      </c>
      <c r="AG674" t="s">
        <v>56</v>
      </c>
      <c r="AH674">
        <v>0</v>
      </c>
      <c r="AI674">
        <v>4</v>
      </c>
    </row>
    <row r="675" spans="1:35" x14ac:dyDescent="0.3">
      <c r="A675">
        <v>2021158621</v>
      </c>
      <c r="B675" s="3">
        <v>1973</v>
      </c>
      <c r="C675" t="s">
        <v>49</v>
      </c>
      <c r="D675">
        <v>39.299999999999997</v>
      </c>
      <c r="E675" t="s">
        <v>34</v>
      </c>
      <c r="F675" t="s">
        <v>33</v>
      </c>
      <c r="G675" t="s">
        <v>33</v>
      </c>
      <c r="H675" t="s">
        <v>33</v>
      </c>
      <c r="I675" t="s">
        <v>33</v>
      </c>
      <c r="J675" t="s">
        <v>57</v>
      </c>
      <c r="K675" t="s">
        <v>50</v>
      </c>
      <c r="L675" t="s">
        <v>33</v>
      </c>
      <c r="M675" t="s">
        <v>33</v>
      </c>
      <c r="N675" s="3">
        <v>2021</v>
      </c>
      <c r="O675" s="5">
        <f t="shared" si="20"/>
        <v>48</v>
      </c>
      <c r="P675" t="s">
        <v>37</v>
      </c>
      <c r="Q675" t="s">
        <v>52</v>
      </c>
      <c r="R675" t="s">
        <v>39</v>
      </c>
      <c r="T675" t="str">
        <f t="shared" si="21"/>
        <v/>
      </c>
      <c r="W675" t="s">
        <v>41</v>
      </c>
      <c r="X675" t="s">
        <v>42</v>
      </c>
      <c r="Y675" t="s">
        <v>42</v>
      </c>
      <c r="Z675" t="s">
        <v>43</v>
      </c>
      <c r="AA675" t="s">
        <v>44</v>
      </c>
      <c r="AB675" t="s">
        <v>45</v>
      </c>
      <c r="AC675" t="s">
        <v>54</v>
      </c>
      <c r="AD675" t="s">
        <v>85</v>
      </c>
      <c r="AE675">
        <v>2</v>
      </c>
      <c r="AF675" t="s">
        <v>61</v>
      </c>
      <c r="AG675" t="s">
        <v>56</v>
      </c>
      <c r="AH675">
        <v>0</v>
      </c>
      <c r="AI675">
        <v>5</v>
      </c>
    </row>
    <row r="676" spans="1:35" x14ac:dyDescent="0.3">
      <c r="A676">
        <v>2021158749</v>
      </c>
      <c r="B676" s="3">
        <v>1970</v>
      </c>
      <c r="C676" t="s">
        <v>142</v>
      </c>
      <c r="D676">
        <v>37.18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57</v>
      </c>
      <c r="K676" t="s">
        <v>50</v>
      </c>
      <c r="L676" t="s">
        <v>33</v>
      </c>
      <c r="M676" t="s">
        <v>33</v>
      </c>
      <c r="N676" s="3">
        <v>2021</v>
      </c>
      <c r="O676" s="5">
        <f t="shared" si="20"/>
        <v>51</v>
      </c>
      <c r="P676" t="s">
        <v>37</v>
      </c>
      <c r="Q676" t="s">
        <v>68</v>
      </c>
      <c r="R676" t="s">
        <v>39</v>
      </c>
      <c r="T676" t="str">
        <f t="shared" si="21"/>
        <v/>
      </c>
      <c r="W676" t="s">
        <v>60</v>
      </c>
      <c r="X676" t="s">
        <v>42</v>
      </c>
      <c r="Y676" t="s">
        <v>42</v>
      </c>
      <c r="Z676" t="s">
        <v>43</v>
      </c>
      <c r="AA676">
        <v>20</v>
      </c>
      <c r="AB676" t="s">
        <v>45</v>
      </c>
      <c r="AC676" t="s">
        <v>219</v>
      </c>
      <c r="AD676" t="s">
        <v>100</v>
      </c>
      <c r="AE676">
        <v>1</v>
      </c>
      <c r="AF676" t="s">
        <v>48</v>
      </c>
      <c r="AG676" t="s">
        <v>76</v>
      </c>
      <c r="AH676">
        <v>0</v>
      </c>
      <c r="AI676">
        <v>18</v>
      </c>
    </row>
    <row r="677" spans="1:35" x14ac:dyDescent="0.3">
      <c r="A677">
        <v>2021158795</v>
      </c>
      <c r="B677" s="3">
        <v>1973</v>
      </c>
      <c r="C677" t="s">
        <v>49</v>
      </c>
      <c r="D677">
        <v>28.96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35</v>
      </c>
      <c r="K677" t="s">
        <v>50</v>
      </c>
      <c r="L677" t="s">
        <v>34</v>
      </c>
      <c r="M677" t="s">
        <v>33</v>
      </c>
      <c r="N677" s="3">
        <v>2021</v>
      </c>
      <c r="O677" s="5">
        <f t="shared" si="20"/>
        <v>48</v>
      </c>
      <c r="P677" t="s">
        <v>37</v>
      </c>
      <c r="Q677" t="s">
        <v>68</v>
      </c>
      <c r="R677" t="s">
        <v>39</v>
      </c>
      <c r="T677" t="str">
        <f t="shared" si="21"/>
        <v/>
      </c>
      <c r="W677" t="s">
        <v>60</v>
      </c>
      <c r="X677" t="s">
        <v>42</v>
      </c>
      <c r="Y677" t="s">
        <v>42</v>
      </c>
      <c r="Z677" t="s">
        <v>43</v>
      </c>
      <c r="AA677">
        <v>7</v>
      </c>
      <c r="AB677" t="s">
        <v>45</v>
      </c>
      <c r="AC677" t="s">
        <v>116</v>
      </c>
      <c r="AD677" t="s">
        <v>55</v>
      </c>
      <c r="AE677">
        <v>2</v>
      </c>
      <c r="AF677" t="s">
        <v>61</v>
      </c>
      <c r="AG677" t="s">
        <v>76</v>
      </c>
      <c r="AH677">
        <v>3</v>
      </c>
      <c r="AI677">
        <v>16</v>
      </c>
    </row>
    <row r="678" spans="1:35" x14ac:dyDescent="0.3">
      <c r="A678">
        <v>2021159086</v>
      </c>
      <c r="B678" s="3">
        <v>1964</v>
      </c>
      <c r="C678" t="s">
        <v>32</v>
      </c>
      <c r="D678">
        <v>30.34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35</v>
      </c>
      <c r="K678" t="s">
        <v>36</v>
      </c>
      <c r="L678" t="s">
        <v>34</v>
      </c>
      <c r="M678" t="s">
        <v>33</v>
      </c>
      <c r="N678" s="3">
        <v>2021</v>
      </c>
      <c r="O678" s="5">
        <f t="shared" si="20"/>
        <v>57</v>
      </c>
      <c r="P678" t="s">
        <v>37</v>
      </c>
      <c r="Q678" t="s">
        <v>52</v>
      </c>
      <c r="R678" t="s">
        <v>39</v>
      </c>
      <c r="T678" t="str">
        <f t="shared" si="21"/>
        <v/>
      </c>
      <c r="W678" t="s">
        <v>41</v>
      </c>
      <c r="X678" t="s">
        <v>42</v>
      </c>
      <c r="Y678" t="s">
        <v>42</v>
      </c>
      <c r="Z678" t="s">
        <v>43</v>
      </c>
      <c r="AA678">
        <v>65</v>
      </c>
      <c r="AB678" t="s">
        <v>45</v>
      </c>
      <c r="AC678" t="s">
        <v>64</v>
      </c>
      <c r="AD678" t="s">
        <v>55</v>
      </c>
      <c r="AE678">
        <v>2</v>
      </c>
      <c r="AF678" t="s">
        <v>61</v>
      </c>
      <c r="AG678" t="s">
        <v>56</v>
      </c>
      <c r="AH678">
        <v>0</v>
      </c>
      <c r="AI678">
        <v>7</v>
      </c>
    </row>
    <row r="679" spans="1:35" x14ac:dyDescent="0.3">
      <c r="A679">
        <v>2021159095</v>
      </c>
      <c r="B679" s="3">
        <v>1967</v>
      </c>
      <c r="C679" t="s">
        <v>49</v>
      </c>
      <c r="D679">
        <v>35.08</v>
      </c>
      <c r="E679" t="s">
        <v>33</v>
      </c>
      <c r="F679" t="s">
        <v>34</v>
      </c>
      <c r="G679" t="s">
        <v>33</v>
      </c>
      <c r="H679" t="s">
        <v>33</v>
      </c>
      <c r="I679" t="s">
        <v>33</v>
      </c>
      <c r="J679" t="s">
        <v>57</v>
      </c>
      <c r="K679" t="s">
        <v>36</v>
      </c>
      <c r="L679" t="s">
        <v>33</v>
      </c>
      <c r="M679" t="s">
        <v>33</v>
      </c>
      <c r="N679" s="3">
        <v>2021</v>
      </c>
      <c r="O679" s="5">
        <f t="shared" si="20"/>
        <v>54</v>
      </c>
      <c r="P679" t="s">
        <v>37</v>
      </c>
      <c r="Q679" t="s">
        <v>52</v>
      </c>
      <c r="R679" t="s">
        <v>39</v>
      </c>
      <c r="T679" t="str">
        <f t="shared" si="21"/>
        <v/>
      </c>
      <c r="W679" t="s">
        <v>60</v>
      </c>
      <c r="X679" t="s">
        <v>42</v>
      </c>
      <c r="Y679" t="s">
        <v>42</v>
      </c>
      <c r="Z679" t="s">
        <v>43</v>
      </c>
      <c r="AA679" t="s">
        <v>44</v>
      </c>
      <c r="AB679" t="s">
        <v>45</v>
      </c>
      <c r="AC679" t="s">
        <v>84</v>
      </c>
      <c r="AD679" t="s">
        <v>55</v>
      </c>
      <c r="AE679">
        <v>2</v>
      </c>
      <c r="AF679" t="s">
        <v>61</v>
      </c>
      <c r="AG679" t="s">
        <v>56</v>
      </c>
      <c r="AH679">
        <v>0</v>
      </c>
      <c r="AI679">
        <v>5</v>
      </c>
    </row>
    <row r="680" spans="1:35" x14ac:dyDescent="0.3">
      <c r="A680">
        <v>2021159135</v>
      </c>
      <c r="B680" s="3">
        <v>1972</v>
      </c>
      <c r="C680" t="s">
        <v>400</v>
      </c>
      <c r="D680">
        <v>32.99</v>
      </c>
      <c r="E680" t="s">
        <v>33</v>
      </c>
      <c r="F680" t="s">
        <v>33</v>
      </c>
      <c r="G680" t="s">
        <v>33</v>
      </c>
      <c r="H680" t="s">
        <v>33</v>
      </c>
      <c r="I680" t="s">
        <v>33</v>
      </c>
      <c r="J680" t="s">
        <v>57</v>
      </c>
      <c r="K680" t="s">
        <v>50</v>
      </c>
      <c r="L680" t="s">
        <v>33</v>
      </c>
      <c r="M680" t="s">
        <v>33</v>
      </c>
      <c r="N680" s="3">
        <v>2021</v>
      </c>
      <c r="O680" s="5">
        <f t="shared" si="20"/>
        <v>49</v>
      </c>
      <c r="P680" t="s">
        <v>37</v>
      </c>
      <c r="Q680" t="s">
        <v>52</v>
      </c>
      <c r="R680" t="s">
        <v>39</v>
      </c>
      <c r="T680" t="str">
        <f t="shared" si="21"/>
        <v/>
      </c>
      <c r="W680" t="s">
        <v>41</v>
      </c>
      <c r="X680" t="s">
        <v>42</v>
      </c>
      <c r="Y680" t="s">
        <v>42</v>
      </c>
      <c r="Z680" t="s">
        <v>43</v>
      </c>
      <c r="AA680">
        <v>20</v>
      </c>
      <c r="AB680" t="s">
        <v>45</v>
      </c>
      <c r="AC680" t="s">
        <v>54</v>
      </c>
      <c r="AD680" t="s">
        <v>132</v>
      </c>
      <c r="AE680">
        <v>2</v>
      </c>
      <c r="AF680" t="s">
        <v>48</v>
      </c>
      <c r="AG680" t="s">
        <v>56</v>
      </c>
      <c r="AH680">
        <v>0</v>
      </c>
      <c r="AI680">
        <v>5</v>
      </c>
    </row>
    <row r="681" spans="1:35" x14ac:dyDescent="0.3">
      <c r="A681">
        <v>2021159153</v>
      </c>
      <c r="B681" s="3">
        <v>1966</v>
      </c>
      <c r="C681" t="s">
        <v>32</v>
      </c>
      <c r="D681">
        <v>31.25</v>
      </c>
      <c r="E681" t="s">
        <v>34</v>
      </c>
      <c r="F681" t="s">
        <v>34</v>
      </c>
      <c r="G681" t="s">
        <v>33</v>
      </c>
      <c r="H681" t="s">
        <v>33</v>
      </c>
      <c r="I681" t="s">
        <v>33</v>
      </c>
      <c r="J681" t="s">
        <v>144</v>
      </c>
      <c r="K681" t="s">
        <v>36</v>
      </c>
      <c r="L681" t="s">
        <v>33</v>
      </c>
      <c r="M681" t="s">
        <v>33</v>
      </c>
      <c r="N681" s="3">
        <v>2021</v>
      </c>
      <c r="O681" s="5">
        <f t="shared" si="20"/>
        <v>55</v>
      </c>
      <c r="P681" t="s">
        <v>51</v>
      </c>
      <c r="Q681" t="s">
        <v>52</v>
      </c>
      <c r="R681" t="s">
        <v>39</v>
      </c>
      <c r="T681" t="str">
        <f t="shared" si="21"/>
        <v/>
      </c>
      <c r="W681" t="s">
        <v>60</v>
      </c>
      <c r="X681" t="s">
        <v>42</v>
      </c>
      <c r="Y681" t="s">
        <v>42</v>
      </c>
      <c r="Z681" t="s">
        <v>43</v>
      </c>
      <c r="AA681" t="s">
        <v>44</v>
      </c>
      <c r="AB681" t="s">
        <v>45</v>
      </c>
      <c r="AC681" t="s">
        <v>116</v>
      </c>
      <c r="AD681" t="s">
        <v>85</v>
      </c>
      <c r="AE681">
        <v>2</v>
      </c>
      <c r="AF681" t="s">
        <v>61</v>
      </c>
      <c r="AG681" t="s">
        <v>56</v>
      </c>
      <c r="AH681">
        <v>0</v>
      </c>
      <c r="AI681">
        <v>10</v>
      </c>
    </row>
    <row r="682" spans="1:35" x14ac:dyDescent="0.3">
      <c r="A682">
        <v>2021159166</v>
      </c>
      <c r="B682" s="3">
        <v>1958</v>
      </c>
      <c r="C682" t="s">
        <v>49</v>
      </c>
      <c r="D682">
        <v>37.549999999999997</v>
      </c>
      <c r="E682" t="s">
        <v>34</v>
      </c>
      <c r="F682" t="s">
        <v>34</v>
      </c>
      <c r="G682" t="s">
        <v>33</v>
      </c>
      <c r="H682" t="s">
        <v>33</v>
      </c>
      <c r="I682" t="s">
        <v>33</v>
      </c>
      <c r="J682" t="s">
        <v>57</v>
      </c>
      <c r="K682" t="s">
        <v>36</v>
      </c>
      <c r="L682" t="s">
        <v>34</v>
      </c>
      <c r="M682" t="s">
        <v>33</v>
      </c>
      <c r="N682" s="3">
        <v>2021</v>
      </c>
      <c r="O682" s="5">
        <f t="shared" si="20"/>
        <v>63</v>
      </c>
      <c r="P682" t="s">
        <v>89</v>
      </c>
      <c r="Q682" t="s">
        <v>52</v>
      </c>
      <c r="R682" t="s">
        <v>39</v>
      </c>
      <c r="T682" t="str">
        <f t="shared" si="21"/>
        <v/>
      </c>
      <c r="W682" t="s">
        <v>60</v>
      </c>
      <c r="X682" t="s">
        <v>42</v>
      </c>
      <c r="Y682" t="s">
        <v>42</v>
      </c>
      <c r="Z682" t="s">
        <v>43</v>
      </c>
      <c r="AA682" t="s">
        <v>44</v>
      </c>
      <c r="AB682" t="s">
        <v>45</v>
      </c>
      <c r="AC682" t="s">
        <v>54</v>
      </c>
      <c r="AD682" t="s">
        <v>55</v>
      </c>
      <c r="AE682">
        <v>2</v>
      </c>
      <c r="AF682" t="s">
        <v>61</v>
      </c>
      <c r="AH682">
        <v>1</v>
      </c>
      <c r="AI682">
        <v>25</v>
      </c>
    </row>
    <row r="683" spans="1:35" x14ac:dyDescent="0.3">
      <c r="A683">
        <v>2021159170</v>
      </c>
      <c r="B683" s="3">
        <v>1951</v>
      </c>
      <c r="C683" t="s">
        <v>49</v>
      </c>
      <c r="D683">
        <v>27.61</v>
      </c>
      <c r="E683" t="s">
        <v>33</v>
      </c>
      <c r="F683" t="s">
        <v>34</v>
      </c>
      <c r="G683" t="s">
        <v>33</v>
      </c>
      <c r="H683" t="s">
        <v>33</v>
      </c>
      <c r="I683" t="s">
        <v>33</v>
      </c>
      <c r="J683" t="s">
        <v>57</v>
      </c>
      <c r="K683" t="s">
        <v>36</v>
      </c>
      <c r="L683" t="s">
        <v>34</v>
      </c>
      <c r="M683" t="s">
        <v>33</v>
      </c>
      <c r="N683" s="3">
        <v>2021</v>
      </c>
      <c r="O683" s="5">
        <f t="shared" si="20"/>
        <v>70</v>
      </c>
      <c r="P683" t="s">
        <v>107</v>
      </c>
      <c r="Q683" t="s">
        <v>68</v>
      </c>
      <c r="R683" t="s">
        <v>39</v>
      </c>
      <c r="T683" t="str">
        <f t="shared" si="21"/>
        <v/>
      </c>
      <c r="W683" t="s">
        <v>60</v>
      </c>
      <c r="X683" t="s">
        <v>42</v>
      </c>
      <c r="Y683" t="s">
        <v>42</v>
      </c>
      <c r="Z683" t="s">
        <v>43</v>
      </c>
      <c r="AA683" t="s">
        <v>44</v>
      </c>
      <c r="AB683" t="s">
        <v>45</v>
      </c>
      <c r="AC683" t="s">
        <v>116</v>
      </c>
      <c r="AD683" t="s">
        <v>55</v>
      </c>
      <c r="AE683">
        <v>2</v>
      </c>
      <c r="AF683" t="s">
        <v>61</v>
      </c>
      <c r="AH683">
        <v>0</v>
      </c>
      <c r="AI683">
        <v>6</v>
      </c>
    </row>
    <row r="684" spans="1:35" x14ac:dyDescent="0.3">
      <c r="A684">
        <v>2021159230</v>
      </c>
      <c r="B684" s="3">
        <v>1963</v>
      </c>
      <c r="C684" t="s">
        <v>223</v>
      </c>
      <c r="D684">
        <v>38.86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57</v>
      </c>
      <c r="K684" t="s">
        <v>36</v>
      </c>
      <c r="L684" t="s">
        <v>34</v>
      </c>
      <c r="M684" t="s">
        <v>33</v>
      </c>
      <c r="N684" s="3">
        <v>2021</v>
      </c>
      <c r="O684" s="5">
        <f t="shared" si="20"/>
        <v>58</v>
      </c>
      <c r="P684" t="s">
        <v>37</v>
      </c>
      <c r="Q684" t="s">
        <v>52</v>
      </c>
      <c r="R684" t="s">
        <v>39</v>
      </c>
      <c r="T684" t="str">
        <f t="shared" si="21"/>
        <v/>
      </c>
      <c r="W684" t="s">
        <v>41</v>
      </c>
      <c r="X684" t="s">
        <v>42</v>
      </c>
      <c r="Y684" t="s">
        <v>42</v>
      </c>
      <c r="Z684" t="s">
        <v>43</v>
      </c>
      <c r="AA684">
        <v>15</v>
      </c>
      <c r="AB684" t="s">
        <v>45</v>
      </c>
      <c r="AC684" t="s">
        <v>219</v>
      </c>
      <c r="AD684" t="s">
        <v>55</v>
      </c>
      <c r="AE684">
        <v>2</v>
      </c>
      <c r="AF684" t="s">
        <v>48</v>
      </c>
      <c r="AG684" t="s">
        <v>56</v>
      </c>
      <c r="AH684">
        <v>0</v>
      </c>
      <c r="AI684">
        <v>9</v>
      </c>
    </row>
    <row r="685" spans="1:35" x14ac:dyDescent="0.3">
      <c r="A685">
        <v>2021159346</v>
      </c>
      <c r="B685" s="3">
        <v>1970</v>
      </c>
      <c r="C685" t="s">
        <v>32</v>
      </c>
      <c r="D685">
        <v>34.21</v>
      </c>
      <c r="E685" t="s">
        <v>33</v>
      </c>
      <c r="F685" t="s">
        <v>33</v>
      </c>
      <c r="G685" t="s">
        <v>33</v>
      </c>
      <c r="H685" t="s">
        <v>34</v>
      </c>
      <c r="I685" t="s">
        <v>33</v>
      </c>
      <c r="J685" t="s">
        <v>57</v>
      </c>
      <c r="K685" t="s">
        <v>36</v>
      </c>
      <c r="L685" t="s">
        <v>34</v>
      </c>
      <c r="M685" t="s">
        <v>33</v>
      </c>
      <c r="N685" s="3">
        <v>2021</v>
      </c>
      <c r="O685" s="5">
        <f t="shared" si="20"/>
        <v>51</v>
      </c>
      <c r="P685" t="s">
        <v>37</v>
      </c>
      <c r="Q685" t="s">
        <v>52</v>
      </c>
      <c r="R685" t="s">
        <v>39</v>
      </c>
      <c r="T685" t="str">
        <f t="shared" si="21"/>
        <v/>
      </c>
      <c r="W685" t="s">
        <v>41</v>
      </c>
      <c r="X685" t="s">
        <v>42</v>
      </c>
      <c r="Y685" t="s">
        <v>42</v>
      </c>
      <c r="Z685" t="s">
        <v>43</v>
      </c>
      <c r="AA685" t="s">
        <v>44</v>
      </c>
      <c r="AB685" t="s">
        <v>45</v>
      </c>
      <c r="AC685" t="s">
        <v>116</v>
      </c>
      <c r="AD685" t="s">
        <v>85</v>
      </c>
      <c r="AE685">
        <v>2</v>
      </c>
      <c r="AF685" t="s">
        <v>61</v>
      </c>
      <c r="AG685" t="s">
        <v>56</v>
      </c>
      <c r="AH685">
        <v>0</v>
      </c>
      <c r="AI685">
        <v>8</v>
      </c>
    </row>
    <row r="686" spans="1:35" x14ac:dyDescent="0.3">
      <c r="A686">
        <v>2021159367</v>
      </c>
      <c r="B686" s="3">
        <v>1980</v>
      </c>
      <c r="C686" t="s">
        <v>32</v>
      </c>
      <c r="D686">
        <v>35.49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88</v>
      </c>
      <c r="K686" t="s">
        <v>50</v>
      </c>
      <c r="L686" t="s">
        <v>33</v>
      </c>
      <c r="M686" t="s">
        <v>33</v>
      </c>
      <c r="N686" s="3">
        <v>2021</v>
      </c>
      <c r="O686" s="5">
        <f t="shared" si="20"/>
        <v>41</v>
      </c>
      <c r="P686" t="s">
        <v>37</v>
      </c>
      <c r="Q686" t="s">
        <v>52</v>
      </c>
      <c r="R686" t="s">
        <v>39</v>
      </c>
      <c r="T686" t="str">
        <f t="shared" si="21"/>
        <v/>
      </c>
      <c r="W686" t="s">
        <v>41</v>
      </c>
      <c r="X686" t="s">
        <v>42</v>
      </c>
      <c r="Y686" t="s">
        <v>42</v>
      </c>
      <c r="Z686" t="s">
        <v>43</v>
      </c>
      <c r="AA686">
        <v>10</v>
      </c>
      <c r="AB686" t="s">
        <v>45</v>
      </c>
      <c r="AC686" t="s">
        <v>80</v>
      </c>
      <c r="AD686" t="s">
        <v>55</v>
      </c>
      <c r="AE686">
        <v>2</v>
      </c>
      <c r="AF686" t="s">
        <v>61</v>
      </c>
      <c r="AG686" t="s">
        <v>56</v>
      </c>
      <c r="AH686">
        <v>0</v>
      </c>
      <c r="AI686">
        <v>7</v>
      </c>
    </row>
    <row r="687" spans="1:35" x14ac:dyDescent="0.3">
      <c r="A687">
        <v>2021159456</v>
      </c>
      <c r="B687" s="3">
        <v>1967</v>
      </c>
      <c r="C687" t="s">
        <v>315</v>
      </c>
      <c r="D687">
        <v>38.479999999999997</v>
      </c>
      <c r="E687" t="s">
        <v>34</v>
      </c>
      <c r="F687" t="s">
        <v>34</v>
      </c>
      <c r="G687" t="s">
        <v>33</v>
      </c>
      <c r="H687" t="s">
        <v>33</v>
      </c>
      <c r="I687" t="s">
        <v>33</v>
      </c>
      <c r="J687" t="s">
        <v>35</v>
      </c>
      <c r="K687" t="s">
        <v>36</v>
      </c>
      <c r="L687" t="s">
        <v>34</v>
      </c>
      <c r="M687" t="s">
        <v>33</v>
      </c>
      <c r="N687" s="3">
        <v>2021</v>
      </c>
      <c r="O687" s="5">
        <f t="shared" si="20"/>
        <v>54</v>
      </c>
      <c r="P687" t="s">
        <v>51</v>
      </c>
      <c r="Q687" t="s">
        <v>52</v>
      </c>
      <c r="R687" t="s">
        <v>39</v>
      </c>
      <c r="T687" t="str">
        <f t="shared" si="21"/>
        <v/>
      </c>
      <c r="W687" t="s">
        <v>60</v>
      </c>
      <c r="X687" t="s">
        <v>42</v>
      </c>
      <c r="Y687" t="s">
        <v>42</v>
      </c>
      <c r="Z687" t="s">
        <v>43</v>
      </c>
      <c r="AA687" t="s">
        <v>44</v>
      </c>
      <c r="AB687" t="s">
        <v>45</v>
      </c>
      <c r="AC687" t="s">
        <v>140</v>
      </c>
      <c r="AD687" t="s">
        <v>55</v>
      </c>
      <c r="AE687">
        <v>2</v>
      </c>
      <c r="AF687" t="s">
        <v>61</v>
      </c>
      <c r="AH687">
        <v>8</v>
      </c>
      <c r="AI687">
        <v>21</v>
      </c>
    </row>
    <row r="688" spans="1:35" x14ac:dyDescent="0.3">
      <c r="A688">
        <v>2021159496</v>
      </c>
      <c r="B688" s="3">
        <v>1963</v>
      </c>
      <c r="C688" t="s">
        <v>32</v>
      </c>
      <c r="D688">
        <v>36.65</v>
      </c>
      <c r="E688" t="s">
        <v>34</v>
      </c>
      <c r="F688" t="s">
        <v>34</v>
      </c>
      <c r="G688" t="s">
        <v>33</v>
      </c>
      <c r="H688" t="s">
        <v>33</v>
      </c>
      <c r="I688" t="s">
        <v>33</v>
      </c>
      <c r="J688" t="s">
        <v>57</v>
      </c>
      <c r="K688" t="s">
        <v>36</v>
      </c>
      <c r="L688" t="s">
        <v>33</v>
      </c>
      <c r="M688" t="s">
        <v>33</v>
      </c>
      <c r="N688" s="3">
        <v>2021</v>
      </c>
      <c r="O688" s="5">
        <f t="shared" si="20"/>
        <v>58</v>
      </c>
      <c r="P688" t="s">
        <v>107</v>
      </c>
      <c r="Q688" t="s">
        <v>52</v>
      </c>
      <c r="R688" t="s">
        <v>39</v>
      </c>
      <c r="T688" t="str">
        <f t="shared" si="21"/>
        <v/>
      </c>
      <c r="W688" t="s">
        <v>41</v>
      </c>
      <c r="X688" t="s">
        <v>42</v>
      </c>
      <c r="Y688" t="s">
        <v>42</v>
      </c>
      <c r="Z688" t="s">
        <v>43</v>
      </c>
      <c r="AA688" t="s">
        <v>44</v>
      </c>
      <c r="AB688" t="s">
        <v>45</v>
      </c>
      <c r="AC688" t="s">
        <v>54</v>
      </c>
      <c r="AD688" t="s">
        <v>55</v>
      </c>
      <c r="AE688">
        <v>2</v>
      </c>
      <c r="AF688" t="s">
        <v>61</v>
      </c>
      <c r="AH688">
        <v>16</v>
      </c>
      <c r="AI688">
        <v>23</v>
      </c>
    </row>
    <row r="689" spans="1:35" x14ac:dyDescent="0.3">
      <c r="A689">
        <v>2021159514</v>
      </c>
      <c r="B689" s="3">
        <v>1947</v>
      </c>
      <c r="C689" t="s">
        <v>49</v>
      </c>
      <c r="D689">
        <v>30.47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 t="s">
        <v>57</v>
      </c>
      <c r="K689" t="s">
        <v>36</v>
      </c>
      <c r="L689" t="s">
        <v>33</v>
      </c>
      <c r="M689" t="s">
        <v>33</v>
      </c>
      <c r="N689" s="3">
        <v>2021</v>
      </c>
      <c r="O689" s="5">
        <f t="shared" si="20"/>
        <v>74</v>
      </c>
      <c r="P689" t="s">
        <v>107</v>
      </c>
      <c r="Q689" t="s">
        <v>52</v>
      </c>
      <c r="R689" t="s">
        <v>39</v>
      </c>
      <c r="T689" t="str">
        <f t="shared" si="21"/>
        <v/>
      </c>
      <c r="W689" t="s">
        <v>60</v>
      </c>
      <c r="X689" t="s">
        <v>42</v>
      </c>
      <c r="Y689" t="s">
        <v>42</v>
      </c>
      <c r="Z689" t="s">
        <v>43</v>
      </c>
      <c r="AA689">
        <v>25</v>
      </c>
      <c r="AB689" t="s">
        <v>45</v>
      </c>
      <c r="AC689" t="s">
        <v>103</v>
      </c>
      <c r="AD689" t="s">
        <v>55</v>
      </c>
      <c r="AE689">
        <v>2</v>
      </c>
      <c r="AF689" t="s">
        <v>61</v>
      </c>
      <c r="AG689" t="s">
        <v>56</v>
      </c>
      <c r="AH689">
        <v>0</v>
      </c>
      <c r="AI689">
        <v>6</v>
      </c>
    </row>
    <row r="690" spans="1:35" x14ac:dyDescent="0.3">
      <c r="A690">
        <v>2021159666</v>
      </c>
      <c r="B690" s="3">
        <v>1968</v>
      </c>
      <c r="C690" t="s">
        <v>32</v>
      </c>
      <c r="D690">
        <v>35.11</v>
      </c>
      <c r="E690" t="s">
        <v>33</v>
      </c>
      <c r="F690" t="s">
        <v>34</v>
      </c>
      <c r="G690" t="s">
        <v>33</v>
      </c>
      <c r="H690" t="s">
        <v>33</v>
      </c>
      <c r="I690" t="s">
        <v>33</v>
      </c>
      <c r="J690" t="s">
        <v>57</v>
      </c>
      <c r="K690" t="s">
        <v>50</v>
      </c>
      <c r="L690" t="s">
        <v>33</v>
      </c>
      <c r="M690" t="s">
        <v>33</v>
      </c>
      <c r="N690" s="3">
        <v>2021</v>
      </c>
      <c r="O690" s="5">
        <f t="shared" si="20"/>
        <v>53</v>
      </c>
      <c r="P690" t="s">
        <v>37</v>
      </c>
      <c r="Q690" t="s">
        <v>52</v>
      </c>
      <c r="R690" t="s">
        <v>39</v>
      </c>
      <c r="T690" t="str">
        <f t="shared" si="21"/>
        <v/>
      </c>
      <c r="W690" t="s">
        <v>41</v>
      </c>
      <c r="X690" t="s">
        <v>42</v>
      </c>
      <c r="Y690" t="s">
        <v>42</v>
      </c>
      <c r="Z690" t="s">
        <v>43</v>
      </c>
      <c r="AA690">
        <v>40</v>
      </c>
      <c r="AB690" t="s">
        <v>45</v>
      </c>
      <c r="AC690" t="s">
        <v>80</v>
      </c>
      <c r="AD690" t="s">
        <v>55</v>
      </c>
      <c r="AE690">
        <v>2</v>
      </c>
      <c r="AF690" t="s">
        <v>48</v>
      </c>
      <c r="AG690" t="s">
        <v>56</v>
      </c>
      <c r="AH690">
        <v>0</v>
      </c>
      <c r="AI690">
        <v>7</v>
      </c>
    </row>
    <row r="691" spans="1:35" x14ac:dyDescent="0.3">
      <c r="A691">
        <v>2021159746</v>
      </c>
      <c r="B691" s="3">
        <v>1948</v>
      </c>
      <c r="C691" t="s">
        <v>32</v>
      </c>
      <c r="D691">
        <v>47.07</v>
      </c>
      <c r="E691" t="s">
        <v>34</v>
      </c>
      <c r="F691" t="s">
        <v>34</v>
      </c>
      <c r="G691" t="s">
        <v>33</v>
      </c>
      <c r="H691" t="s">
        <v>33</v>
      </c>
      <c r="I691" t="s">
        <v>33</v>
      </c>
      <c r="J691" t="s">
        <v>57</v>
      </c>
      <c r="K691" t="s">
        <v>36</v>
      </c>
      <c r="L691" t="s">
        <v>34</v>
      </c>
      <c r="M691" t="s">
        <v>33</v>
      </c>
      <c r="N691" s="3">
        <v>2021</v>
      </c>
      <c r="O691" s="5">
        <f t="shared" si="20"/>
        <v>73</v>
      </c>
      <c r="P691" t="s">
        <v>51</v>
      </c>
      <c r="Q691" t="s">
        <v>52</v>
      </c>
      <c r="R691" t="s">
        <v>39</v>
      </c>
      <c r="T691" t="str">
        <f t="shared" si="21"/>
        <v/>
      </c>
      <c r="W691" t="s">
        <v>41</v>
      </c>
      <c r="X691" t="s">
        <v>42</v>
      </c>
      <c r="Y691" t="s">
        <v>42</v>
      </c>
      <c r="Z691" t="s">
        <v>43</v>
      </c>
      <c r="AA691" t="s">
        <v>44</v>
      </c>
      <c r="AB691" t="s">
        <v>45</v>
      </c>
      <c r="AC691" t="s">
        <v>116</v>
      </c>
      <c r="AD691" t="s">
        <v>55</v>
      </c>
      <c r="AE691">
        <v>2</v>
      </c>
      <c r="AF691" t="s">
        <v>61</v>
      </c>
      <c r="AG691" t="s">
        <v>56</v>
      </c>
      <c r="AH691">
        <v>0</v>
      </c>
      <c r="AI691">
        <v>4</v>
      </c>
    </row>
    <row r="692" spans="1:35" x14ac:dyDescent="0.3">
      <c r="A692">
        <v>2021159780</v>
      </c>
      <c r="B692" s="3">
        <v>1972</v>
      </c>
      <c r="C692" t="s">
        <v>142</v>
      </c>
      <c r="D692">
        <v>44.96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57</v>
      </c>
      <c r="K692" t="s">
        <v>50</v>
      </c>
      <c r="L692" t="s">
        <v>34</v>
      </c>
      <c r="M692" t="s">
        <v>33</v>
      </c>
      <c r="N692" s="3">
        <v>2021</v>
      </c>
      <c r="O692" s="5">
        <f t="shared" si="20"/>
        <v>49</v>
      </c>
      <c r="P692" t="s">
        <v>37</v>
      </c>
      <c r="Q692" t="s">
        <v>68</v>
      </c>
      <c r="R692" t="s">
        <v>39</v>
      </c>
      <c r="T692" t="str">
        <f t="shared" si="21"/>
        <v/>
      </c>
      <c r="W692" t="s">
        <v>60</v>
      </c>
      <c r="X692" t="s">
        <v>42</v>
      </c>
      <c r="Y692" t="s">
        <v>42</v>
      </c>
      <c r="Z692" t="s">
        <v>43</v>
      </c>
      <c r="AA692" t="s">
        <v>44</v>
      </c>
      <c r="AB692" t="s">
        <v>45</v>
      </c>
      <c r="AC692" t="s">
        <v>80</v>
      </c>
      <c r="AD692" t="s">
        <v>55</v>
      </c>
      <c r="AE692">
        <v>2</v>
      </c>
      <c r="AF692" t="s">
        <v>61</v>
      </c>
      <c r="AG692" t="s">
        <v>56</v>
      </c>
      <c r="AH692">
        <v>2</v>
      </c>
      <c r="AI692">
        <v>10</v>
      </c>
    </row>
    <row r="693" spans="1:35" x14ac:dyDescent="0.3">
      <c r="A693">
        <v>2021159846</v>
      </c>
      <c r="B693" s="3">
        <v>1960</v>
      </c>
      <c r="C693" t="s">
        <v>221</v>
      </c>
      <c r="D693">
        <v>29.43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57</v>
      </c>
      <c r="K693" t="s">
        <v>36</v>
      </c>
      <c r="L693" t="s">
        <v>33</v>
      </c>
      <c r="M693" t="s">
        <v>33</v>
      </c>
      <c r="N693" s="3">
        <v>2021</v>
      </c>
      <c r="O693" s="5">
        <f t="shared" si="20"/>
        <v>61</v>
      </c>
      <c r="P693" t="s">
        <v>212</v>
      </c>
      <c r="Q693" t="s">
        <v>52</v>
      </c>
      <c r="R693" t="s">
        <v>39</v>
      </c>
      <c r="T693" t="str">
        <f t="shared" si="21"/>
        <v/>
      </c>
      <c r="W693" t="s">
        <v>60</v>
      </c>
      <c r="X693" t="s">
        <v>43</v>
      </c>
      <c r="Y693" t="s">
        <v>42</v>
      </c>
      <c r="Z693" t="s">
        <v>42</v>
      </c>
      <c r="AA693" t="s">
        <v>44</v>
      </c>
      <c r="AB693" t="s">
        <v>45</v>
      </c>
      <c r="AC693" t="s">
        <v>403</v>
      </c>
      <c r="AD693" t="s">
        <v>404</v>
      </c>
      <c r="AF693" t="s">
        <v>61</v>
      </c>
      <c r="AG693" t="s">
        <v>56</v>
      </c>
      <c r="AH693">
        <v>0</v>
      </c>
      <c r="AI693">
        <v>3</v>
      </c>
    </row>
    <row r="694" spans="1:35" x14ac:dyDescent="0.3">
      <c r="A694">
        <v>2021160154</v>
      </c>
      <c r="B694" s="3">
        <v>1949</v>
      </c>
      <c r="C694" t="s">
        <v>32</v>
      </c>
      <c r="D694">
        <v>29.97</v>
      </c>
      <c r="E694" t="s">
        <v>33</v>
      </c>
      <c r="F694" t="s">
        <v>34</v>
      </c>
      <c r="G694" t="s">
        <v>33</v>
      </c>
      <c r="H694" t="s">
        <v>33</v>
      </c>
      <c r="I694" t="s">
        <v>33</v>
      </c>
      <c r="J694" t="s">
        <v>57</v>
      </c>
      <c r="K694" t="s">
        <v>36</v>
      </c>
      <c r="L694" t="s">
        <v>34</v>
      </c>
      <c r="M694" t="s">
        <v>33</v>
      </c>
      <c r="N694" s="3">
        <v>2021</v>
      </c>
      <c r="O694" s="5">
        <f t="shared" ref="O694:O756" si="22">N694-B694</f>
        <v>72</v>
      </c>
      <c r="P694" t="s">
        <v>51</v>
      </c>
      <c r="Q694" t="s">
        <v>52</v>
      </c>
      <c r="R694" t="s">
        <v>39</v>
      </c>
      <c r="T694" t="str">
        <f t="shared" si="21"/>
        <v/>
      </c>
      <c r="W694" t="s">
        <v>41</v>
      </c>
      <c r="X694" t="s">
        <v>42</v>
      </c>
      <c r="Y694" t="s">
        <v>42</v>
      </c>
      <c r="Z694" t="s">
        <v>43</v>
      </c>
      <c r="AA694">
        <v>10</v>
      </c>
      <c r="AB694" t="s">
        <v>127</v>
      </c>
      <c r="AC694" t="s">
        <v>116</v>
      </c>
      <c r="AD694" t="s">
        <v>55</v>
      </c>
      <c r="AE694">
        <v>2</v>
      </c>
      <c r="AF694" t="s">
        <v>48</v>
      </c>
      <c r="AG694" t="s">
        <v>56</v>
      </c>
      <c r="AH694">
        <v>0</v>
      </c>
      <c r="AI694">
        <v>7</v>
      </c>
    </row>
    <row r="695" spans="1:35" x14ac:dyDescent="0.3">
      <c r="A695">
        <v>2021160164</v>
      </c>
      <c r="B695" s="3">
        <v>1961</v>
      </c>
      <c r="C695" t="s">
        <v>32</v>
      </c>
      <c r="D695">
        <v>31.23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57</v>
      </c>
      <c r="K695" t="s">
        <v>36</v>
      </c>
      <c r="L695" t="s">
        <v>34</v>
      </c>
      <c r="M695" t="s">
        <v>33</v>
      </c>
      <c r="N695" s="3">
        <v>2021</v>
      </c>
      <c r="O695" s="5">
        <f t="shared" si="22"/>
        <v>60</v>
      </c>
      <c r="P695" t="s">
        <v>89</v>
      </c>
      <c r="Q695" t="s">
        <v>38</v>
      </c>
      <c r="R695" t="s">
        <v>39</v>
      </c>
      <c r="T695" t="str">
        <f t="shared" si="21"/>
        <v/>
      </c>
      <c r="W695" t="s">
        <v>60</v>
      </c>
      <c r="X695" t="s">
        <v>42</v>
      </c>
      <c r="Y695" t="s">
        <v>42</v>
      </c>
      <c r="Z695" t="s">
        <v>43</v>
      </c>
      <c r="AA695">
        <v>22</v>
      </c>
      <c r="AB695" t="s">
        <v>45</v>
      </c>
      <c r="AC695" t="s">
        <v>80</v>
      </c>
      <c r="AD695" t="s">
        <v>55</v>
      </c>
      <c r="AE695">
        <v>2</v>
      </c>
      <c r="AF695" t="s">
        <v>61</v>
      </c>
      <c r="AG695" t="s">
        <v>56</v>
      </c>
      <c r="AH695">
        <v>1</v>
      </c>
      <c r="AI695">
        <v>9</v>
      </c>
    </row>
    <row r="696" spans="1:35" x14ac:dyDescent="0.3">
      <c r="A696">
        <v>2021160182</v>
      </c>
      <c r="B696" s="3">
        <v>1974</v>
      </c>
      <c r="C696" t="s">
        <v>32</v>
      </c>
      <c r="D696">
        <v>32.869999999999997</v>
      </c>
      <c r="E696" t="s">
        <v>33</v>
      </c>
      <c r="F696" t="s">
        <v>33</v>
      </c>
      <c r="G696" t="s">
        <v>33</v>
      </c>
      <c r="H696" t="s">
        <v>33</v>
      </c>
      <c r="I696" t="s">
        <v>33</v>
      </c>
      <c r="J696" t="s">
        <v>57</v>
      </c>
      <c r="K696" t="s">
        <v>50</v>
      </c>
      <c r="L696" t="s">
        <v>33</v>
      </c>
      <c r="M696" t="s">
        <v>33</v>
      </c>
      <c r="N696" s="3">
        <v>2021</v>
      </c>
      <c r="O696" s="5">
        <f t="shared" si="22"/>
        <v>47</v>
      </c>
      <c r="P696" t="s">
        <v>37</v>
      </c>
      <c r="Q696" t="s">
        <v>68</v>
      </c>
      <c r="R696" t="s">
        <v>39</v>
      </c>
      <c r="T696" t="str">
        <f t="shared" si="21"/>
        <v/>
      </c>
      <c r="W696" t="s">
        <v>41</v>
      </c>
      <c r="X696" t="s">
        <v>42</v>
      </c>
      <c r="Y696" t="s">
        <v>42</v>
      </c>
      <c r="Z696" t="s">
        <v>43</v>
      </c>
      <c r="AA696" t="s">
        <v>44</v>
      </c>
      <c r="AB696" t="s">
        <v>45</v>
      </c>
      <c r="AC696" t="s">
        <v>219</v>
      </c>
      <c r="AD696" t="s">
        <v>55</v>
      </c>
      <c r="AE696">
        <v>2</v>
      </c>
      <c r="AF696" t="s">
        <v>48</v>
      </c>
      <c r="AG696" t="s">
        <v>56</v>
      </c>
      <c r="AH696">
        <v>1</v>
      </c>
      <c r="AI696">
        <v>4</v>
      </c>
    </row>
    <row r="697" spans="1:35" x14ac:dyDescent="0.3">
      <c r="A697">
        <v>2021160195</v>
      </c>
      <c r="B697" s="3">
        <v>1958</v>
      </c>
      <c r="C697" t="s">
        <v>142</v>
      </c>
      <c r="D697">
        <v>43.57</v>
      </c>
      <c r="E697" t="s">
        <v>33</v>
      </c>
      <c r="F697" t="s">
        <v>33</v>
      </c>
      <c r="G697" t="s">
        <v>33</v>
      </c>
      <c r="H697" t="s">
        <v>33</v>
      </c>
      <c r="I697" t="s">
        <v>106</v>
      </c>
      <c r="J697" t="s">
        <v>57</v>
      </c>
      <c r="K697" t="s">
        <v>36</v>
      </c>
      <c r="L697" t="s">
        <v>33</v>
      </c>
      <c r="M697" t="s">
        <v>33</v>
      </c>
      <c r="N697" s="3">
        <v>2021</v>
      </c>
      <c r="O697" s="5">
        <f t="shared" si="22"/>
        <v>63</v>
      </c>
      <c r="P697" t="s">
        <v>37</v>
      </c>
      <c r="Q697" t="s">
        <v>68</v>
      </c>
      <c r="R697" t="s">
        <v>39</v>
      </c>
      <c r="T697" t="str">
        <f t="shared" si="21"/>
        <v/>
      </c>
      <c r="W697" t="s">
        <v>41</v>
      </c>
      <c r="X697" t="s">
        <v>42</v>
      </c>
      <c r="Y697" t="s">
        <v>42</v>
      </c>
      <c r="Z697" t="s">
        <v>43</v>
      </c>
      <c r="AA697" t="s">
        <v>44</v>
      </c>
      <c r="AB697" t="s">
        <v>45</v>
      </c>
      <c r="AC697" t="s">
        <v>80</v>
      </c>
      <c r="AD697" t="s">
        <v>254</v>
      </c>
      <c r="AE697">
        <v>2</v>
      </c>
      <c r="AF697" t="s">
        <v>61</v>
      </c>
      <c r="AH697">
        <v>5</v>
      </c>
      <c r="AI697">
        <v>29</v>
      </c>
    </row>
    <row r="698" spans="1:35" x14ac:dyDescent="0.3">
      <c r="A698">
        <v>2021160222</v>
      </c>
      <c r="B698" s="3">
        <v>1988</v>
      </c>
      <c r="C698" t="s">
        <v>32</v>
      </c>
      <c r="D698">
        <v>18.13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35</v>
      </c>
      <c r="K698" t="s">
        <v>50</v>
      </c>
      <c r="L698" t="s">
        <v>33</v>
      </c>
      <c r="M698" t="s">
        <v>33</v>
      </c>
      <c r="N698" s="3">
        <v>2021</v>
      </c>
      <c r="O698" s="5">
        <f t="shared" si="22"/>
        <v>33</v>
      </c>
      <c r="P698" t="s">
        <v>51</v>
      </c>
      <c r="Q698" t="s">
        <v>38</v>
      </c>
      <c r="R698" t="s">
        <v>39</v>
      </c>
      <c r="T698" t="str">
        <f t="shared" si="21"/>
        <v/>
      </c>
      <c r="W698" t="s">
        <v>41</v>
      </c>
      <c r="X698" t="s">
        <v>42</v>
      </c>
      <c r="Y698" t="s">
        <v>42</v>
      </c>
      <c r="Z698" t="s">
        <v>43</v>
      </c>
      <c r="AA698" t="s">
        <v>44</v>
      </c>
      <c r="AB698" t="s">
        <v>45</v>
      </c>
      <c r="AC698" t="s">
        <v>54</v>
      </c>
      <c r="AD698" t="s">
        <v>55</v>
      </c>
      <c r="AE698">
        <v>2</v>
      </c>
      <c r="AF698" t="s">
        <v>61</v>
      </c>
      <c r="AH698">
        <v>4</v>
      </c>
      <c r="AI698">
        <v>11</v>
      </c>
    </row>
    <row r="699" spans="1:35" x14ac:dyDescent="0.3">
      <c r="A699">
        <v>2021160300</v>
      </c>
      <c r="B699" s="3">
        <v>1966</v>
      </c>
      <c r="C699" t="s">
        <v>49</v>
      </c>
      <c r="D699">
        <v>41.4</v>
      </c>
      <c r="E699" t="s">
        <v>34</v>
      </c>
      <c r="F699" t="s">
        <v>34</v>
      </c>
      <c r="G699" t="s">
        <v>33</v>
      </c>
      <c r="H699" t="s">
        <v>33</v>
      </c>
      <c r="I699" t="s">
        <v>33</v>
      </c>
      <c r="J699" t="s">
        <v>35</v>
      </c>
      <c r="K699" t="s">
        <v>36</v>
      </c>
      <c r="L699" t="s">
        <v>34</v>
      </c>
      <c r="M699" t="s">
        <v>33</v>
      </c>
      <c r="N699" s="3">
        <v>2021</v>
      </c>
      <c r="O699" s="5">
        <f t="shared" si="22"/>
        <v>55</v>
      </c>
      <c r="P699" t="s">
        <v>51</v>
      </c>
      <c r="Q699" t="s">
        <v>52</v>
      </c>
      <c r="R699" t="s">
        <v>39</v>
      </c>
      <c r="T699" t="str">
        <f t="shared" si="21"/>
        <v/>
      </c>
      <c r="W699" t="s">
        <v>41</v>
      </c>
      <c r="X699" t="s">
        <v>42</v>
      </c>
      <c r="Y699" t="s">
        <v>42</v>
      </c>
      <c r="Z699" t="s">
        <v>43</v>
      </c>
      <c r="AA699">
        <v>15</v>
      </c>
      <c r="AB699" t="s">
        <v>45</v>
      </c>
      <c r="AC699" t="s">
        <v>54</v>
      </c>
      <c r="AD699" t="s">
        <v>55</v>
      </c>
      <c r="AE699">
        <v>2</v>
      </c>
      <c r="AF699" t="s">
        <v>48</v>
      </c>
      <c r="AG699" t="s">
        <v>56</v>
      </c>
      <c r="AH699">
        <v>0</v>
      </c>
      <c r="AI699">
        <v>4</v>
      </c>
    </row>
    <row r="700" spans="1:35" x14ac:dyDescent="0.3">
      <c r="A700">
        <v>2021160314</v>
      </c>
      <c r="B700" s="3">
        <v>1954</v>
      </c>
      <c r="C700" t="s">
        <v>32</v>
      </c>
      <c r="D700">
        <v>33.979999999999997</v>
      </c>
      <c r="E700" t="s">
        <v>34</v>
      </c>
      <c r="F700" t="s">
        <v>34</v>
      </c>
      <c r="G700" t="s">
        <v>33</v>
      </c>
      <c r="H700" t="s">
        <v>34</v>
      </c>
      <c r="I700" t="s">
        <v>33</v>
      </c>
      <c r="J700" t="s">
        <v>57</v>
      </c>
      <c r="K700" t="s">
        <v>36</v>
      </c>
      <c r="L700" t="s">
        <v>34</v>
      </c>
      <c r="M700" t="s">
        <v>33</v>
      </c>
      <c r="N700" s="3">
        <v>2021</v>
      </c>
      <c r="O700" s="5">
        <f t="shared" si="22"/>
        <v>67</v>
      </c>
      <c r="P700" t="s">
        <v>37</v>
      </c>
      <c r="Q700" t="s">
        <v>52</v>
      </c>
      <c r="R700" t="s">
        <v>39</v>
      </c>
      <c r="T700" t="str">
        <f t="shared" si="21"/>
        <v/>
      </c>
      <c r="W700" t="s">
        <v>41</v>
      </c>
      <c r="X700" t="s">
        <v>42</v>
      </c>
      <c r="Y700" t="s">
        <v>42</v>
      </c>
      <c r="Z700" t="s">
        <v>43</v>
      </c>
      <c r="AA700" t="s">
        <v>44</v>
      </c>
      <c r="AB700" t="s">
        <v>45</v>
      </c>
      <c r="AC700" t="s">
        <v>54</v>
      </c>
      <c r="AD700" t="s">
        <v>85</v>
      </c>
      <c r="AE700">
        <v>2</v>
      </c>
      <c r="AF700" t="s">
        <v>61</v>
      </c>
      <c r="AG700" t="s">
        <v>56</v>
      </c>
      <c r="AH700">
        <v>0</v>
      </c>
      <c r="AI700">
        <v>7</v>
      </c>
    </row>
    <row r="701" spans="1:35" x14ac:dyDescent="0.3">
      <c r="A701">
        <v>2021160338</v>
      </c>
      <c r="B701" s="3">
        <v>1979</v>
      </c>
      <c r="C701" t="s">
        <v>49</v>
      </c>
      <c r="D701">
        <v>30.8</v>
      </c>
      <c r="E701" t="s">
        <v>33</v>
      </c>
      <c r="F701" t="s">
        <v>34</v>
      </c>
      <c r="G701" t="s">
        <v>33</v>
      </c>
      <c r="H701" t="s">
        <v>33</v>
      </c>
      <c r="I701" t="s">
        <v>33</v>
      </c>
      <c r="J701" t="s">
        <v>144</v>
      </c>
      <c r="K701" t="s">
        <v>50</v>
      </c>
      <c r="L701" t="s">
        <v>34</v>
      </c>
      <c r="M701" t="s">
        <v>33</v>
      </c>
      <c r="N701" s="3">
        <v>2021</v>
      </c>
      <c r="O701" s="5">
        <f t="shared" si="22"/>
        <v>42</v>
      </c>
      <c r="P701" t="s">
        <v>37</v>
      </c>
      <c r="Q701" t="s">
        <v>52</v>
      </c>
      <c r="R701" t="s">
        <v>39</v>
      </c>
      <c r="T701" t="str">
        <f t="shared" si="21"/>
        <v/>
      </c>
      <c r="W701" t="s">
        <v>60</v>
      </c>
      <c r="X701" t="s">
        <v>42</v>
      </c>
      <c r="Y701" t="s">
        <v>42</v>
      </c>
      <c r="Z701" t="s">
        <v>43</v>
      </c>
      <c r="AA701">
        <v>70</v>
      </c>
      <c r="AB701" t="s">
        <v>45</v>
      </c>
      <c r="AC701" t="s">
        <v>54</v>
      </c>
      <c r="AD701" t="s">
        <v>55</v>
      </c>
      <c r="AE701">
        <v>2</v>
      </c>
      <c r="AF701" t="s">
        <v>61</v>
      </c>
      <c r="AH701">
        <v>2</v>
      </c>
      <c r="AI701">
        <v>13</v>
      </c>
    </row>
    <row r="702" spans="1:35" x14ac:dyDescent="0.3">
      <c r="A702">
        <v>2021160435</v>
      </c>
      <c r="B702" s="3">
        <v>1983</v>
      </c>
      <c r="C702" t="s">
        <v>32</v>
      </c>
      <c r="D702">
        <v>35.82</v>
      </c>
      <c r="E702" t="s">
        <v>33</v>
      </c>
      <c r="F702" t="s">
        <v>33</v>
      </c>
      <c r="G702" t="s">
        <v>33</v>
      </c>
      <c r="H702" t="s">
        <v>33</v>
      </c>
      <c r="I702" t="s">
        <v>33</v>
      </c>
      <c r="J702" t="s">
        <v>35</v>
      </c>
      <c r="K702" t="s">
        <v>50</v>
      </c>
      <c r="L702" t="s">
        <v>33</v>
      </c>
      <c r="M702" t="s">
        <v>33</v>
      </c>
      <c r="N702" s="3">
        <v>2021</v>
      </c>
      <c r="O702" s="5">
        <f t="shared" si="22"/>
        <v>38</v>
      </c>
      <c r="P702" t="s">
        <v>51</v>
      </c>
      <c r="Q702" t="s">
        <v>52</v>
      </c>
      <c r="R702" t="s">
        <v>39</v>
      </c>
      <c r="T702" t="str">
        <f t="shared" si="21"/>
        <v/>
      </c>
      <c r="W702" t="s">
        <v>41</v>
      </c>
      <c r="X702" t="s">
        <v>42</v>
      </c>
      <c r="Y702" t="s">
        <v>42</v>
      </c>
      <c r="Z702" t="s">
        <v>43</v>
      </c>
      <c r="AA702">
        <v>15</v>
      </c>
      <c r="AB702" t="s">
        <v>45</v>
      </c>
      <c r="AC702" t="s">
        <v>54</v>
      </c>
      <c r="AD702" t="s">
        <v>85</v>
      </c>
      <c r="AE702">
        <v>2</v>
      </c>
      <c r="AF702" t="s">
        <v>61</v>
      </c>
      <c r="AG702" t="s">
        <v>56</v>
      </c>
      <c r="AH702">
        <v>0</v>
      </c>
      <c r="AI702">
        <v>5</v>
      </c>
    </row>
    <row r="703" spans="1:35" x14ac:dyDescent="0.3">
      <c r="A703">
        <v>2021160512</v>
      </c>
      <c r="B703" s="3">
        <v>1969</v>
      </c>
      <c r="C703" t="s">
        <v>32</v>
      </c>
      <c r="D703">
        <v>32.450000000000003</v>
      </c>
      <c r="E703" t="s">
        <v>33</v>
      </c>
      <c r="F703" t="s">
        <v>33</v>
      </c>
      <c r="G703" t="s">
        <v>33</v>
      </c>
      <c r="H703" t="s">
        <v>33</v>
      </c>
      <c r="I703" t="s">
        <v>33</v>
      </c>
      <c r="J703" t="s">
        <v>35</v>
      </c>
      <c r="K703" t="s">
        <v>36</v>
      </c>
      <c r="L703" t="s">
        <v>33</v>
      </c>
      <c r="M703" t="s">
        <v>33</v>
      </c>
      <c r="N703" s="3">
        <v>2021</v>
      </c>
      <c r="O703" s="5">
        <f t="shared" si="22"/>
        <v>52</v>
      </c>
      <c r="P703" t="s">
        <v>37</v>
      </c>
      <c r="Q703" t="s">
        <v>68</v>
      </c>
      <c r="R703" t="s">
        <v>39</v>
      </c>
      <c r="T703" t="str">
        <f t="shared" si="21"/>
        <v/>
      </c>
      <c r="W703" t="s">
        <v>60</v>
      </c>
      <c r="X703" t="s">
        <v>43</v>
      </c>
      <c r="Y703" t="s">
        <v>42</v>
      </c>
      <c r="Z703" t="s">
        <v>43</v>
      </c>
      <c r="AA703">
        <v>60</v>
      </c>
      <c r="AB703" t="s">
        <v>45</v>
      </c>
      <c r="AC703" t="s">
        <v>54</v>
      </c>
      <c r="AD703" t="s">
        <v>55</v>
      </c>
      <c r="AE703">
        <v>2</v>
      </c>
      <c r="AF703" t="s">
        <v>48</v>
      </c>
      <c r="AG703" t="s">
        <v>56</v>
      </c>
      <c r="AH703">
        <v>0</v>
      </c>
      <c r="AI703">
        <v>12</v>
      </c>
    </row>
    <row r="704" spans="1:35" x14ac:dyDescent="0.3">
      <c r="A704">
        <v>2021160528</v>
      </c>
      <c r="B704" s="3">
        <v>1981</v>
      </c>
      <c r="C704" t="s">
        <v>49</v>
      </c>
      <c r="D704">
        <v>25.34</v>
      </c>
      <c r="E704" t="s">
        <v>33</v>
      </c>
      <c r="F704" t="s">
        <v>33</v>
      </c>
      <c r="G704" t="s">
        <v>33</v>
      </c>
      <c r="H704" t="s">
        <v>33</v>
      </c>
      <c r="I704" t="s">
        <v>33</v>
      </c>
      <c r="J704" t="s">
        <v>35</v>
      </c>
      <c r="K704" t="s">
        <v>50</v>
      </c>
      <c r="L704" t="s">
        <v>34</v>
      </c>
      <c r="M704" t="s">
        <v>33</v>
      </c>
      <c r="N704" s="3">
        <v>2021</v>
      </c>
      <c r="O704" s="5">
        <f t="shared" si="22"/>
        <v>40</v>
      </c>
      <c r="P704" t="s">
        <v>51</v>
      </c>
      <c r="Q704" t="s">
        <v>52</v>
      </c>
      <c r="R704" t="s">
        <v>39</v>
      </c>
      <c r="T704" t="str">
        <f t="shared" si="21"/>
        <v/>
      </c>
      <c r="W704" t="s">
        <v>41</v>
      </c>
      <c r="X704" t="s">
        <v>42</v>
      </c>
      <c r="Y704" t="s">
        <v>42</v>
      </c>
      <c r="Z704" t="s">
        <v>43</v>
      </c>
      <c r="AA704">
        <v>40</v>
      </c>
      <c r="AB704" t="s">
        <v>45</v>
      </c>
      <c r="AC704" t="s">
        <v>54</v>
      </c>
      <c r="AD704" t="s">
        <v>55</v>
      </c>
      <c r="AE704">
        <v>2</v>
      </c>
      <c r="AF704" t="s">
        <v>61</v>
      </c>
      <c r="AG704" t="s">
        <v>56</v>
      </c>
      <c r="AH704">
        <v>0</v>
      </c>
      <c r="AI704">
        <v>3</v>
      </c>
    </row>
    <row r="705" spans="1:35" x14ac:dyDescent="0.3">
      <c r="A705">
        <v>2021160539</v>
      </c>
      <c r="B705" s="3">
        <v>1984</v>
      </c>
      <c r="C705" t="s">
        <v>49</v>
      </c>
      <c r="D705">
        <v>26.56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57</v>
      </c>
      <c r="K705" t="s">
        <v>50</v>
      </c>
      <c r="L705" t="s">
        <v>34</v>
      </c>
      <c r="M705" t="s">
        <v>33</v>
      </c>
      <c r="N705" s="3">
        <v>2021</v>
      </c>
      <c r="O705" s="5">
        <f t="shared" si="22"/>
        <v>37</v>
      </c>
      <c r="P705" t="s">
        <v>37</v>
      </c>
      <c r="Q705" t="s">
        <v>52</v>
      </c>
      <c r="R705" t="s">
        <v>39</v>
      </c>
      <c r="T705" t="str">
        <f t="shared" si="21"/>
        <v/>
      </c>
      <c r="W705" t="s">
        <v>60</v>
      </c>
      <c r="X705" t="s">
        <v>42</v>
      </c>
      <c r="Y705" t="s">
        <v>42</v>
      </c>
      <c r="Z705" t="s">
        <v>43</v>
      </c>
      <c r="AA705">
        <v>95</v>
      </c>
      <c r="AB705" t="s">
        <v>45</v>
      </c>
      <c r="AC705" t="s">
        <v>54</v>
      </c>
      <c r="AD705" t="s">
        <v>55</v>
      </c>
      <c r="AE705">
        <v>2</v>
      </c>
      <c r="AF705" t="s">
        <v>48</v>
      </c>
      <c r="AG705" t="s">
        <v>56</v>
      </c>
      <c r="AH705">
        <v>0</v>
      </c>
      <c r="AI705">
        <v>10</v>
      </c>
    </row>
    <row r="706" spans="1:35" x14ac:dyDescent="0.3">
      <c r="A706">
        <v>2021160640</v>
      </c>
      <c r="B706" s="3">
        <v>1955</v>
      </c>
      <c r="C706" t="s">
        <v>32</v>
      </c>
      <c r="D706">
        <v>39.06</v>
      </c>
      <c r="E706" t="s">
        <v>34</v>
      </c>
      <c r="F706" t="s">
        <v>33</v>
      </c>
      <c r="G706" t="s">
        <v>33</v>
      </c>
      <c r="H706" t="s">
        <v>33</v>
      </c>
      <c r="I706" t="s">
        <v>33</v>
      </c>
      <c r="J706" t="s">
        <v>57</v>
      </c>
      <c r="K706" t="s">
        <v>36</v>
      </c>
      <c r="L706" t="s">
        <v>34</v>
      </c>
      <c r="M706" t="s">
        <v>33</v>
      </c>
      <c r="N706" s="3">
        <v>2021</v>
      </c>
      <c r="O706" s="5">
        <f t="shared" si="22"/>
        <v>66</v>
      </c>
      <c r="P706" t="s">
        <v>37</v>
      </c>
      <c r="Q706" t="s">
        <v>68</v>
      </c>
      <c r="R706" t="s">
        <v>39</v>
      </c>
      <c r="T706" t="str">
        <f t="shared" si="21"/>
        <v/>
      </c>
      <c r="W706" t="s">
        <v>60</v>
      </c>
      <c r="X706" t="s">
        <v>42</v>
      </c>
      <c r="Y706" t="s">
        <v>42</v>
      </c>
      <c r="Z706" t="s">
        <v>43</v>
      </c>
      <c r="AA706" t="s">
        <v>44</v>
      </c>
      <c r="AB706" t="s">
        <v>45</v>
      </c>
      <c r="AC706" t="s">
        <v>54</v>
      </c>
      <c r="AD706" t="s">
        <v>55</v>
      </c>
      <c r="AE706">
        <v>2</v>
      </c>
      <c r="AF706" t="s">
        <v>48</v>
      </c>
      <c r="AG706" t="s">
        <v>56</v>
      </c>
      <c r="AH706">
        <v>0</v>
      </c>
      <c r="AI706">
        <v>6</v>
      </c>
    </row>
    <row r="707" spans="1:35" x14ac:dyDescent="0.3">
      <c r="A707">
        <v>2021160658</v>
      </c>
      <c r="B707" s="3">
        <v>1972</v>
      </c>
      <c r="C707" t="s">
        <v>32</v>
      </c>
      <c r="D707">
        <v>27.46</v>
      </c>
      <c r="E707" t="s">
        <v>34</v>
      </c>
      <c r="F707" t="s">
        <v>33</v>
      </c>
      <c r="G707" t="s">
        <v>33</v>
      </c>
      <c r="H707" t="s">
        <v>33</v>
      </c>
      <c r="I707" t="s">
        <v>33</v>
      </c>
      <c r="J707" t="s">
        <v>144</v>
      </c>
      <c r="K707" t="s">
        <v>50</v>
      </c>
      <c r="L707" t="s">
        <v>33</v>
      </c>
      <c r="M707" t="s">
        <v>33</v>
      </c>
      <c r="N707" s="3">
        <v>2021</v>
      </c>
      <c r="O707" s="5">
        <f t="shared" si="22"/>
        <v>49</v>
      </c>
      <c r="P707" t="s">
        <v>37</v>
      </c>
      <c r="Q707" t="s">
        <v>52</v>
      </c>
      <c r="R707" t="s">
        <v>39</v>
      </c>
      <c r="T707" t="str">
        <f t="shared" ref="T707:T756" si="23">TRIM(SUBSTITUTE(S707,"cm",""))</f>
        <v/>
      </c>
      <c r="W707" t="s">
        <v>60</v>
      </c>
      <c r="X707" t="s">
        <v>42</v>
      </c>
      <c r="Y707" t="s">
        <v>42</v>
      </c>
      <c r="Z707" t="s">
        <v>43</v>
      </c>
      <c r="AA707">
        <v>20</v>
      </c>
      <c r="AB707" t="s">
        <v>45</v>
      </c>
      <c r="AC707" t="s">
        <v>80</v>
      </c>
      <c r="AD707" t="s">
        <v>278</v>
      </c>
      <c r="AE707">
        <v>2</v>
      </c>
      <c r="AF707" t="s">
        <v>61</v>
      </c>
      <c r="AG707" t="s">
        <v>56</v>
      </c>
      <c r="AH707">
        <v>0</v>
      </c>
      <c r="AI707">
        <v>8</v>
      </c>
    </row>
    <row r="708" spans="1:35" x14ac:dyDescent="0.3">
      <c r="A708">
        <v>2021160736</v>
      </c>
      <c r="B708" s="3">
        <v>1974</v>
      </c>
      <c r="C708" t="s">
        <v>32</v>
      </c>
      <c r="D708">
        <v>31.23</v>
      </c>
      <c r="E708" t="s">
        <v>34</v>
      </c>
      <c r="F708" t="s">
        <v>34</v>
      </c>
      <c r="G708" t="s">
        <v>33</v>
      </c>
      <c r="H708" t="s">
        <v>34</v>
      </c>
      <c r="I708" t="s">
        <v>33</v>
      </c>
      <c r="J708" t="s">
        <v>57</v>
      </c>
      <c r="K708" t="s">
        <v>50</v>
      </c>
      <c r="L708" t="s">
        <v>33</v>
      </c>
      <c r="M708" t="s">
        <v>33</v>
      </c>
      <c r="N708" s="3">
        <v>2021</v>
      </c>
      <c r="O708" s="5">
        <f t="shared" si="22"/>
        <v>47</v>
      </c>
      <c r="P708" t="s">
        <v>51</v>
      </c>
      <c r="Q708" t="s">
        <v>52</v>
      </c>
      <c r="R708" t="s">
        <v>39</v>
      </c>
      <c r="T708" t="str">
        <f t="shared" si="23"/>
        <v/>
      </c>
      <c r="W708" t="s">
        <v>60</v>
      </c>
      <c r="X708" t="s">
        <v>43</v>
      </c>
      <c r="Y708" t="s">
        <v>42</v>
      </c>
      <c r="Z708" t="s">
        <v>43</v>
      </c>
      <c r="AA708" t="s">
        <v>44</v>
      </c>
      <c r="AB708" t="s">
        <v>45</v>
      </c>
      <c r="AC708" t="s">
        <v>80</v>
      </c>
      <c r="AD708" t="s">
        <v>55</v>
      </c>
      <c r="AE708">
        <v>2</v>
      </c>
      <c r="AF708" t="s">
        <v>48</v>
      </c>
      <c r="AG708" t="s">
        <v>56</v>
      </c>
      <c r="AH708">
        <v>0</v>
      </c>
      <c r="AI708">
        <v>4</v>
      </c>
    </row>
    <row r="709" spans="1:35" x14ac:dyDescent="0.3">
      <c r="A709">
        <v>2021160895</v>
      </c>
      <c r="B709" s="3">
        <v>1986</v>
      </c>
      <c r="C709" t="s">
        <v>321</v>
      </c>
      <c r="D709">
        <v>35.380000000000003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57</v>
      </c>
      <c r="K709" t="s">
        <v>50</v>
      </c>
      <c r="L709" t="s">
        <v>33</v>
      </c>
      <c r="M709" t="s">
        <v>33</v>
      </c>
      <c r="N709" s="3">
        <v>2021</v>
      </c>
      <c r="O709" s="5">
        <f t="shared" si="22"/>
        <v>35</v>
      </c>
      <c r="P709" t="s">
        <v>37</v>
      </c>
      <c r="Q709" t="s">
        <v>52</v>
      </c>
      <c r="R709" t="s">
        <v>39</v>
      </c>
      <c r="T709" t="str">
        <f t="shared" si="23"/>
        <v/>
      </c>
      <c r="W709" t="s">
        <v>60</v>
      </c>
      <c r="X709" t="s">
        <v>42</v>
      </c>
      <c r="Y709" t="s">
        <v>42</v>
      </c>
      <c r="Z709" t="s">
        <v>43</v>
      </c>
      <c r="AA709">
        <v>18</v>
      </c>
      <c r="AB709" t="s">
        <v>45</v>
      </c>
      <c r="AC709" t="s">
        <v>54</v>
      </c>
      <c r="AD709" t="s">
        <v>100</v>
      </c>
      <c r="AE709">
        <v>1</v>
      </c>
      <c r="AF709" t="s">
        <v>48</v>
      </c>
      <c r="AG709" t="s">
        <v>56</v>
      </c>
      <c r="AH709">
        <v>0</v>
      </c>
      <c r="AI709">
        <v>3</v>
      </c>
    </row>
    <row r="710" spans="1:35" x14ac:dyDescent="0.3">
      <c r="A710">
        <v>2021160927</v>
      </c>
      <c r="B710" s="3">
        <v>1984</v>
      </c>
      <c r="C710" t="s">
        <v>32</v>
      </c>
      <c r="D710">
        <v>23.73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57</v>
      </c>
      <c r="K710" t="s">
        <v>50</v>
      </c>
      <c r="L710" t="s">
        <v>33</v>
      </c>
      <c r="M710" t="s">
        <v>34</v>
      </c>
      <c r="N710" s="3">
        <v>2021</v>
      </c>
      <c r="O710" s="5">
        <f t="shared" si="22"/>
        <v>37</v>
      </c>
      <c r="P710" t="s">
        <v>89</v>
      </c>
      <c r="Q710" t="s">
        <v>52</v>
      </c>
      <c r="R710" t="s">
        <v>39</v>
      </c>
      <c r="T710" t="str">
        <f t="shared" si="23"/>
        <v/>
      </c>
      <c r="W710" t="s">
        <v>41</v>
      </c>
      <c r="X710" t="s">
        <v>42</v>
      </c>
      <c r="Y710" t="s">
        <v>42</v>
      </c>
      <c r="Z710" t="s">
        <v>42</v>
      </c>
      <c r="AA710" t="s">
        <v>44</v>
      </c>
      <c r="AB710" t="s">
        <v>45</v>
      </c>
      <c r="AC710" t="s">
        <v>80</v>
      </c>
      <c r="AD710" t="s">
        <v>67</v>
      </c>
      <c r="AE710" t="s">
        <v>72</v>
      </c>
      <c r="AF710" t="s">
        <v>61</v>
      </c>
      <c r="AG710" t="s">
        <v>56</v>
      </c>
      <c r="AH710">
        <v>2</v>
      </c>
      <c r="AI710">
        <v>7</v>
      </c>
    </row>
    <row r="711" spans="1:35" x14ac:dyDescent="0.3">
      <c r="A711">
        <v>2021160955</v>
      </c>
      <c r="B711" s="3">
        <v>1962</v>
      </c>
      <c r="C711" t="s">
        <v>49</v>
      </c>
      <c r="D711">
        <v>26.26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35</v>
      </c>
      <c r="K711" t="s">
        <v>36</v>
      </c>
      <c r="L711" t="s">
        <v>34</v>
      </c>
      <c r="M711" t="s">
        <v>33</v>
      </c>
      <c r="N711" s="3">
        <v>2021</v>
      </c>
      <c r="O711" s="5">
        <f t="shared" si="22"/>
        <v>59</v>
      </c>
      <c r="P711" t="s">
        <v>37</v>
      </c>
      <c r="Q711" t="s">
        <v>52</v>
      </c>
      <c r="R711" t="s">
        <v>39</v>
      </c>
      <c r="T711" t="str">
        <f t="shared" si="23"/>
        <v/>
      </c>
      <c r="W711" t="s">
        <v>41</v>
      </c>
      <c r="X711" t="s">
        <v>42</v>
      </c>
      <c r="Y711" t="s">
        <v>42</v>
      </c>
      <c r="Z711" t="s">
        <v>43</v>
      </c>
      <c r="AA711" t="s">
        <v>44</v>
      </c>
      <c r="AB711" t="s">
        <v>45</v>
      </c>
      <c r="AC711" t="s">
        <v>54</v>
      </c>
      <c r="AD711" t="s">
        <v>55</v>
      </c>
      <c r="AE711">
        <v>2</v>
      </c>
      <c r="AF711" t="s">
        <v>48</v>
      </c>
      <c r="AG711" t="s">
        <v>76</v>
      </c>
      <c r="AH711">
        <v>6</v>
      </c>
      <c r="AI711">
        <v>12</v>
      </c>
    </row>
    <row r="712" spans="1:35" x14ac:dyDescent="0.3">
      <c r="A712">
        <v>2021161046</v>
      </c>
      <c r="B712" s="3">
        <v>1955</v>
      </c>
      <c r="C712" t="s">
        <v>49</v>
      </c>
      <c r="D712">
        <v>37.81</v>
      </c>
      <c r="E712" t="s">
        <v>33</v>
      </c>
      <c r="F712" t="s">
        <v>33</v>
      </c>
      <c r="G712" t="s">
        <v>33</v>
      </c>
      <c r="H712" t="s">
        <v>34</v>
      </c>
      <c r="I712" t="s">
        <v>33</v>
      </c>
      <c r="J712" t="s">
        <v>144</v>
      </c>
      <c r="K712" t="s">
        <v>36</v>
      </c>
      <c r="L712" t="s">
        <v>34</v>
      </c>
      <c r="M712" t="s">
        <v>33</v>
      </c>
      <c r="N712" s="3">
        <v>2021</v>
      </c>
      <c r="O712" s="5">
        <f t="shared" si="22"/>
        <v>66</v>
      </c>
      <c r="P712" t="s">
        <v>37</v>
      </c>
      <c r="Q712" t="s">
        <v>52</v>
      </c>
      <c r="R712" t="s">
        <v>39</v>
      </c>
      <c r="T712" t="str">
        <f t="shared" si="23"/>
        <v/>
      </c>
      <c r="W712" t="s">
        <v>41</v>
      </c>
      <c r="X712" t="s">
        <v>42</v>
      </c>
      <c r="Y712" t="s">
        <v>42</v>
      </c>
      <c r="Z712" t="s">
        <v>43</v>
      </c>
      <c r="AA712">
        <v>10</v>
      </c>
      <c r="AB712" t="s">
        <v>45</v>
      </c>
      <c r="AC712" t="s">
        <v>46</v>
      </c>
      <c r="AD712" t="s">
        <v>55</v>
      </c>
      <c r="AE712">
        <v>2</v>
      </c>
      <c r="AF712" t="s">
        <v>61</v>
      </c>
      <c r="AG712" t="s">
        <v>56</v>
      </c>
      <c r="AH712">
        <v>0</v>
      </c>
      <c r="AI712">
        <v>5</v>
      </c>
    </row>
    <row r="713" spans="1:35" x14ac:dyDescent="0.3">
      <c r="A713">
        <v>2021161180</v>
      </c>
      <c r="B713" s="3">
        <v>1960</v>
      </c>
      <c r="C713" t="s">
        <v>32</v>
      </c>
      <c r="D713">
        <v>40.79</v>
      </c>
      <c r="E713" t="s">
        <v>33</v>
      </c>
      <c r="F713" t="s">
        <v>34</v>
      </c>
      <c r="G713" t="s">
        <v>33</v>
      </c>
      <c r="H713" t="s">
        <v>33</v>
      </c>
      <c r="I713" t="s">
        <v>33</v>
      </c>
      <c r="J713" t="s">
        <v>35</v>
      </c>
      <c r="K713" t="s">
        <v>36</v>
      </c>
      <c r="L713" t="s">
        <v>33</v>
      </c>
      <c r="M713" t="s">
        <v>33</v>
      </c>
      <c r="N713" s="3">
        <v>2021</v>
      </c>
      <c r="O713" s="5">
        <f t="shared" si="22"/>
        <v>61</v>
      </c>
      <c r="P713" t="s">
        <v>107</v>
      </c>
      <c r="Q713" t="s">
        <v>68</v>
      </c>
      <c r="R713" t="s">
        <v>39</v>
      </c>
      <c r="T713" t="str">
        <f t="shared" si="23"/>
        <v/>
      </c>
      <c r="W713" t="s">
        <v>41</v>
      </c>
      <c r="X713" t="s">
        <v>42</v>
      </c>
      <c r="Y713" t="s">
        <v>42</v>
      </c>
      <c r="Z713" t="s">
        <v>43</v>
      </c>
      <c r="AA713" t="s">
        <v>44</v>
      </c>
      <c r="AB713" t="s">
        <v>45</v>
      </c>
      <c r="AC713" t="s">
        <v>103</v>
      </c>
      <c r="AD713" t="s">
        <v>55</v>
      </c>
      <c r="AE713">
        <v>2</v>
      </c>
      <c r="AF713" t="s">
        <v>61</v>
      </c>
      <c r="AH713">
        <v>5</v>
      </c>
      <c r="AI713">
        <v>23</v>
      </c>
    </row>
    <row r="714" spans="1:35" x14ac:dyDescent="0.3">
      <c r="A714">
        <v>2021161211</v>
      </c>
      <c r="B714" s="3">
        <v>1966</v>
      </c>
      <c r="C714" t="s">
        <v>32</v>
      </c>
      <c r="D714">
        <v>33.869999999999997</v>
      </c>
      <c r="E714" t="s">
        <v>33</v>
      </c>
      <c r="F714" t="s">
        <v>33</v>
      </c>
      <c r="G714" t="s">
        <v>33</v>
      </c>
      <c r="H714" t="s">
        <v>33</v>
      </c>
      <c r="I714" t="s">
        <v>33</v>
      </c>
      <c r="J714" t="s">
        <v>57</v>
      </c>
      <c r="K714" t="s">
        <v>36</v>
      </c>
      <c r="L714" t="s">
        <v>34</v>
      </c>
      <c r="M714" t="s">
        <v>33</v>
      </c>
      <c r="N714" s="3">
        <v>2021</v>
      </c>
      <c r="O714" s="5">
        <f t="shared" si="22"/>
        <v>55</v>
      </c>
      <c r="P714" t="s">
        <v>37</v>
      </c>
      <c r="Q714" t="s">
        <v>52</v>
      </c>
      <c r="R714" t="s">
        <v>39</v>
      </c>
      <c r="T714" t="str">
        <f t="shared" si="23"/>
        <v/>
      </c>
      <c r="W714" t="s">
        <v>41</v>
      </c>
      <c r="X714" t="s">
        <v>42</v>
      </c>
      <c r="Y714" t="s">
        <v>42</v>
      </c>
      <c r="Z714" t="s">
        <v>43</v>
      </c>
      <c r="AA714">
        <v>20</v>
      </c>
      <c r="AB714" t="s">
        <v>45</v>
      </c>
      <c r="AC714" t="s">
        <v>84</v>
      </c>
      <c r="AD714" t="s">
        <v>55</v>
      </c>
      <c r="AE714">
        <v>2</v>
      </c>
      <c r="AF714" t="s">
        <v>48</v>
      </c>
      <c r="AG714" t="s">
        <v>56</v>
      </c>
      <c r="AH714">
        <v>0</v>
      </c>
      <c r="AI714">
        <v>6</v>
      </c>
    </row>
    <row r="715" spans="1:35" x14ac:dyDescent="0.3">
      <c r="A715">
        <v>2021161228</v>
      </c>
      <c r="B715" s="3">
        <v>1981</v>
      </c>
      <c r="C715" t="s">
        <v>49</v>
      </c>
      <c r="D715">
        <v>29.03</v>
      </c>
      <c r="E715" t="s">
        <v>34</v>
      </c>
      <c r="F715" t="s">
        <v>33</v>
      </c>
      <c r="G715" t="s">
        <v>33</v>
      </c>
      <c r="H715" t="s">
        <v>33</v>
      </c>
      <c r="I715" t="s">
        <v>106</v>
      </c>
      <c r="J715" t="s">
        <v>57</v>
      </c>
      <c r="K715" t="s">
        <v>36</v>
      </c>
      <c r="L715" t="s">
        <v>34</v>
      </c>
      <c r="M715" t="s">
        <v>33</v>
      </c>
      <c r="N715" s="3">
        <v>2021</v>
      </c>
      <c r="O715" s="5">
        <f t="shared" si="22"/>
        <v>40</v>
      </c>
      <c r="P715" t="s">
        <v>51</v>
      </c>
      <c r="Q715" t="s">
        <v>52</v>
      </c>
      <c r="R715" t="s">
        <v>39</v>
      </c>
      <c r="T715" t="str">
        <f t="shared" si="23"/>
        <v/>
      </c>
      <c r="W715" t="s">
        <v>60</v>
      </c>
      <c r="X715" t="s">
        <v>42</v>
      </c>
      <c r="Y715" t="s">
        <v>42</v>
      </c>
      <c r="Z715" t="s">
        <v>43</v>
      </c>
      <c r="AA715" t="s">
        <v>44</v>
      </c>
      <c r="AB715" t="s">
        <v>45</v>
      </c>
      <c r="AC715" t="s">
        <v>54</v>
      </c>
      <c r="AD715" t="s">
        <v>55</v>
      </c>
      <c r="AE715">
        <v>3</v>
      </c>
      <c r="AF715" t="s">
        <v>61</v>
      </c>
      <c r="AH715">
        <v>0</v>
      </c>
      <c r="AI715">
        <v>10</v>
      </c>
    </row>
    <row r="716" spans="1:35" x14ac:dyDescent="0.3">
      <c r="A716">
        <v>2021161235</v>
      </c>
      <c r="B716" s="3">
        <v>1971</v>
      </c>
      <c r="C716" t="s">
        <v>112</v>
      </c>
      <c r="D716">
        <v>43.75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57</v>
      </c>
      <c r="K716" t="s">
        <v>50</v>
      </c>
      <c r="L716" t="s">
        <v>33</v>
      </c>
      <c r="M716" t="s">
        <v>33</v>
      </c>
      <c r="N716" s="3">
        <v>2021</v>
      </c>
      <c r="O716" s="5">
        <f t="shared" si="22"/>
        <v>50</v>
      </c>
      <c r="P716" t="s">
        <v>37</v>
      </c>
      <c r="Q716" t="s">
        <v>68</v>
      </c>
      <c r="R716" t="s">
        <v>39</v>
      </c>
      <c r="T716" t="str">
        <f t="shared" si="23"/>
        <v/>
      </c>
      <c r="W716" t="s">
        <v>41</v>
      </c>
      <c r="X716" t="s">
        <v>42</v>
      </c>
      <c r="Y716" t="s">
        <v>42</v>
      </c>
      <c r="Z716" t="s">
        <v>43</v>
      </c>
      <c r="AA716" t="s">
        <v>44</v>
      </c>
      <c r="AB716" t="s">
        <v>45</v>
      </c>
      <c r="AC716" t="s">
        <v>80</v>
      </c>
      <c r="AD716" t="s">
        <v>55</v>
      </c>
      <c r="AE716">
        <v>2</v>
      </c>
      <c r="AF716" t="s">
        <v>48</v>
      </c>
      <c r="AG716" t="s">
        <v>76</v>
      </c>
      <c r="AH716">
        <v>4</v>
      </c>
      <c r="AI716">
        <v>18</v>
      </c>
    </row>
    <row r="717" spans="1:35" x14ac:dyDescent="0.3">
      <c r="A717">
        <v>2021161276</v>
      </c>
      <c r="B717" s="3">
        <v>1968</v>
      </c>
      <c r="C717" t="s">
        <v>32</v>
      </c>
      <c r="D717">
        <v>36.200000000000003</v>
      </c>
      <c r="E717" t="s">
        <v>34</v>
      </c>
      <c r="F717" t="s">
        <v>34</v>
      </c>
      <c r="G717" t="s">
        <v>33</v>
      </c>
      <c r="H717" t="s">
        <v>33</v>
      </c>
      <c r="I717" t="s">
        <v>33</v>
      </c>
      <c r="J717" t="s">
        <v>57</v>
      </c>
      <c r="K717" t="s">
        <v>36</v>
      </c>
      <c r="L717" t="s">
        <v>34</v>
      </c>
      <c r="M717" t="s">
        <v>33</v>
      </c>
      <c r="N717" s="3">
        <v>2021</v>
      </c>
      <c r="O717" s="5">
        <f t="shared" si="22"/>
        <v>53</v>
      </c>
      <c r="P717" t="s">
        <v>37</v>
      </c>
      <c r="Q717" t="s">
        <v>52</v>
      </c>
      <c r="R717" t="s">
        <v>39</v>
      </c>
      <c r="T717" t="str">
        <f t="shared" si="23"/>
        <v/>
      </c>
      <c r="W717" t="s">
        <v>60</v>
      </c>
      <c r="X717" t="s">
        <v>42</v>
      </c>
      <c r="Y717" t="s">
        <v>42</v>
      </c>
      <c r="Z717" t="s">
        <v>43</v>
      </c>
      <c r="AA717" t="s">
        <v>44</v>
      </c>
      <c r="AB717" t="s">
        <v>45</v>
      </c>
      <c r="AC717" t="s">
        <v>46</v>
      </c>
      <c r="AD717" t="s">
        <v>85</v>
      </c>
      <c r="AE717">
        <v>1</v>
      </c>
      <c r="AF717" t="s">
        <v>61</v>
      </c>
      <c r="AG717" t="s">
        <v>56</v>
      </c>
      <c r="AH717">
        <v>2</v>
      </c>
      <c r="AI717">
        <v>3</v>
      </c>
    </row>
    <row r="718" spans="1:35" x14ac:dyDescent="0.3">
      <c r="A718">
        <v>2021161311</v>
      </c>
      <c r="B718" s="3">
        <v>1981</v>
      </c>
      <c r="C718" t="s">
        <v>32</v>
      </c>
      <c r="D718">
        <v>22.21</v>
      </c>
      <c r="E718" t="s">
        <v>33</v>
      </c>
      <c r="F718" t="s">
        <v>33</v>
      </c>
      <c r="G718" t="s">
        <v>33</v>
      </c>
      <c r="H718" t="s">
        <v>33</v>
      </c>
      <c r="I718" t="s">
        <v>33</v>
      </c>
      <c r="J718" t="s">
        <v>144</v>
      </c>
      <c r="K718" t="s">
        <v>50</v>
      </c>
      <c r="L718" t="s">
        <v>34</v>
      </c>
      <c r="M718" t="s">
        <v>33</v>
      </c>
      <c r="N718" s="3">
        <v>2021</v>
      </c>
      <c r="O718" s="5">
        <f t="shared" si="22"/>
        <v>40</v>
      </c>
      <c r="P718" t="s">
        <v>37</v>
      </c>
      <c r="Q718" t="s">
        <v>52</v>
      </c>
      <c r="R718" t="s">
        <v>39</v>
      </c>
      <c r="T718" t="str">
        <f t="shared" si="23"/>
        <v/>
      </c>
      <c r="W718" t="s">
        <v>41</v>
      </c>
      <c r="X718" t="s">
        <v>42</v>
      </c>
      <c r="Y718" t="s">
        <v>42</v>
      </c>
      <c r="Z718" t="s">
        <v>43</v>
      </c>
      <c r="AA718" t="s">
        <v>44</v>
      </c>
      <c r="AB718" t="s">
        <v>45</v>
      </c>
      <c r="AC718" t="s">
        <v>103</v>
      </c>
      <c r="AD718" t="s">
        <v>55</v>
      </c>
      <c r="AE718">
        <v>2</v>
      </c>
      <c r="AF718" t="s">
        <v>61</v>
      </c>
      <c r="AG718" t="s">
        <v>56</v>
      </c>
      <c r="AH718">
        <v>2</v>
      </c>
      <c r="AI718">
        <v>6</v>
      </c>
    </row>
    <row r="719" spans="1:35" x14ac:dyDescent="0.3">
      <c r="A719">
        <v>2021161332</v>
      </c>
      <c r="B719" s="3">
        <v>1957</v>
      </c>
      <c r="C719" t="s">
        <v>32</v>
      </c>
      <c r="D719">
        <v>27.85</v>
      </c>
      <c r="E719" t="s">
        <v>34</v>
      </c>
      <c r="F719" t="s">
        <v>34</v>
      </c>
      <c r="G719" t="s">
        <v>33</v>
      </c>
      <c r="H719" t="s">
        <v>33</v>
      </c>
      <c r="I719" t="s">
        <v>33</v>
      </c>
      <c r="J719" t="s">
        <v>57</v>
      </c>
      <c r="K719" t="s">
        <v>36</v>
      </c>
      <c r="L719" t="s">
        <v>33</v>
      </c>
      <c r="M719" t="s">
        <v>33</v>
      </c>
      <c r="N719" s="3">
        <v>2021</v>
      </c>
      <c r="O719" s="5">
        <f t="shared" si="22"/>
        <v>64</v>
      </c>
      <c r="P719" t="s">
        <v>51</v>
      </c>
      <c r="Q719" t="s">
        <v>52</v>
      </c>
      <c r="R719" t="s">
        <v>39</v>
      </c>
      <c r="T719" t="str">
        <f t="shared" si="23"/>
        <v/>
      </c>
      <c r="W719" t="s">
        <v>41</v>
      </c>
      <c r="X719" t="s">
        <v>42</v>
      </c>
      <c r="Y719" t="s">
        <v>42</v>
      </c>
      <c r="Z719" t="s">
        <v>43</v>
      </c>
      <c r="AA719" t="s">
        <v>44</v>
      </c>
      <c r="AB719" t="s">
        <v>45</v>
      </c>
      <c r="AC719" t="s">
        <v>54</v>
      </c>
      <c r="AD719" t="s">
        <v>67</v>
      </c>
      <c r="AE719" t="s">
        <v>72</v>
      </c>
      <c r="AF719" t="s">
        <v>48</v>
      </c>
      <c r="AG719" t="s">
        <v>56</v>
      </c>
      <c r="AH719">
        <v>0</v>
      </c>
      <c r="AI719">
        <v>2</v>
      </c>
    </row>
    <row r="720" spans="1:35" x14ac:dyDescent="0.3">
      <c r="A720">
        <v>2021161359</v>
      </c>
      <c r="B720" s="3">
        <v>1965</v>
      </c>
      <c r="C720" t="s">
        <v>223</v>
      </c>
      <c r="D720">
        <v>39.21</v>
      </c>
      <c r="E720" t="s">
        <v>34</v>
      </c>
      <c r="F720" t="s">
        <v>34</v>
      </c>
      <c r="G720" t="s">
        <v>33</v>
      </c>
      <c r="H720" t="s">
        <v>33</v>
      </c>
      <c r="I720" t="s">
        <v>33</v>
      </c>
      <c r="J720" t="s">
        <v>57</v>
      </c>
      <c r="K720" t="s">
        <v>36</v>
      </c>
      <c r="L720" t="s">
        <v>34</v>
      </c>
      <c r="M720" t="s">
        <v>33</v>
      </c>
      <c r="N720" s="3">
        <v>2021</v>
      </c>
      <c r="O720" s="5">
        <f t="shared" si="22"/>
        <v>56</v>
      </c>
      <c r="P720" t="s">
        <v>107</v>
      </c>
      <c r="Q720" t="s">
        <v>68</v>
      </c>
      <c r="R720" t="s">
        <v>39</v>
      </c>
      <c r="T720" t="str">
        <f t="shared" si="23"/>
        <v/>
      </c>
      <c r="W720" t="s">
        <v>60</v>
      </c>
      <c r="X720" t="s">
        <v>42</v>
      </c>
      <c r="Y720" t="s">
        <v>42</v>
      </c>
      <c r="Z720" t="s">
        <v>43</v>
      </c>
      <c r="AA720" t="s">
        <v>44</v>
      </c>
      <c r="AB720" t="s">
        <v>45</v>
      </c>
      <c r="AC720" t="s">
        <v>54</v>
      </c>
      <c r="AD720" t="s">
        <v>85</v>
      </c>
      <c r="AE720">
        <v>2</v>
      </c>
      <c r="AF720" t="s">
        <v>61</v>
      </c>
      <c r="AH720">
        <v>20</v>
      </c>
      <c r="AI720">
        <v>20</v>
      </c>
    </row>
    <row r="721" spans="1:35" x14ac:dyDescent="0.3">
      <c r="A721">
        <v>2021161366</v>
      </c>
      <c r="B721" s="3">
        <v>1960</v>
      </c>
      <c r="C721" t="s">
        <v>49</v>
      </c>
      <c r="D721">
        <v>34.24</v>
      </c>
      <c r="E721" t="s">
        <v>33</v>
      </c>
      <c r="F721" t="s">
        <v>34</v>
      </c>
      <c r="G721" t="s">
        <v>33</v>
      </c>
      <c r="H721" t="s">
        <v>33</v>
      </c>
      <c r="I721" t="s">
        <v>33</v>
      </c>
      <c r="J721" t="s">
        <v>35</v>
      </c>
      <c r="K721" t="s">
        <v>36</v>
      </c>
      <c r="L721" t="s">
        <v>34</v>
      </c>
      <c r="M721" t="s">
        <v>33</v>
      </c>
      <c r="N721" s="3">
        <v>2021</v>
      </c>
      <c r="O721" s="5">
        <f t="shared" si="22"/>
        <v>61</v>
      </c>
      <c r="P721" t="s">
        <v>37</v>
      </c>
      <c r="Q721" t="s">
        <v>68</v>
      </c>
      <c r="R721" t="s">
        <v>39</v>
      </c>
      <c r="T721" t="str">
        <f t="shared" si="23"/>
        <v/>
      </c>
      <c r="W721" t="s">
        <v>41</v>
      </c>
      <c r="X721" t="s">
        <v>42</v>
      </c>
      <c r="Y721" t="s">
        <v>42</v>
      </c>
      <c r="Z721" t="s">
        <v>43</v>
      </c>
      <c r="AA721">
        <v>25</v>
      </c>
      <c r="AB721" t="s">
        <v>45</v>
      </c>
      <c r="AC721" t="s">
        <v>64</v>
      </c>
      <c r="AD721" t="s">
        <v>85</v>
      </c>
      <c r="AE721">
        <v>2</v>
      </c>
      <c r="AF721" t="s">
        <v>48</v>
      </c>
      <c r="AG721" t="s">
        <v>56</v>
      </c>
      <c r="AH721">
        <v>0</v>
      </c>
      <c r="AI721">
        <v>6</v>
      </c>
    </row>
    <row r="722" spans="1:35" x14ac:dyDescent="0.3">
      <c r="A722">
        <v>2021161379</v>
      </c>
      <c r="B722" s="3">
        <v>1979</v>
      </c>
      <c r="C722" t="s">
        <v>32</v>
      </c>
      <c r="D722">
        <v>36.57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35</v>
      </c>
      <c r="K722" t="s">
        <v>50</v>
      </c>
      <c r="L722" t="s">
        <v>34</v>
      </c>
      <c r="M722" t="s">
        <v>33</v>
      </c>
      <c r="N722" s="3">
        <v>2021</v>
      </c>
      <c r="O722" s="5">
        <f t="shared" si="22"/>
        <v>42</v>
      </c>
      <c r="P722" t="s">
        <v>37</v>
      </c>
      <c r="Q722" t="s">
        <v>52</v>
      </c>
      <c r="R722" t="s">
        <v>39</v>
      </c>
      <c r="T722" t="str">
        <f t="shared" si="23"/>
        <v/>
      </c>
      <c r="W722" t="s">
        <v>41</v>
      </c>
      <c r="X722" t="s">
        <v>42</v>
      </c>
      <c r="Y722" t="s">
        <v>42</v>
      </c>
      <c r="Z722" t="s">
        <v>43</v>
      </c>
      <c r="AA722" t="s">
        <v>44</v>
      </c>
      <c r="AB722" t="s">
        <v>45</v>
      </c>
      <c r="AC722" t="s">
        <v>206</v>
      </c>
      <c r="AD722" t="s">
        <v>55</v>
      </c>
      <c r="AE722">
        <v>2</v>
      </c>
      <c r="AF722" t="s">
        <v>61</v>
      </c>
      <c r="AH722">
        <v>1</v>
      </c>
      <c r="AI722">
        <v>32</v>
      </c>
    </row>
    <row r="723" spans="1:35" x14ac:dyDescent="0.3">
      <c r="A723">
        <v>2021161384</v>
      </c>
      <c r="B723" s="3">
        <v>1965</v>
      </c>
      <c r="C723" t="s">
        <v>32</v>
      </c>
      <c r="D723">
        <v>37.200000000000003</v>
      </c>
      <c r="E723" t="s">
        <v>34</v>
      </c>
      <c r="F723" t="s">
        <v>34</v>
      </c>
      <c r="G723" t="s">
        <v>33</v>
      </c>
      <c r="H723" t="s">
        <v>33</v>
      </c>
      <c r="I723" t="s">
        <v>33</v>
      </c>
      <c r="J723" t="s">
        <v>35</v>
      </c>
      <c r="K723" t="s">
        <v>36</v>
      </c>
      <c r="L723" t="s">
        <v>34</v>
      </c>
      <c r="M723" t="s">
        <v>33</v>
      </c>
      <c r="N723" s="3">
        <v>2021</v>
      </c>
      <c r="O723" s="5">
        <f t="shared" si="22"/>
        <v>56</v>
      </c>
      <c r="P723" t="s">
        <v>37</v>
      </c>
      <c r="Q723" t="s">
        <v>68</v>
      </c>
      <c r="R723" t="s">
        <v>39</v>
      </c>
      <c r="T723" t="str">
        <f t="shared" si="23"/>
        <v/>
      </c>
      <c r="W723" t="s">
        <v>41</v>
      </c>
      <c r="X723" t="s">
        <v>42</v>
      </c>
      <c r="Y723" t="s">
        <v>42</v>
      </c>
      <c r="Z723" t="s">
        <v>43</v>
      </c>
      <c r="AA723">
        <v>10</v>
      </c>
      <c r="AB723" t="s">
        <v>45</v>
      </c>
      <c r="AC723" t="s">
        <v>54</v>
      </c>
      <c r="AD723" t="s">
        <v>55</v>
      </c>
      <c r="AE723">
        <v>2</v>
      </c>
      <c r="AF723" t="s">
        <v>48</v>
      </c>
      <c r="AG723" t="s">
        <v>56</v>
      </c>
      <c r="AH723">
        <v>0</v>
      </c>
      <c r="AI723">
        <v>6</v>
      </c>
    </row>
    <row r="724" spans="1:35" x14ac:dyDescent="0.3">
      <c r="A724">
        <v>2021161410</v>
      </c>
      <c r="B724" s="3">
        <v>1950</v>
      </c>
      <c r="C724" t="s">
        <v>49</v>
      </c>
      <c r="D724">
        <v>26.23</v>
      </c>
      <c r="E724" t="s">
        <v>34</v>
      </c>
      <c r="F724" t="s">
        <v>34</v>
      </c>
      <c r="G724" t="s">
        <v>33</v>
      </c>
      <c r="H724" t="s">
        <v>33</v>
      </c>
      <c r="I724" t="s">
        <v>33</v>
      </c>
      <c r="J724" t="s">
        <v>35</v>
      </c>
      <c r="K724" t="s">
        <v>36</v>
      </c>
      <c r="L724" t="s">
        <v>33</v>
      </c>
      <c r="M724" t="s">
        <v>33</v>
      </c>
      <c r="N724" s="3">
        <v>2021</v>
      </c>
      <c r="O724" s="5">
        <f t="shared" si="22"/>
        <v>71</v>
      </c>
      <c r="P724" t="s">
        <v>89</v>
      </c>
      <c r="Q724" t="s">
        <v>68</v>
      </c>
      <c r="R724" t="s">
        <v>39</v>
      </c>
      <c r="T724" t="str">
        <f t="shared" si="23"/>
        <v/>
      </c>
      <c r="W724" t="s">
        <v>60</v>
      </c>
      <c r="X724" t="s">
        <v>42</v>
      </c>
      <c r="Z724" t="s">
        <v>43</v>
      </c>
      <c r="AA724" t="s">
        <v>44</v>
      </c>
      <c r="AB724" t="s">
        <v>45</v>
      </c>
      <c r="AC724" t="s">
        <v>103</v>
      </c>
      <c r="AD724" t="s">
        <v>67</v>
      </c>
      <c r="AE724" t="s">
        <v>169</v>
      </c>
      <c r="AF724" t="s">
        <v>61</v>
      </c>
      <c r="AG724" t="s">
        <v>56</v>
      </c>
      <c r="AH724">
        <v>0</v>
      </c>
      <c r="AI724">
        <v>5</v>
      </c>
    </row>
    <row r="725" spans="1:35" x14ac:dyDescent="0.3">
      <c r="A725">
        <v>2021161530</v>
      </c>
      <c r="B725" s="3">
        <v>1974</v>
      </c>
      <c r="C725" t="s">
        <v>32</v>
      </c>
      <c r="D725">
        <v>33.06</v>
      </c>
      <c r="E725" t="s">
        <v>34</v>
      </c>
      <c r="F725" t="s">
        <v>34</v>
      </c>
      <c r="G725" t="s">
        <v>33</v>
      </c>
      <c r="H725" t="s">
        <v>33</v>
      </c>
      <c r="I725" t="s">
        <v>33</v>
      </c>
      <c r="J725" t="s">
        <v>35</v>
      </c>
      <c r="K725" t="s">
        <v>36</v>
      </c>
      <c r="L725" t="s">
        <v>34</v>
      </c>
      <c r="M725" t="s">
        <v>33</v>
      </c>
      <c r="N725" s="3">
        <v>2021</v>
      </c>
      <c r="O725" s="5">
        <f t="shared" si="22"/>
        <v>47</v>
      </c>
      <c r="P725" t="s">
        <v>37</v>
      </c>
      <c r="Q725" t="s">
        <v>52</v>
      </c>
      <c r="R725" t="s">
        <v>39</v>
      </c>
      <c r="T725" t="str">
        <f t="shared" si="23"/>
        <v/>
      </c>
      <c r="W725" t="s">
        <v>60</v>
      </c>
      <c r="X725" t="s">
        <v>42</v>
      </c>
      <c r="Y725" t="s">
        <v>42</v>
      </c>
      <c r="Z725" t="s">
        <v>43</v>
      </c>
      <c r="AA725" t="s">
        <v>44</v>
      </c>
      <c r="AB725" t="s">
        <v>45</v>
      </c>
      <c r="AC725" t="s">
        <v>103</v>
      </c>
      <c r="AD725" t="s">
        <v>55</v>
      </c>
      <c r="AE725">
        <v>3</v>
      </c>
      <c r="AF725" t="s">
        <v>48</v>
      </c>
      <c r="AG725" t="s">
        <v>56</v>
      </c>
      <c r="AH725">
        <v>0</v>
      </c>
      <c r="AI725">
        <v>7</v>
      </c>
    </row>
    <row r="726" spans="1:35" x14ac:dyDescent="0.3">
      <c r="A726">
        <v>2021161586</v>
      </c>
      <c r="B726" s="3">
        <v>1961</v>
      </c>
      <c r="C726" t="s">
        <v>32</v>
      </c>
      <c r="D726">
        <v>46.09</v>
      </c>
      <c r="E726" t="s">
        <v>34</v>
      </c>
      <c r="F726" t="s">
        <v>34</v>
      </c>
      <c r="G726" t="s">
        <v>33</v>
      </c>
      <c r="H726" t="s">
        <v>33</v>
      </c>
      <c r="I726" t="s">
        <v>33</v>
      </c>
      <c r="J726" t="s">
        <v>57</v>
      </c>
      <c r="K726" t="s">
        <v>36</v>
      </c>
      <c r="L726" t="s">
        <v>34</v>
      </c>
      <c r="M726" t="s">
        <v>33</v>
      </c>
      <c r="N726" s="3">
        <v>2021</v>
      </c>
      <c r="O726" s="5">
        <f t="shared" si="22"/>
        <v>60</v>
      </c>
      <c r="P726" t="s">
        <v>37</v>
      </c>
      <c r="Q726" t="s">
        <v>52</v>
      </c>
      <c r="R726" t="s">
        <v>39</v>
      </c>
      <c r="T726" t="str">
        <f t="shared" si="23"/>
        <v/>
      </c>
      <c r="W726" t="s">
        <v>41</v>
      </c>
      <c r="X726" t="s">
        <v>42</v>
      </c>
      <c r="Y726" t="s">
        <v>42</v>
      </c>
      <c r="Z726" t="s">
        <v>43</v>
      </c>
      <c r="AA726" t="s">
        <v>44</v>
      </c>
      <c r="AB726" t="s">
        <v>45</v>
      </c>
      <c r="AC726" t="s">
        <v>103</v>
      </c>
      <c r="AD726" t="s">
        <v>405</v>
      </c>
      <c r="AF726" t="s">
        <v>61</v>
      </c>
      <c r="AG726" t="s">
        <v>56</v>
      </c>
      <c r="AH726">
        <v>0</v>
      </c>
      <c r="AI726">
        <v>7</v>
      </c>
    </row>
    <row r="727" spans="1:35" x14ac:dyDescent="0.3">
      <c r="A727">
        <v>2021161645</v>
      </c>
      <c r="B727" s="3">
        <v>1964</v>
      </c>
      <c r="C727" t="s">
        <v>32</v>
      </c>
      <c r="D727">
        <v>35.61</v>
      </c>
      <c r="E727" t="s">
        <v>33</v>
      </c>
      <c r="F727" t="s">
        <v>33</v>
      </c>
      <c r="G727" t="s">
        <v>33</v>
      </c>
      <c r="H727" t="s">
        <v>33</v>
      </c>
      <c r="I727" t="s">
        <v>33</v>
      </c>
      <c r="J727" t="s">
        <v>57</v>
      </c>
      <c r="K727" t="s">
        <v>36</v>
      </c>
      <c r="L727" t="s">
        <v>34</v>
      </c>
      <c r="M727" t="s">
        <v>33</v>
      </c>
      <c r="N727" s="3">
        <v>2021</v>
      </c>
      <c r="O727" s="5">
        <f t="shared" si="22"/>
        <v>57</v>
      </c>
      <c r="P727" t="s">
        <v>37</v>
      </c>
      <c r="Q727" t="s">
        <v>52</v>
      </c>
      <c r="R727" t="s">
        <v>39</v>
      </c>
      <c r="T727" t="str">
        <f t="shared" si="23"/>
        <v/>
      </c>
      <c r="W727" t="s">
        <v>60</v>
      </c>
      <c r="X727" t="s">
        <v>42</v>
      </c>
      <c r="Y727" t="s">
        <v>42</v>
      </c>
      <c r="Z727" t="s">
        <v>43</v>
      </c>
      <c r="AA727">
        <v>40</v>
      </c>
      <c r="AB727" t="s">
        <v>45</v>
      </c>
      <c r="AC727" t="s">
        <v>54</v>
      </c>
      <c r="AD727" t="s">
        <v>55</v>
      </c>
      <c r="AE727">
        <v>2</v>
      </c>
      <c r="AF727" t="s">
        <v>61</v>
      </c>
      <c r="AG727" t="s">
        <v>56</v>
      </c>
      <c r="AH727">
        <v>0</v>
      </c>
      <c r="AI727">
        <v>6</v>
      </c>
    </row>
    <row r="728" spans="1:35" x14ac:dyDescent="0.3">
      <c r="A728">
        <v>2021161664</v>
      </c>
      <c r="B728" s="3">
        <v>1984</v>
      </c>
      <c r="C728" t="s">
        <v>32</v>
      </c>
      <c r="D728">
        <v>17.75</v>
      </c>
      <c r="E728" t="s">
        <v>33</v>
      </c>
      <c r="F728" t="s">
        <v>33</v>
      </c>
      <c r="G728" t="s">
        <v>33</v>
      </c>
      <c r="H728" t="s">
        <v>33</v>
      </c>
      <c r="I728" t="s">
        <v>130</v>
      </c>
      <c r="J728" t="s">
        <v>35</v>
      </c>
      <c r="K728" t="s">
        <v>50</v>
      </c>
      <c r="L728" t="s">
        <v>33</v>
      </c>
      <c r="M728" t="s">
        <v>33</v>
      </c>
      <c r="N728" s="3">
        <v>2021</v>
      </c>
      <c r="O728" s="5">
        <f t="shared" si="22"/>
        <v>37</v>
      </c>
      <c r="P728" t="s">
        <v>37</v>
      </c>
      <c r="Q728" t="s">
        <v>52</v>
      </c>
      <c r="R728" t="s">
        <v>39</v>
      </c>
      <c r="T728" t="str">
        <f t="shared" si="23"/>
        <v/>
      </c>
      <c r="W728" t="s">
        <v>41</v>
      </c>
      <c r="X728" t="s">
        <v>42</v>
      </c>
      <c r="Y728" t="s">
        <v>42</v>
      </c>
      <c r="Z728" t="s">
        <v>43</v>
      </c>
      <c r="AA728" t="s">
        <v>44</v>
      </c>
      <c r="AB728" t="s">
        <v>45</v>
      </c>
      <c r="AC728" t="s">
        <v>46</v>
      </c>
      <c r="AD728" t="s">
        <v>100</v>
      </c>
      <c r="AE728">
        <v>1</v>
      </c>
      <c r="AF728" t="s">
        <v>48</v>
      </c>
      <c r="AG728" t="s">
        <v>56</v>
      </c>
      <c r="AH728">
        <v>0</v>
      </c>
      <c r="AI728">
        <v>5</v>
      </c>
    </row>
    <row r="729" spans="1:35" x14ac:dyDescent="0.3">
      <c r="A729">
        <v>2021162787</v>
      </c>
      <c r="B729" s="3">
        <v>1944</v>
      </c>
      <c r="C729" t="s">
        <v>32</v>
      </c>
      <c r="D729">
        <v>24.56</v>
      </c>
      <c r="E729" t="s">
        <v>33</v>
      </c>
      <c r="F729" t="s">
        <v>34</v>
      </c>
      <c r="G729" t="s">
        <v>33</v>
      </c>
      <c r="H729" t="s">
        <v>33</v>
      </c>
      <c r="I729" t="s">
        <v>33</v>
      </c>
      <c r="J729" t="s">
        <v>35</v>
      </c>
      <c r="K729" t="s">
        <v>36</v>
      </c>
      <c r="L729" t="s">
        <v>33</v>
      </c>
      <c r="M729" t="s">
        <v>33</v>
      </c>
      <c r="N729" s="3">
        <v>2021</v>
      </c>
      <c r="O729" s="5">
        <f t="shared" si="22"/>
        <v>77</v>
      </c>
      <c r="P729" t="s">
        <v>51</v>
      </c>
      <c r="Q729" t="s">
        <v>52</v>
      </c>
      <c r="R729" t="s">
        <v>39</v>
      </c>
      <c r="T729" t="str">
        <f t="shared" si="23"/>
        <v/>
      </c>
      <c r="W729" t="s">
        <v>41</v>
      </c>
      <c r="X729" t="s">
        <v>42</v>
      </c>
      <c r="Y729" t="s">
        <v>42</v>
      </c>
      <c r="Z729" t="s">
        <v>43</v>
      </c>
      <c r="AA729" t="s">
        <v>44</v>
      </c>
      <c r="AB729" t="s">
        <v>45</v>
      </c>
      <c r="AC729" t="s">
        <v>54</v>
      </c>
      <c r="AD729" t="s">
        <v>55</v>
      </c>
      <c r="AE729">
        <v>2</v>
      </c>
      <c r="AF729" t="s">
        <v>61</v>
      </c>
      <c r="AG729" t="s">
        <v>56</v>
      </c>
      <c r="AH729">
        <v>0</v>
      </c>
      <c r="AI729">
        <v>7</v>
      </c>
    </row>
    <row r="730" spans="1:35" x14ac:dyDescent="0.3">
      <c r="A730">
        <v>2021162909</v>
      </c>
      <c r="B730" s="3">
        <v>1984</v>
      </c>
      <c r="C730" t="s">
        <v>49</v>
      </c>
      <c r="D730">
        <v>28.2</v>
      </c>
      <c r="E730" t="s">
        <v>33</v>
      </c>
      <c r="F730" t="s">
        <v>34</v>
      </c>
      <c r="G730" t="s">
        <v>33</v>
      </c>
      <c r="H730" t="s">
        <v>33</v>
      </c>
      <c r="I730" t="s">
        <v>33</v>
      </c>
      <c r="J730" t="s">
        <v>57</v>
      </c>
      <c r="K730" t="s">
        <v>50</v>
      </c>
      <c r="L730" t="s">
        <v>33</v>
      </c>
      <c r="M730" t="s">
        <v>33</v>
      </c>
      <c r="N730" s="3">
        <v>2021</v>
      </c>
      <c r="O730" s="5">
        <f t="shared" si="22"/>
        <v>37</v>
      </c>
      <c r="P730" t="s">
        <v>37</v>
      </c>
      <c r="Q730" t="s">
        <v>68</v>
      </c>
      <c r="R730" t="s">
        <v>39</v>
      </c>
      <c r="T730" t="str">
        <f t="shared" si="23"/>
        <v/>
      </c>
      <c r="W730" t="s">
        <v>41</v>
      </c>
      <c r="X730" t="s">
        <v>42</v>
      </c>
      <c r="Y730" t="s">
        <v>42</v>
      </c>
      <c r="Z730" t="s">
        <v>43</v>
      </c>
      <c r="AA730">
        <v>40</v>
      </c>
      <c r="AB730" t="s">
        <v>45</v>
      </c>
      <c r="AC730" t="s">
        <v>54</v>
      </c>
      <c r="AD730" t="s">
        <v>55</v>
      </c>
      <c r="AE730">
        <v>2</v>
      </c>
      <c r="AF730" t="s">
        <v>61</v>
      </c>
      <c r="AH730">
        <v>2</v>
      </c>
      <c r="AI730">
        <v>16</v>
      </c>
    </row>
    <row r="731" spans="1:35" x14ac:dyDescent="0.3">
      <c r="A731">
        <v>2021162953</v>
      </c>
      <c r="B731" s="3">
        <v>1943</v>
      </c>
      <c r="C731" t="s">
        <v>32</v>
      </c>
      <c r="D731">
        <v>37.619999999999997</v>
      </c>
      <c r="E731" t="s">
        <v>34</v>
      </c>
      <c r="F731" t="s">
        <v>33</v>
      </c>
      <c r="G731" t="s">
        <v>33</v>
      </c>
      <c r="H731" t="s">
        <v>33</v>
      </c>
      <c r="I731" t="s">
        <v>33</v>
      </c>
      <c r="J731" t="s">
        <v>88</v>
      </c>
      <c r="K731" t="s">
        <v>36</v>
      </c>
      <c r="L731" t="s">
        <v>34</v>
      </c>
      <c r="M731" t="s">
        <v>33</v>
      </c>
      <c r="N731" s="3">
        <v>2021</v>
      </c>
      <c r="O731" s="5">
        <f t="shared" si="22"/>
        <v>78</v>
      </c>
      <c r="P731" t="s">
        <v>37</v>
      </c>
      <c r="Q731" t="s">
        <v>52</v>
      </c>
      <c r="R731" t="s">
        <v>39</v>
      </c>
      <c r="T731" t="str">
        <f t="shared" si="23"/>
        <v/>
      </c>
      <c r="W731" t="s">
        <v>60</v>
      </c>
      <c r="X731" t="s">
        <v>42</v>
      </c>
      <c r="Y731" t="s">
        <v>42</v>
      </c>
      <c r="Z731" t="s">
        <v>43</v>
      </c>
      <c r="AA731" t="s">
        <v>44</v>
      </c>
      <c r="AB731" t="s">
        <v>45</v>
      </c>
      <c r="AC731" t="s">
        <v>116</v>
      </c>
      <c r="AD731" t="s">
        <v>55</v>
      </c>
      <c r="AE731">
        <v>2</v>
      </c>
      <c r="AF731" t="s">
        <v>61</v>
      </c>
      <c r="AG731" t="s">
        <v>56</v>
      </c>
      <c r="AH731">
        <v>0</v>
      </c>
      <c r="AI731">
        <v>9</v>
      </c>
    </row>
    <row r="732" spans="1:35" x14ac:dyDescent="0.3">
      <c r="A732">
        <v>2021163033</v>
      </c>
      <c r="B732" s="3">
        <v>1983</v>
      </c>
      <c r="C732" t="s">
        <v>221</v>
      </c>
      <c r="D732">
        <v>22.66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35</v>
      </c>
      <c r="K732" t="s">
        <v>50</v>
      </c>
      <c r="L732" t="s">
        <v>34</v>
      </c>
      <c r="M732" t="s">
        <v>33</v>
      </c>
      <c r="N732" s="3">
        <v>2021</v>
      </c>
      <c r="O732" s="5">
        <f t="shared" si="22"/>
        <v>38</v>
      </c>
      <c r="P732" t="s">
        <v>51</v>
      </c>
      <c r="Q732" t="s">
        <v>52</v>
      </c>
      <c r="R732" t="s">
        <v>39</v>
      </c>
      <c r="T732" t="str">
        <f t="shared" si="23"/>
        <v/>
      </c>
      <c r="W732" t="s">
        <v>41</v>
      </c>
      <c r="X732" t="s">
        <v>42</v>
      </c>
      <c r="Y732" t="s">
        <v>42</v>
      </c>
      <c r="Z732" t="s">
        <v>43</v>
      </c>
      <c r="AA732">
        <v>50</v>
      </c>
      <c r="AB732" t="s">
        <v>45</v>
      </c>
      <c r="AC732" t="s">
        <v>84</v>
      </c>
      <c r="AD732" t="s">
        <v>55</v>
      </c>
      <c r="AE732">
        <v>2</v>
      </c>
      <c r="AF732" t="s">
        <v>61</v>
      </c>
      <c r="AG732" t="s">
        <v>56</v>
      </c>
      <c r="AH732">
        <v>0</v>
      </c>
      <c r="AI732">
        <v>4</v>
      </c>
    </row>
    <row r="733" spans="1:35" x14ac:dyDescent="0.3">
      <c r="A733">
        <v>2021163087</v>
      </c>
      <c r="B733" s="3">
        <v>1976</v>
      </c>
      <c r="C733" t="s">
        <v>32</v>
      </c>
      <c r="D733">
        <v>25.28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88</v>
      </c>
      <c r="K733" t="s">
        <v>50</v>
      </c>
      <c r="L733" t="s">
        <v>34</v>
      </c>
      <c r="M733" t="s">
        <v>33</v>
      </c>
      <c r="N733" s="3">
        <v>2021</v>
      </c>
      <c r="O733" s="5">
        <f t="shared" si="22"/>
        <v>45</v>
      </c>
      <c r="P733" t="s">
        <v>37</v>
      </c>
      <c r="Q733" t="s">
        <v>52</v>
      </c>
      <c r="R733" t="s">
        <v>39</v>
      </c>
      <c r="T733" t="str">
        <f t="shared" si="23"/>
        <v/>
      </c>
      <c r="W733" t="s">
        <v>60</v>
      </c>
      <c r="X733" t="s">
        <v>42</v>
      </c>
      <c r="Y733" t="s">
        <v>42</v>
      </c>
      <c r="Z733" t="s">
        <v>43</v>
      </c>
      <c r="AA733">
        <v>10</v>
      </c>
      <c r="AB733" t="s">
        <v>45</v>
      </c>
      <c r="AC733" t="s">
        <v>54</v>
      </c>
      <c r="AD733" t="s">
        <v>55</v>
      </c>
      <c r="AE733">
        <v>1</v>
      </c>
      <c r="AF733" t="s">
        <v>48</v>
      </c>
      <c r="AG733" t="s">
        <v>56</v>
      </c>
      <c r="AH733">
        <v>0</v>
      </c>
      <c r="AI733">
        <v>4</v>
      </c>
    </row>
    <row r="734" spans="1:35" x14ac:dyDescent="0.3">
      <c r="A734">
        <v>2021163124</v>
      </c>
      <c r="B734" s="3">
        <v>1972</v>
      </c>
      <c r="C734" t="s">
        <v>49</v>
      </c>
      <c r="D734">
        <v>27.68</v>
      </c>
      <c r="E734" t="s">
        <v>34</v>
      </c>
      <c r="F734" t="s">
        <v>33</v>
      </c>
      <c r="G734" t="s">
        <v>33</v>
      </c>
      <c r="H734" t="s">
        <v>33</v>
      </c>
      <c r="I734" t="s">
        <v>33</v>
      </c>
      <c r="K734" t="s">
        <v>50</v>
      </c>
      <c r="L734" t="s">
        <v>34</v>
      </c>
      <c r="M734" t="s">
        <v>33</v>
      </c>
      <c r="N734" s="3">
        <v>2021</v>
      </c>
      <c r="O734" s="5">
        <f t="shared" si="22"/>
        <v>49</v>
      </c>
      <c r="P734" t="s">
        <v>51</v>
      </c>
      <c r="Q734" t="s">
        <v>52</v>
      </c>
      <c r="R734" t="s">
        <v>39</v>
      </c>
      <c r="T734" t="str">
        <f t="shared" si="23"/>
        <v/>
      </c>
      <c r="W734" t="s">
        <v>60</v>
      </c>
      <c r="X734" t="s">
        <v>42</v>
      </c>
      <c r="Y734" t="s">
        <v>42</v>
      </c>
      <c r="Z734" t="s">
        <v>43</v>
      </c>
      <c r="AA734">
        <v>15</v>
      </c>
      <c r="AB734" t="s">
        <v>45</v>
      </c>
      <c r="AC734" t="s">
        <v>54</v>
      </c>
      <c r="AD734" t="s">
        <v>85</v>
      </c>
      <c r="AE734">
        <v>2</v>
      </c>
      <c r="AF734" t="s">
        <v>61</v>
      </c>
      <c r="AG734" t="s">
        <v>56</v>
      </c>
      <c r="AH734">
        <v>0</v>
      </c>
      <c r="AI734">
        <v>6</v>
      </c>
    </row>
    <row r="735" spans="1:35" x14ac:dyDescent="0.3">
      <c r="A735">
        <v>2021163128</v>
      </c>
      <c r="B735" s="3">
        <v>1972</v>
      </c>
      <c r="C735" t="s">
        <v>49</v>
      </c>
      <c r="D735">
        <v>39.11</v>
      </c>
      <c r="E735" t="s">
        <v>33</v>
      </c>
      <c r="F735" t="s">
        <v>33</v>
      </c>
      <c r="G735" t="s">
        <v>33</v>
      </c>
      <c r="H735" t="s">
        <v>33</v>
      </c>
      <c r="I735" t="s">
        <v>104</v>
      </c>
      <c r="J735" t="s">
        <v>57</v>
      </c>
      <c r="K735" t="s">
        <v>50</v>
      </c>
      <c r="L735" t="s">
        <v>34</v>
      </c>
      <c r="M735" t="s">
        <v>33</v>
      </c>
      <c r="N735" s="3">
        <v>2021</v>
      </c>
      <c r="O735" s="5">
        <f t="shared" si="22"/>
        <v>49</v>
      </c>
      <c r="P735" t="s">
        <v>37</v>
      </c>
      <c r="Q735" t="s">
        <v>68</v>
      </c>
      <c r="R735" t="s">
        <v>39</v>
      </c>
      <c r="T735" t="str">
        <f t="shared" si="23"/>
        <v/>
      </c>
      <c r="W735" t="s">
        <v>60</v>
      </c>
      <c r="X735" t="s">
        <v>42</v>
      </c>
      <c r="Y735" t="s">
        <v>42</v>
      </c>
      <c r="Z735" t="s">
        <v>43</v>
      </c>
      <c r="AA735">
        <v>55</v>
      </c>
      <c r="AB735" t="s">
        <v>45</v>
      </c>
      <c r="AC735" t="s">
        <v>219</v>
      </c>
      <c r="AD735" t="s">
        <v>55</v>
      </c>
      <c r="AE735">
        <v>2</v>
      </c>
      <c r="AF735" t="s">
        <v>61</v>
      </c>
      <c r="AH735">
        <v>3</v>
      </c>
      <c r="AI735">
        <v>21</v>
      </c>
    </row>
    <row r="736" spans="1:35" x14ac:dyDescent="0.3">
      <c r="A736">
        <v>2021163192</v>
      </c>
      <c r="B736" s="3">
        <v>1971</v>
      </c>
      <c r="C736" t="s">
        <v>32</v>
      </c>
      <c r="D736">
        <v>41.74</v>
      </c>
      <c r="E736" t="s">
        <v>33</v>
      </c>
      <c r="F736" t="s">
        <v>33</v>
      </c>
      <c r="G736" t="s">
        <v>33</v>
      </c>
      <c r="H736" t="s">
        <v>33</v>
      </c>
      <c r="I736" t="s">
        <v>33</v>
      </c>
      <c r="J736" t="s">
        <v>57</v>
      </c>
      <c r="K736" t="s">
        <v>36</v>
      </c>
      <c r="L736" t="s">
        <v>33</v>
      </c>
      <c r="M736" t="s">
        <v>33</v>
      </c>
      <c r="N736" s="3">
        <v>2021</v>
      </c>
      <c r="O736" s="5">
        <f t="shared" si="22"/>
        <v>50</v>
      </c>
      <c r="P736" t="s">
        <v>89</v>
      </c>
      <c r="Q736" t="s">
        <v>52</v>
      </c>
      <c r="R736" t="s">
        <v>39</v>
      </c>
      <c r="T736" t="str">
        <f t="shared" si="23"/>
        <v/>
      </c>
      <c r="W736" t="s">
        <v>60</v>
      </c>
      <c r="X736" t="s">
        <v>42</v>
      </c>
      <c r="Y736" t="s">
        <v>42</v>
      </c>
      <c r="Z736" t="s">
        <v>43</v>
      </c>
      <c r="AA736">
        <v>50</v>
      </c>
      <c r="AB736" t="s">
        <v>45</v>
      </c>
      <c r="AC736" t="s">
        <v>80</v>
      </c>
      <c r="AD736" t="s">
        <v>55</v>
      </c>
      <c r="AE736">
        <v>2</v>
      </c>
      <c r="AF736" t="s">
        <v>61</v>
      </c>
      <c r="AG736" t="s">
        <v>56</v>
      </c>
      <c r="AH736">
        <v>0</v>
      </c>
      <c r="AI736">
        <v>5</v>
      </c>
    </row>
    <row r="737" spans="1:35" x14ac:dyDescent="0.3">
      <c r="A737">
        <v>2021163304</v>
      </c>
      <c r="B737" s="3">
        <v>1952</v>
      </c>
      <c r="C737" t="s">
        <v>32</v>
      </c>
      <c r="D737">
        <v>23.63</v>
      </c>
      <c r="E737" t="s">
        <v>33</v>
      </c>
      <c r="F737" t="s">
        <v>34</v>
      </c>
      <c r="G737" t="s">
        <v>33</v>
      </c>
      <c r="H737" t="s">
        <v>33</v>
      </c>
      <c r="I737" t="s">
        <v>130</v>
      </c>
      <c r="J737" t="s">
        <v>88</v>
      </c>
      <c r="K737" t="s">
        <v>36</v>
      </c>
      <c r="L737" t="s">
        <v>33</v>
      </c>
      <c r="M737" t="s">
        <v>33</v>
      </c>
      <c r="N737" s="3">
        <v>2021</v>
      </c>
      <c r="O737" s="5">
        <f t="shared" si="22"/>
        <v>69</v>
      </c>
      <c r="P737" t="s">
        <v>107</v>
      </c>
      <c r="Q737" t="s">
        <v>68</v>
      </c>
      <c r="R737" t="s">
        <v>39</v>
      </c>
      <c r="T737" t="str">
        <f t="shared" si="23"/>
        <v/>
      </c>
      <c r="W737" t="s">
        <v>41</v>
      </c>
      <c r="X737" t="s">
        <v>42</v>
      </c>
      <c r="Y737" t="s">
        <v>42</v>
      </c>
      <c r="Z737" t="s">
        <v>43</v>
      </c>
      <c r="AA737">
        <v>1</v>
      </c>
      <c r="AB737" t="s">
        <v>45</v>
      </c>
      <c r="AC737" t="s">
        <v>54</v>
      </c>
      <c r="AD737" t="s">
        <v>55</v>
      </c>
      <c r="AE737">
        <v>2</v>
      </c>
      <c r="AF737" t="s">
        <v>61</v>
      </c>
      <c r="AG737" t="s">
        <v>56</v>
      </c>
      <c r="AH737">
        <v>0</v>
      </c>
      <c r="AI737">
        <v>7</v>
      </c>
    </row>
    <row r="738" spans="1:35" x14ac:dyDescent="0.3">
      <c r="A738">
        <v>2021163307</v>
      </c>
      <c r="B738" s="3">
        <v>1981</v>
      </c>
      <c r="C738" t="s">
        <v>49</v>
      </c>
      <c r="D738">
        <v>35.94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57</v>
      </c>
      <c r="K738" t="s">
        <v>50</v>
      </c>
      <c r="L738" t="s">
        <v>33</v>
      </c>
      <c r="M738" t="s">
        <v>33</v>
      </c>
      <c r="N738" s="3">
        <v>2021</v>
      </c>
      <c r="O738" s="5">
        <f t="shared" si="22"/>
        <v>40</v>
      </c>
      <c r="P738" t="s">
        <v>51</v>
      </c>
      <c r="Q738" t="s">
        <v>52</v>
      </c>
      <c r="R738" t="s">
        <v>39</v>
      </c>
      <c r="T738" t="str">
        <f t="shared" si="23"/>
        <v/>
      </c>
      <c r="W738" t="s">
        <v>60</v>
      </c>
      <c r="X738" t="s">
        <v>43</v>
      </c>
      <c r="Y738" t="s">
        <v>42</v>
      </c>
      <c r="Z738" t="s">
        <v>43</v>
      </c>
      <c r="AA738" t="s">
        <v>44</v>
      </c>
      <c r="AB738" t="s">
        <v>45</v>
      </c>
      <c r="AC738" t="s">
        <v>80</v>
      </c>
      <c r="AD738" t="s">
        <v>55</v>
      </c>
      <c r="AE738">
        <v>3</v>
      </c>
      <c r="AF738" t="s">
        <v>48</v>
      </c>
      <c r="AG738" t="s">
        <v>56</v>
      </c>
      <c r="AH738">
        <v>0</v>
      </c>
      <c r="AI738">
        <v>4</v>
      </c>
    </row>
    <row r="739" spans="1:35" x14ac:dyDescent="0.3">
      <c r="A739">
        <v>2021163522</v>
      </c>
      <c r="B739" s="3">
        <v>1953</v>
      </c>
      <c r="C739" t="s">
        <v>32</v>
      </c>
      <c r="D739">
        <v>30.18</v>
      </c>
      <c r="E739" t="s">
        <v>33</v>
      </c>
      <c r="F739" t="s">
        <v>33</v>
      </c>
      <c r="G739" t="s">
        <v>33</v>
      </c>
      <c r="H739" t="s">
        <v>34</v>
      </c>
      <c r="I739" t="s">
        <v>33</v>
      </c>
      <c r="J739" t="s">
        <v>35</v>
      </c>
      <c r="K739" t="s">
        <v>36</v>
      </c>
      <c r="L739" t="s">
        <v>34</v>
      </c>
      <c r="M739" t="s">
        <v>33</v>
      </c>
      <c r="N739" s="3">
        <v>2021</v>
      </c>
      <c r="O739" s="5">
        <f t="shared" si="22"/>
        <v>68</v>
      </c>
      <c r="P739" t="s">
        <v>37</v>
      </c>
      <c r="Q739" t="s">
        <v>68</v>
      </c>
      <c r="R739" t="s">
        <v>39</v>
      </c>
      <c r="T739" t="str">
        <f t="shared" si="23"/>
        <v/>
      </c>
      <c r="W739" t="s">
        <v>60</v>
      </c>
      <c r="X739" t="s">
        <v>42</v>
      </c>
      <c r="Y739" t="s">
        <v>42</v>
      </c>
      <c r="Z739" t="s">
        <v>43</v>
      </c>
      <c r="AA739">
        <v>30</v>
      </c>
      <c r="AB739" t="s">
        <v>45</v>
      </c>
      <c r="AC739" t="s">
        <v>54</v>
      </c>
      <c r="AD739" t="s">
        <v>55</v>
      </c>
      <c r="AE739">
        <v>2</v>
      </c>
      <c r="AF739" t="s">
        <v>61</v>
      </c>
      <c r="AG739" t="s">
        <v>56</v>
      </c>
      <c r="AH739">
        <v>1</v>
      </c>
      <c r="AI739">
        <v>5</v>
      </c>
    </row>
    <row r="740" spans="1:35" x14ac:dyDescent="0.3">
      <c r="A740">
        <v>2021163611</v>
      </c>
      <c r="B740" s="3">
        <v>1943</v>
      </c>
      <c r="C740" t="s">
        <v>32</v>
      </c>
      <c r="D740">
        <v>32.39</v>
      </c>
      <c r="E740" t="s">
        <v>33</v>
      </c>
      <c r="F740" t="s">
        <v>33</v>
      </c>
      <c r="G740" t="s">
        <v>33</v>
      </c>
      <c r="H740" t="s">
        <v>33</v>
      </c>
      <c r="I740" t="s">
        <v>33</v>
      </c>
      <c r="J740" t="s">
        <v>57</v>
      </c>
      <c r="K740" t="s">
        <v>36</v>
      </c>
      <c r="L740" t="s">
        <v>34</v>
      </c>
      <c r="M740" t="s">
        <v>33</v>
      </c>
      <c r="N740" s="3">
        <v>2021</v>
      </c>
      <c r="O740" s="5">
        <f t="shared" si="22"/>
        <v>78</v>
      </c>
      <c r="P740" t="s">
        <v>51</v>
      </c>
      <c r="Q740" t="s">
        <v>52</v>
      </c>
      <c r="R740" t="s">
        <v>39</v>
      </c>
      <c r="T740" t="str">
        <f t="shared" si="23"/>
        <v/>
      </c>
      <c r="W740" t="s">
        <v>41</v>
      </c>
      <c r="X740" t="s">
        <v>42</v>
      </c>
      <c r="Y740" t="s">
        <v>42</v>
      </c>
      <c r="Z740" t="s">
        <v>43</v>
      </c>
      <c r="AA740" t="s">
        <v>44</v>
      </c>
      <c r="AB740" t="s">
        <v>45</v>
      </c>
      <c r="AC740" t="s">
        <v>80</v>
      </c>
      <c r="AD740" t="s">
        <v>55</v>
      </c>
      <c r="AE740">
        <v>2</v>
      </c>
      <c r="AF740" t="s">
        <v>48</v>
      </c>
      <c r="AG740" t="s">
        <v>56</v>
      </c>
      <c r="AH740">
        <v>0</v>
      </c>
      <c r="AI740">
        <v>2</v>
      </c>
    </row>
    <row r="741" spans="1:35" x14ac:dyDescent="0.3">
      <c r="A741">
        <v>2021163667</v>
      </c>
      <c r="B741" s="3">
        <v>1965</v>
      </c>
      <c r="C741" t="s">
        <v>32</v>
      </c>
      <c r="D741">
        <v>35.880000000000003</v>
      </c>
      <c r="E741" t="s">
        <v>34</v>
      </c>
      <c r="F741" t="s">
        <v>33</v>
      </c>
      <c r="G741" t="s">
        <v>33</v>
      </c>
      <c r="H741" t="s">
        <v>33</v>
      </c>
      <c r="I741" t="s">
        <v>33</v>
      </c>
      <c r="J741" t="s">
        <v>57</v>
      </c>
      <c r="K741" t="s">
        <v>36</v>
      </c>
      <c r="L741" t="s">
        <v>34</v>
      </c>
      <c r="M741" t="s">
        <v>33</v>
      </c>
      <c r="N741" s="3">
        <v>2021</v>
      </c>
      <c r="O741" s="5">
        <f t="shared" si="22"/>
        <v>56</v>
      </c>
      <c r="P741" t="s">
        <v>107</v>
      </c>
      <c r="Q741" t="s">
        <v>52</v>
      </c>
      <c r="R741" t="s">
        <v>39</v>
      </c>
      <c r="T741" t="str">
        <f t="shared" si="23"/>
        <v/>
      </c>
      <c r="W741" t="s">
        <v>60</v>
      </c>
      <c r="X741" t="s">
        <v>42</v>
      </c>
      <c r="Y741" t="s">
        <v>42</v>
      </c>
      <c r="Z741" t="s">
        <v>43</v>
      </c>
      <c r="AA741" t="s">
        <v>44</v>
      </c>
      <c r="AB741" t="s">
        <v>45</v>
      </c>
      <c r="AC741" t="s">
        <v>116</v>
      </c>
      <c r="AD741" t="s">
        <v>55</v>
      </c>
      <c r="AE741">
        <v>2</v>
      </c>
      <c r="AF741" t="s">
        <v>61</v>
      </c>
      <c r="AH741">
        <v>1</v>
      </c>
      <c r="AI741">
        <v>19</v>
      </c>
    </row>
    <row r="742" spans="1:35" x14ac:dyDescent="0.3">
      <c r="A742">
        <v>2021163681</v>
      </c>
      <c r="B742" s="3">
        <v>1960</v>
      </c>
      <c r="C742" t="s">
        <v>32</v>
      </c>
      <c r="D742">
        <v>28.36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57</v>
      </c>
      <c r="K742" t="s">
        <v>36</v>
      </c>
      <c r="L742" t="s">
        <v>33</v>
      </c>
      <c r="M742" t="s">
        <v>33</v>
      </c>
      <c r="N742" s="3">
        <v>2021</v>
      </c>
      <c r="O742" s="5">
        <f t="shared" si="22"/>
        <v>61</v>
      </c>
      <c r="P742" t="s">
        <v>37</v>
      </c>
      <c r="Q742" t="s">
        <v>52</v>
      </c>
      <c r="R742" t="s">
        <v>39</v>
      </c>
      <c r="T742" t="str">
        <f t="shared" si="23"/>
        <v/>
      </c>
      <c r="W742" t="s">
        <v>60</v>
      </c>
      <c r="X742" t="s">
        <v>43</v>
      </c>
      <c r="Y742" t="s">
        <v>43</v>
      </c>
      <c r="Z742" t="s">
        <v>42</v>
      </c>
      <c r="AA742" t="s">
        <v>44</v>
      </c>
      <c r="AB742" t="s">
        <v>45</v>
      </c>
      <c r="AC742" t="s">
        <v>116</v>
      </c>
      <c r="AD742" t="s">
        <v>67</v>
      </c>
      <c r="AE742" t="s">
        <v>163</v>
      </c>
      <c r="AF742" t="s">
        <v>61</v>
      </c>
      <c r="AG742" t="s">
        <v>56</v>
      </c>
      <c r="AH742">
        <v>0</v>
      </c>
      <c r="AI742">
        <v>5</v>
      </c>
    </row>
    <row r="743" spans="1:35" x14ac:dyDescent="0.3">
      <c r="A743">
        <v>2021163838</v>
      </c>
      <c r="B743" s="3">
        <v>1971</v>
      </c>
      <c r="C743" t="s">
        <v>32</v>
      </c>
      <c r="D743">
        <v>30.3</v>
      </c>
      <c r="E743" t="s">
        <v>33</v>
      </c>
      <c r="F743" t="s">
        <v>33</v>
      </c>
      <c r="G743" t="s">
        <v>33</v>
      </c>
      <c r="H743" t="s">
        <v>33</v>
      </c>
      <c r="I743" t="s">
        <v>33</v>
      </c>
      <c r="J743" t="s">
        <v>144</v>
      </c>
      <c r="K743" t="s">
        <v>50</v>
      </c>
      <c r="L743" t="s">
        <v>33</v>
      </c>
      <c r="M743" t="s">
        <v>33</v>
      </c>
      <c r="N743" s="3">
        <v>2021</v>
      </c>
      <c r="O743" s="5">
        <f t="shared" si="22"/>
        <v>50</v>
      </c>
      <c r="P743" t="s">
        <v>51</v>
      </c>
      <c r="Q743" t="s">
        <v>52</v>
      </c>
      <c r="R743" t="s">
        <v>39</v>
      </c>
      <c r="T743" t="str">
        <f t="shared" si="23"/>
        <v/>
      </c>
      <c r="W743" t="s">
        <v>60</v>
      </c>
      <c r="X743" t="s">
        <v>42</v>
      </c>
      <c r="Y743" t="s">
        <v>42</v>
      </c>
      <c r="Z743" t="s">
        <v>43</v>
      </c>
      <c r="AA743">
        <v>28</v>
      </c>
      <c r="AB743" t="s">
        <v>45</v>
      </c>
      <c r="AC743" t="s">
        <v>54</v>
      </c>
      <c r="AD743" t="s">
        <v>55</v>
      </c>
      <c r="AE743">
        <v>2</v>
      </c>
      <c r="AF743" t="s">
        <v>48</v>
      </c>
      <c r="AG743" t="s">
        <v>56</v>
      </c>
      <c r="AH743">
        <v>0</v>
      </c>
      <c r="AI743">
        <v>2</v>
      </c>
    </row>
    <row r="744" spans="1:35" x14ac:dyDescent="0.3">
      <c r="A744">
        <v>2021163839</v>
      </c>
      <c r="B744" s="3">
        <v>1975</v>
      </c>
      <c r="C744" t="s">
        <v>32</v>
      </c>
      <c r="D744">
        <v>28.2</v>
      </c>
      <c r="E744" t="s">
        <v>33</v>
      </c>
      <c r="F744" t="s">
        <v>33</v>
      </c>
      <c r="G744" t="s">
        <v>33</v>
      </c>
      <c r="H744" t="s">
        <v>33</v>
      </c>
      <c r="I744" t="s">
        <v>33</v>
      </c>
      <c r="J744" t="s">
        <v>35</v>
      </c>
      <c r="K744" t="s">
        <v>50</v>
      </c>
      <c r="L744" t="s">
        <v>34</v>
      </c>
      <c r="M744" t="s">
        <v>33</v>
      </c>
      <c r="N744" s="3">
        <v>2021</v>
      </c>
      <c r="O744" s="5">
        <f t="shared" si="22"/>
        <v>46</v>
      </c>
      <c r="P744" t="s">
        <v>37</v>
      </c>
      <c r="Q744" t="s">
        <v>52</v>
      </c>
      <c r="R744" t="s">
        <v>39</v>
      </c>
      <c r="T744" t="str">
        <f t="shared" si="23"/>
        <v/>
      </c>
      <c r="W744" t="s">
        <v>41</v>
      </c>
      <c r="X744" t="s">
        <v>42</v>
      </c>
      <c r="Y744" t="s">
        <v>42</v>
      </c>
      <c r="Z744" t="s">
        <v>43</v>
      </c>
      <c r="AA744">
        <v>23</v>
      </c>
      <c r="AB744" t="s">
        <v>45</v>
      </c>
      <c r="AC744" t="s">
        <v>54</v>
      </c>
      <c r="AD744" t="s">
        <v>55</v>
      </c>
      <c r="AE744">
        <v>2</v>
      </c>
      <c r="AF744" t="s">
        <v>48</v>
      </c>
      <c r="AG744" t="s">
        <v>56</v>
      </c>
      <c r="AH744">
        <v>1</v>
      </c>
      <c r="AI744">
        <v>11</v>
      </c>
    </row>
    <row r="745" spans="1:35" x14ac:dyDescent="0.3">
      <c r="A745">
        <v>2021164861</v>
      </c>
      <c r="B745" s="3">
        <v>1973</v>
      </c>
      <c r="C745" t="s">
        <v>49</v>
      </c>
      <c r="D745">
        <v>35.700000000000003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35</v>
      </c>
      <c r="K745" t="s">
        <v>50</v>
      </c>
      <c r="L745" t="s">
        <v>34</v>
      </c>
      <c r="M745" t="s">
        <v>33</v>
      </c>
      <c r="N745" s="3">
        <v>2021</v>
      </c>
      <c r="O745" s="5">
        <f t="shared" si="22"/>
        <v>48</v>
      </c>
      <c r="P745" t="s">
        <v>51</v>
      </c>
      <c r="Q745" t="s">
        <v>68</v>
      </c>
      <c r="R745" t="s">
        <v>39</v>
      </c>
      <c r="T745" t="str">
        <f t="shared" si="23"/>
        <v/>
      </c>
      <c r="W745" t="s">
        <v>41</v>
      </c>
      <c r="X745" t="s">
        <v>42</v>
      </c>
      <c r="Y745" t="s">
        <v>42</v>
      </c>
      <c r="Z745" t="s">
        <v>43</v>
      </c>
      <c r="AA745" t="s">
        <v>44</v>
      </c>
      <c r="AB745" t="s">
        <v>45</v>
      </c>
      <c r="AC745" t="s">
        <v>54</v>
      </c>
      <c r="AD745" t="s">
        <v>55</v>
      </c>
      <c r="AE745">
        <v>2</v>
      </c>
      <c r="AF745" t="s">
        <v>61</v>
      </c>
      <c r="AG745" t="s">
        <v>56</v>
      </c>
      <c r="AH745">
        <v>1</v>
      </c>
      <c r="AI745">
        <v>14</v>
      </c>
    </row>
    <row r="746" spans="1:35" x14ac:dyDescent="0.3">
      <c r="A746">
        <v>2021164919</v>
      </c>
      <c r="B746" s="3">
        <v>1975</v>
      </c>
      <c r="C746" t="s">
        <v>223</v>
      </c>
      <c r="D746">
        <v>28.73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88</v>
      </c>
      <c r="K746" t="s">
        <v>50</v>
      </c>
      <c r="L746" t="s">
        <v>33</v>
      </c>
      <c r="M746" t="s">
        <v>33</v>
      </c>
      <c r="N746" s="3">
        <v>2021</v>
      </c>
      <c r="O746" s="5">
        <f t="shared" si="22"/>
        <v>46</v>
      </c>
      <c r="P746" t="s">
        <v>37</v>
      </c>
      <c r="Q746" t="s">
        <v>52</v>
      </c>
      <c r="R746" t="s">
        <v>39</v>
      </c>
      <c r="T746" t="str">
        <f t="shared" si="23"/>
        <v/>
      </c>
      <c r="W746" t="s">
        <v>41</v>
      </c>
      <c r="X746" t="s">
        <v>42</v>
      </c>
      <c r="Y746" t="s">
        <v>42</v>
      </c>
      <c r="Z746" t="s">
        <v>43</v>
      </c>
      <c r="AA746" t="s">
        <v>44</v>
      </c>
      <c r="AB746" t="s">
        <v>45</v>
      </c>
      <c r="AC746" t="s">
        <v>54</v>
      </c>
      <c r="AD746" t="s">
        <v>55</v>
      </c>
      <c r="AE746">
        <v>2</v>
      </c>
      <c r="AF746" t="s">
        <v>61</v>
      </c>
      <c r="AH746">
        <v>7</v>
      </c>
      <c r="AI746">
        <v>21</v>
      </c>
    </row>
    <row r="747" spans="1:35" x14ac:dyDescent="0.3">
      <c r="A747">
        <v>2021165079</v>
      </c>
      <c r="B747" s="3">
        <v>1958</v>
      </c>
      <c r="C747" t="s">
        <v>32</v>
      </c>
      <c r="D747">
        <v>38.71</v>
      </c>
      <c r="E747" t="s">
        <v>33</v>
      </c>
      <c r="F747" t="s">
        <v>34</v>
      </c>
      <c r="G747" t="s">
        <v>33</v>
      </c>
      <c r="H747" t="s">
        <v>33</v>
      </c>
      <c r="I747" t="s">
        <v>33</v>
      </c>
      <c r="J747" t="s">
        <v>57</v>
      </c>
      <c r="K747" t="s">
        <v>36</v>
      </c>
      <c r="L747" t="s">
        <v>34</v>
      </c>
      <c r="M747" t="s">
        <v>33</v>
      </c>
      <c r="N747" s="3">
        <v>2021</v>
      </c>
      <c r="O747" s="5">
        <f t="shared" si="22"/>
        <v>63</v>
      </c>
      <c r="P747" t="s">
        <v>37</v>
      </c>
      <c r="Q747" t="s">
        <v>52</v>
      </c>
      <c r="R747" t="s">
        <v>39</v>
      </c>
      <c r="T747" t="str">
        <f t="shared" si="23"/>
        <v/>
      </c>
      <c r="W747" t="s">
        <v>41</v>
      </c>
      <c r="X747" t="s">
        <v>42</v>
      </c>
      <c r="Y747" t="s">
        <v>42</v>
      </c>
      <c r="Z747" t="s">
        <v>43</v>
      </c>
      <c r="AA747">
        <v>10</v>
      </c>
      <c r="AB747" t="s">
        <v>45</v>
      </c>
      <c r="AC747" t="s">
        <v>80</v>
      </c>
      <c r="AD747" t="s">
        <v>55</v>
      </c>
      <c r="AE747">
        <v>2</v>
      </c>
      <c r="AF747" t="s">
        <v>48</v>
      </c>
      <c r="AG747" t="s">
        <v>56</v>
      </c>
      <c r="AH747">
        <v>0</v>
      </c>
      <c r="AI747">
        <v>5</v>
      </c>
    </row>
    <row r="748" spans="1:35" x14ac:dyDescent="0.3">
      <c r="A748">
        <v>2021165106</v>
      </c>
      <c r="B748" s="3">
        <v>1959</v>
      </c>
      <c r="C748" t="s">
        <v>32</v>
      </c>
      <c r="D748">
        <v>30.84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57</v>
      </c>
      <c r="K748" t="s">
        <v>36</v>
      </c>
      <c r="L748" t="s">
        <v>33</v>
      </c>
      <c r="M748" t="s">
        <v>33</v>
      </c>
      <c r="N748" s="3">
        <v>2021</v>
      </c>
      <c r="O748" s="5">
        <f t="shared" si="22"/>
        <v>62</v>
      </c>
      <c r="P748" t="s">
        <v>212</v>
      </c>
      <c r="Q748" t="s">
        <v>52</v>
      </c>
      <c r="R748" t="s">
        <v>39</v>
      </c>
      <c r="T748" t="str">
        <f t="shared" si="23"/>
        <v/>
      </c>
      <c r="W748" t="s">
        <v>60</v>
      </c>
      <c r="X748" t="s">
        <v>43</v>
      </c>
      <c r="Y748" t="s">
        <v>42</v>
      </c>
      <c r="Z748" t="s">
        <v>42</v>
      </c>
      <c r="AA748" t="s">
        <v>44</v>
      </c>
      <c r="AB748" t="s">
        <v>45</v>
      </c>
      <c r="AC748" t="s">
        <v>403</v>
      </c>
      <c r="AD748" t="s">
        <v>404</v>
      </c>
      <c r="AF748" t="s">
        <v>61</v>
      </c>
      <c r="AG748" t="s">
        <v>56</v>
      </c>
      <c r="AH748">
        <v>0</v>
      </c>
      <c r="AI748">
        <v>6</v>
      </c>
    </row>
    <row r="749" spans="1:35" x14ac:dyDescent="0.3">
      <c r="A749">
        <v>2021165149</v>
      </c>
      <c r="B749" s="3">
        <v>1968</v>
      </c>
      <c r="C749" t="s">
        <v>49</v>
      </c>
      <c r="D749">
        <v>34.29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35</v>
      </c>
      <c r="K749" t="s">
        <v>36</v>
      </c>
      <c r="L749" t="s">
        <v>33</v>
      </c>
      <c r="M749" t="s">
        <v>33</v>
      </c>
      <c r="N749" s="3">
        <v>2021</v>
      </c>
      <c r="O749" s="5">
        <f t="shared" si="22"/>
        <v>53</v>
      </c>
      <c r="P749" t="s">
        <v>212</v>
      </c>
      <c r="Q749" t="s">
        <v>52</v>
      </c>
      <c r="R749" t="s">
        <v>39</v>
      </c>
      <c r="T749" t="str">
        <f t="shared" si="23"/>
        <v/>
      </c>
      <c r="W749" t="s">
        <v>60</v>
      </c>
      <c r="X749" t="s">
        <v>42</v>
      </c>
      <c r="Y749" t="s">
        <v>42</v>
      </c>
      <c r="Z749" t="s">
        <v>43</v>
      </c>
      <c r="AA749" t="s">
        <v>44</v>
      </c>
      <c r="AB749" t="s">
        <v>45</v>
      </c>
      <c r="AC749" t="s">
        <v>116</v>
      </c>
      <c r="AD749" t="s">
        <v>55</v>
      </c>
      <c r="AE749">
        <v>3</v>
      </c>
      <c r="AF749" t="s">
        <v>48</v>
      </c>
      <c r="AG749" t="s">
        <v>56</v>
      </c>
      <c r="AH749">
        <v>0</v>
      </c>
      <c r="AI749">
        <v>8</v>
      </c>
    </row>
    <row r="750" spans="1:35" x14ac:dyDescent="0.3">
      <c r="A750">
        <v>2021165194</v>
      </c>
      <c r="B750" s="3">
        <v>1950</v>
      </c>
      <c r="C750" t="s">
        <v>223</v>
      </c>
      <c r="D750">
        <v>28.07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57</v>
      </c>
      <c r="K750" t="s">
        <v>36</v>
      </c>
      <c r="L750" t="s">
        <v>33</v>
      </c>
      <c r="M750" t="s">
        <v>33</v>
      </c>
      <c r="N750" s="3">
        <v>2021</v>
      </c>
      <c r="O750" s="5">
        <f t="shared" si="22"/>
        <v>71</v>
      </c>
      <c r="P750" t="s">
        <v>89</v>
      </c>
      <c r="Q750" t="s">
        <v>68</v>
      </c>
      <c r="R750" t="s">
        <v>39</v>
      </c>
      <c r="T750" t="str">
        <f t="shared" si="23"/>
        <v/>
      </c>
      <c r="W750" t="s">
        <v>60</v>
      </c>
      <c r="X750" t="s">
        <v>43</v>
      </c>
      <c r="Y750" t="s">
        <v>43</v>
      </c>
      <c r="Z750" t="s">
        <v>43</v>
      </c>
      <c r="AA750" t="s">
        <v>44</v>
      </c>
      <c r="AB750" t="s">
        <v>45</v>
      </c>
      <c r="AC750" t="s">
        <v>54</v>
      </c>
      <c r="AD750" t="s">
        <v>55</v>
      </c>
      <c r="AE750">
        <v>3</v>
      </c>
      <c r="AF750" t="s">
        <v>48</v>
      </c>
      <c r="AG750" t="s">
        <v>56</v>
      </c>
      <c r="AH750">
        <v>0</v>
      </c>
      <c r="AI750">
        <v>10</v>
      </c>
    </row>
    <row r="751" spans="1:35" x14ac:dyDescent="0.3">
      <c r="A751">
        <v>2021165219</v>
      </c>
      <c r="B751" s="3">
        <v>1958</v>
      </c>
      <c r="C751" t="s">
        <v>32</v>
      </c>
      <c r="D751">
        <v>48.22</v>
      </c>
      <c r="E751" t="s">
        <v>34</v>
      </c>
      <c r="F751" t="s">
        <v>33</v>
      </c>
      <c r="G751" t="s">
        <v>33</v>
      </c>
      <c r="H751" t="s">
        <v>33</v>
      </c>
      <c r="I751" t="s">
        <v>33</v>
      </c>
      <c r="J751" t="s">
        <v>57</v>
      </c>
      <c r="K751" t="s">
        <v>36</v>
      </c>
      <c r="L751" t="s">
        <v>33</v>
      </c>
      <c r="M751" t="s">
        <v>33</v>
      </c>
      <c r="N751" s="3">
        <v>2021</v>
      </c>
      <c r="O751" s="5">
        <f t="shared" si="22"/>
        <v>63</v>
      </c>
      <c r="P751" t="s">
        <v>37</v>
      </c>
      <c r="Q751" t="s">
        <v>68</v>
      </c>
      <c r="R751" t="s">
        <v>39</v>
      </c>
      <c r="T751" t="str">
        <f t="shared" si="23"/>
        <v/>
      </c>
      <c r="W751" t="s">
        <v>41</v>
      </c>
      <c r="X751" t="s">
        <v>43</v>
      </c>
      <c r="Y751" t="s">
        <v>43</v>
      </c>
      <c r="Z751" t="s">
        <v>43</v>
      </c>
      <c r="AA751">
        <v>25</v>
      </c>
      <c r="AB751" t="s">
        <v>45</v>
      </c>
      <c r="AC751" t="s">
        <v>54</v>
      </c>
      <c r="AD751" t="s">
        <v>406</v>
      </c>
      <c r="AF751" t="s">
        <v>48</v>
      </c>
      <c r="AG751" t="s">
        <v>56</v>
      </c>
      <c r="AH751">
        <v>0</v>
      </c>
      <c r="AI751">
        <v>6</v>
      </c>
    </row>
    <row r="752" spans="1:35" x14ac:dyDescent="0.3">
      <c r="A752">
        <v>2021165245</v>
      </c>
      <c r="B752" s="3">
        <v>1979</v>
      </c>
      <c r="C752" t="s">
        <v>32</v>
      </c>
      <c r="D752">
        <v>25.59</v>
      </c>
      <c r="E752" t="s">
        <v>33</v>
      </c>
      <c r="F752" t="s">
        <v>34</v>
      </c>
      <c r="G752" t="s">
        <v>33</v>
      </c>
      <c r="H752" t="s">
        <v>33</v>
      </c>
      <c r="I752" t="s">
        <v>33</v>
      </c>
      <c r="J752" t="s">
        <v>57</v>
      </c>
      <c r="K752" t="s">
        <v>50</v>
      </c>
      <c r="L752" t="s">
        <v>34</v>
      </c>
      <c r="M752" t="s">
        <v>33</v>
      </c>
      <c r="N752" s="3">
        <v>2022</v>
      </c>
      <c r="O752" s="5">
        <f t="shared" si="22"/>
        <v>43</v>
      </c>
      <c r="P752" t="s">
        <v>37</v>
      </c>
      <c r="Q752" t="s">
        <v>68</v>
      </c>
      <c r="R752" t="s">
        <v>39</v>
      </c>
      <c r="T752" t="str">
        <f t="shared" si="23"/>
        <v/>
      </c>
      <c r="W752" t="s">
        <v>41</v>
      </c>
      <c r="X752" t="s">
        <v>42</v>
      </c>
      <c r="Y752" t="s">
        <v>42</v>
      </c>
      <c r="Z752" t="s">
        <v>43</v>
      </c>
      <c r="AA752" t="s">
        <v>44</v>
      </c>
      <c r="AB752" t="s">
        <v>45</v>
      </c>
      <c r="AC752" t="s">
        <v>54</v>
      </c>
      <c r="AD752" t="s">
        <v>55</v>
      </c>
      <c r="AE752">
        <v>1</v>
      </c>
      <c r="AF752" t="s">
        <v>48</v>
      </c>
      <c r="AG752" t="s">
        <v>56</v>
      </c>
      <c r="AH752">
        <v>3</v>
      </c>
      <c r="AI752">
        <v>8</v>
      </c>
    </row>
    <row r="753" spans="1:35" x14ac:dyDescent="0.3">
      <c r="A753">
        <v>2021165370</v>
      </c>
      <c r="B753" s="3">
        <v>1967</v>
      </c>
      <c r="C753" t="s">
        <v>32</v>
      </c>
      <c r="D753">
        <v>32.79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35</v>
      </c>
      <c r="K753" t="s">
        <v>36</v>
      </c>
      <c r="L753" t="s">
        <v>34</v>
      </c>
      <c r="M753" t="s">
        <v>33</v>
      </c>
      <c r="N753" s="3">
        <v>2021</v>
      </c>
      <c r="O753" s="5">
        <f t="shared" si="22"/>
        <v>54</v>
      </c>
      <c r="P753" t="s">
        <v>51</v>
      </c>
      <c r="Q753" t="s">
        <v>52</v>
      </c>
      <c r="R753" t="s">
        <v>39</v>
      </c>
      <c r="T753" t="str">
        <f t="shared" si="23"/>
        <v/>
      </c>
      <c r="W753" t="s">
        <v>41</v>
      </c>
      <c r="X753" t="s">
        <v>42</v>
      </c>
      <c r="Y753" t="s">
        <v>42</v>
      </c>
      <c r="Z753" t="s">
        <v>43</v>
      </c>
      <c r="AA753">
        <v>21</v>
      </c>
      <c r="AB753" t="s">
        <v>45</v>
      </c>
      <c r="AC753" t="s">
        <v>84</v>
      </c>
      <c r="AD753" t="s">
        <v>55</v>
      </c>
      <c r="AE753">
        <v>2</v>
      </c>
      <c r="AF753" t="s">
        <v>48</v>
      </c>
      <c r="AG753" t="s">
        <v>56</v>
      </c>
      <c r="AH753">
        <v>0</v>
      </c>
      <c r="AI753">
        <v>6</v>
      </c>
    </row>
    <row r="754" spans="1:35" x14ac:dyDescent="0.3">
      <c r="A754">
        <v>2021165493</v>
      </c>
      <c r="B754" s="3">
        <v>1958</v>
      </c>
      <c r="C754" t="s">
        <v>32</v>
      </c>
      <c r="D754">
        <v>38.200000000000003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57</v>
      </c>
      <c r="K754" t="s">
        <v>36</v>
      </c>
      <c r="L754" t="s">
        <v>34</v>
      </c>
      <c r="M754" t="s">
        <v>33</v>
      </c>
      <c r="N754" s="3">
        <v>2021</v>
      </c>
      <c r="O754" s="5">
        <f t="shared" si="22"/>
        <v>63</v>
      </c>
      <c r="P754" t="s">
        <v>37</v>
      </c>
      <c r="Q754" t="s">
        <v>68</v>
      </c>
      <c r="R754" t="s">
        <v>39</v>
      </c>
      <c r="T754" t="str">
        <f t="shared" si="23"/>
        <v/>
      </c>
      <c r="W754" t="s">
        <v>41</v>
      </c>
      <c r="X754" t="s">
        <v>42</v>
      </c>
      <c r="Y754" t="s">
        <v>42</v>
      </c>
      <c r="Z754" t="s">
        <v>43</v>
      </c>
      <c r="AA754" t="s">
        <v>44</v>
      </c>
      <c r="AB754" t="s">
        <v>45</v>
      </c>
      <c r="AC754" t="s">
        <v>54</v>
      </c>
      <c r="AD754" t="s">
        <v>55</v>
      </c>
      <c r="AE754">
        <v>2</v>
      </c>
      <c r="AF754" t="s">
        <v>48</v>
      </c>
      <c r="AG754" t="s">
        <v>76</v>
      </c>
      <c r="AH754">
        <v>15</v>
      </c>
      <c r="AI754">
        <v>23</v>
      </c>
    </row>
    <row r="755" spans="1:35" x14ac:dyDescent="0.3">
      <c r="A755">
        <v>2021165533</v>
      </c>
      <c r="B755" s="3">
        <v>1973</v>
      </c>
      <c r="C755" t="s">
        <v>49</v>
      </c>
      <c r="D755">
        <v>28.08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35</v>
      </c>
      <c r="K755" t="s">
        <v>50</v>
      </c>
      <c r="L755" t="s">
        <v>34</v>
      </c>
      <c r="M755" t="s">
        <v>33</v>
      </c>
      <c r="N755" s="3">
        <v>2021</v>
      </c>
      <c r="O755" s="5">
        <f t="shared" si="22"/>
        <v>48</v>
      </c>
      <c r="P755" t="s">
        <v>37</v>
      </c>
      <c r="Q755" t="s">
        <v>52</v>
      </c>
      <c r="R755" t="s">
        <v>39</v>
      </c>
      <c r="T755" t="str">
        <f t="shared" si="23"/>
        <v/>
      </c>
      <c r="W755" t="s">
        <v>60</v>
      </c>
      <c r="X755" t="s">
        <v>43</v>
      </c>
      <c r="Y755" t="s">
        <v>42</v>
      </c>
      <c r="Z755" t="s">
        <v>43</v>
      </c>
      <c r="AA755" t="s">
        <v>44</v>
      </c>
      <c r="AB755" t="s">
        <v>45</v>
      </c>
      <c r="AC755" t="s">
        <v>80</v>
      </c>
      <c r="AD755" t="s">
        <v>55</v>
      </c>
      <c r="AE755">
        <v>3</v>
      </c>
      <c r="AF755" t="s">
        <v>48</v>
      </c>
      <c r="AG755" t="s">
        <v>56</v>
      </c>
      <c r="AH755">
        <v>0</v>
      </c>
      <c r="AI755">
        <v>7</v>
      </c>
    </row>
    <row r="756" spans="1:35" x14ac:dyDescent="0.3">
      <c r="A756">
        <v>2021165569</v>
      </c>
      <c r="B756" s="3">
        <v>1971</v>
      </c>
      <c r="C756" t="s">
        <v>32</v>
      </c>
      <c r="D756">
        <v>29.69</v>
      </c>
      <c r="E756" t="s">
        <v>33</v>
      </c>
      <c r="F756" t="s">
        <v>34</v>
      </c>
      <c r="G756" t="s">
        <v>33</v>
      </c>
      <c r="H756" t="s">
        <v>33</v>
      </c>
      <c r="I756" t="s">
        <v>33</v>
      </c>
      <c r="J756" t="s">
        <v>144</v>
      </c>
      <c r="K756" t="s">
        <v>50</v>
      </c>
      <c r="L756" t="s">
        <v>34</v>
      </c>
      <c r="M756" t="s">
        <v>33</v>
      </c>
      <c r="N756" s="3">
        <v>2021</v>
      </c>
      <c r="O756" s="5">
        <f t="shared" si="22"/>
        <v>50</v>
      </c>
      <c r="P756" t="s">
        <v>37</v>
      </c>
      <c r="Q756" t="s">
        <v>68</v>
      </c>
      <c r="R756" t="s">
        <v>39</v>
      </c>
      <c r="T756" t="str">
        <f t="shared" si="23"/>
        <v/>
      </c>
      <c r="W756" t="s">
        <v>41</v>
      </c>
      <c r="X756" t="s">
        <v>42</v>
      </c>
      <c r="Y756" t="s">
        <v>42</v>
      </c>
      <c r="Z756" t="s">
        <v>43</v>
      </c>
      <c r="AA756">
        <v>12</v>
      </c>
      <c r="AB756" t="s">
        <v>45</v>
      </c>
      <c r="AC756" t="s">
        <v>80</v>
      </c>
      <c r="AD756" t="s">
        <v>55</v>
      </c>
      <c r="AE756">
        <v>2</v>
      </c>
      <c r="AF756" t="s">
        <v>61</v>
      </c>
      <c r="AG756" t="s">
        <v>56</v>
      </c>
      <c r="AH756">
        <v>0</v>
      </c>
      <c r="AI756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69"/>
  <sheetViews>
    <sheetView topLeftCell="A62" workbookViewId="0">
      <selection activeCell="A62" sqref="A1:A1048576"/>
    </sheetView>
  </sheetViews>
  <sheetFormatPr defaultRowHeight="14.4" x14ac:dyDescent="0.3"/>
  <cols>
    <col min="1" max="1" width="15.77734375" style="1" bestFit="1" customWidth="1"/>
  </cols>
  <sheetData>
    <row r="1" spans="1:1" x14ac:dyDescent="0.3">
      <c r="A1" s="1" t="s">
        <v>407</v>
      </c>
    </row>
    <row r="2" spans="1:1" x14ac:dyDescent="0.3">
      <c r="A2" s="1">
        <v>42095</v>
      </c>
    </row>
    <row r="3" spans="1:1" x14ac:dyDescent="0.3">
      <c r="A3" s="1">
        <v>44072</v>
      </c>
    </row>
    <row r="4" spans="1:1" x14ac:dyDescent="0.3">
      <c r="A4" s="1">
        <v>42125</v>
      </c>
    </row>
    <row r="5" spans="1:1" x14ac:dyDescent="0.3">
      <c r="A5" s="1">
        <v>42125</v>
      </c>
    </row>
    <row r="6" spans="1:1" x14ac:dyDescent="0.3">
      <c r="A6" s="1">
        <v>44593</v>
      </c>
    </row>
    <row r="7" spans="1:1" x14ac:dyDescent="0.3">
      <c r="A7" s="1">
        <v>42125</v>
      </c>
    </row>
    <row r="8" spans="1:1" x14ac:dyDescent="0.3">
      <c r="A8" s="1">
        <v>43829</v>
      </c>
    </row>
    <row r="9" spans="1:1" x14ac:dyDescent="0.3">
      <c r="A9" s="1">
        <v>43070</v>
      </c>
    </row>
    <row r="10" spans="1:1" x14ac:dyDescent="0.3">
      <c r="A10" s="1">
        <v>42156</v>
      </c>
    </row>
    <row r="11" spans="1:1" x14ac:dyDescent="0.3">
      <c r="A11" s="1">
        <v>43009</v>
      </c>
    </row>
    <row r="12" spans="1:1" x14ac:dyDescent="0.3">
      <c r="A12" s="1">
        <v>42491</v>
      </c>
    </row>
    <row r="13" spans="1:1" x14ac:dyDescent="0.3">
      <c r="A13" s="1">
        <v>44307</v>
      </c>
    </row>
    <row r="14" spans="1:1" x14ac:dyDescent="0.3">
      <c r="A14" s="1">
        <v>42156</v>
      </c>
    </row>
    <row r="15" spans="1:1" x14ac:dyDescent="0.3">
      <c r="A15" s="1">
        <v>40725</v>
      </c>
    </row>
    <row r="16" spans="1:1" x14ac:dyDescent="0.3">
      <c r="A16" s="1">
        <v>42186</v>
      </c>
    </row>
    <row r="17" spans="1:1" x14ac:dyDescent="0.3">
      <c r="A17" s="1">
        <v>43132</v>
      </c>
    </row>
    <row r="18" spans="1:1" x14ac:dyDescent="0.3">
      <c r="A18" s="1">
        <v>42186</v>
      </c>
    </row>
    <row r="19" spans="1:1" x14ac:dyDescent="0.3">
      <c r="A19" s="1">
        <v>42156</v>
      </c>
    </row>
    <row r="20" spans="1:1" x14ac:dyDescent="0.3">
      <c r="A20" s="1">
        <v>42156</v>
      </c>
    </row>
    <row r="21" spans="1:1" x14ac:dyDescent="0.3">
      <c r="A21" s="1">
        <v>42186</v>
      </c>
    </row>
    <row r="22" spans="1:1" x14ac:dyDescent="0.3">
      <c r="A22" s="1">
        <v>43556</v>
      </c>
    </row>
    <row r="23" spans="1:1" x14ac:dyDescent="0.3">
      <c r="A23" s="1">
        <v>42186</v>
      </c>
    </row>
    <row r="24" spans="1:1" x14ac:dyDescent="0.3">
      <c r="A24" s="1">
        <v>43497</v>
      </c>
    </row>
    <row r="25" spans="1:1" x14ac:dyDescent="0.3">
      <c r="A25" s="1">
        <v>44549</v>
      </c>
    </row>
    <row r="26" spans="1:1" x14ac:dyDescent="0.3">
      <c r="A26" s="1">
        <v>42217</v>
      </c>
    </row>
    <row r="27" spans="1:1" x14ac:dyDescent="0.3">
      <c r="A27" s="1">
        <v>42217</v>
      </c>
    </row>
    <row r="28" spans="1:1" x14ac:dyDescent="0.3">
      <c r="A28" s="1">
        <v>42217</v>
      </c>
    </row>
    <row r="29" spans="1:1" x14ac:dyDescent="0.3">
      <c r="A29" s="1">
        <v>42217</v>
      </c>
    </row>
    <row r="30" spans="1:1" x14ac:dyDescent="0.3">
      <c r="A30" s="1">
        <v>44652</v>
      </c>
    </row>
    <row r="31" spans="1:1" x14ac:dyDescent="0.3">
      <c r="A31" s="1">
        <v>43160</v>
      </c>
    </row>
    <row r="32" spans="1:1" x14ac:dyDescent="0.3">
      <c r="A32" s="1">
        <v>43160</v>
      </c>
    </row>
    <row r="33" spans="1:1" x14ac:dyDescent="0.3">
      <c r="A33" s="1">
        <v>43160</v>
      </c>
    </row>
    <row r="34" spans="1:1" x14ac:dyDescent="0.3">
      <c r="A34" s="1">
        <v>43160</v>
      </c>
    </row>
    <row r="35" spans="1:1" x14ac:dyDescent="0.3">
      <c r="A35" s="1">
        <v>43160</v>
      </c>
    </row>
    <row r="36" spans="1:1" x14ac:dyDescent="0.3">
      <c r="A36" s="1">
        <v>43160</v>
      </c>
    </row>
    <row r="37" spans="1:1" x14ac:dyDescent="0.3">
      <c r="A37" s="1">
        <v>43556</v>
      </c>
    </row>
    <row r="38" spans="1:1" x14ac:dyDescent="0.3">
      <c r="A38" s="1">
        <v>43160</v>
      </c>
    </row>
    <row r="39" spans="1:1" x14ac:dyDescent="0.3">
      <c r="A39" s="1">
        <v>43160</v>
      </c>
    </row>
    <row r="40" spans="1:1" x14ac:dyDescent="0.3">
      <c r="A40" s="1">
        <v>44136</v>
      </c>
    </row>
    <row r="41" spans="1:1" x14ac:dyDescent="0.3">
      <c r="A41" s="1">
        <v>43160</v>
      </c>
    </row>
    <row r="42" spans="1:1" x14ac:dyDescent="0.3">
      <c r="A42" s="1">
        <v>43282</v>
      </c>
    </row>
    <row r="43" spans="1:1" x14ac:dyDescent="0.3">
      <c r="A43" s="1">
        <v>43344</v>
      </c>
    </row>
    <row r="44" spans="1:1" x14ac:dyDescent="0.3">
      <c r="A44" s="1">
        <v>43344</v>
      </c>
    </row>
    <row r="45" spans="1:1" x14ac:dyDescent="0.3">
      <c r="A45" s="1">
        <v>43344</v>
      </c>
    </row>
    <row r="46" spans="1:1" x14ac:dyDescent="0.3">
      <c r="A46" s="1">
        <v>43344</v>
      </c>
    </row>
    <row r="47" spans="1:1" x14ac:dyDescent="0.3">
      <c r="A47" s="1">
        <v>43344</v>
      </c>
    </row>
    <row r="48" spans="1:1" x14ac:dyDescent="0.3">
      <c r="A48" s="1">
        <v>43344</v>
      </c>
    </row>
    <row r="49" spans="1:1" x14ac:dyDescent="0.3">
      <c r="A49" s="1">
        <v>43374</v>
      </c>
    </row>
    <row r="50" spans="1:1" x14ac:dyDescent="0.3">
      <c r="A50" s="1">
        <v>43374</v>
      </c>
    </row>
    <row r="51" spans="1:1" x14ac:dyDescent="0.3">
      <c r="A51" s="1">
        <v>43344</v>
      </c>
    </row>
    <row r="52" spans="1:1" x14ac:dyDescent="0.3">
      <c r="A52" s="1">
        <v>43344</v>
      </c>
    </row>
    <row r="54" spans="1:1" x14ac:dyDescent="0.3">
      <c r="A54" s="1">
        <v>44256</v>
      </c>
    </row>
    <row r="55" spans="1:1" x14ac:dyDescent="0.3">
      <c r="A55" s="1">
        <v>43374</v>
      </c>
    </row>
    <row r="56" spans="1:1" x14ac:dyDescent="0.3">
      <c r="A56" s="1">
        <v>43556</v>
      </c>
    </row>
    <row r="57" spans="1:1" x14ac:dyDescent="0.3">
      <c r="A57" s="1">
        <v>43374</v>
      </c>
    </row>
    <row r="58" spans="1:1" x14ac:dyDescent="0.3">
      <c r="A58" s="1">
        <v>43374</v>
      </c>
    </row>
    <row r="59" spans="1:1" x14ac:dyDescent="0.3">
      <c r="A59" s="1">
        <v>44593</v>
      </c>
    </row>
    <row r="60" spans="1:1" x14ac:dyDescent="0.3">
      <c r="A60" s="1">
        <v>43374</v>
      </c>
    </row>
    <row r="61" spans="1:1" x14ac:dyDescent="0.3">
      <c r="A61" s="1">
        <v>43556</v>
      </c>
    </row>
    <row r="62" spans="1:1" x14ac:dyDescent="0.3">
      <c r="A62" s="1">
        <v>43556</v>
      </c>
    </row>
    <row r="63" spans="1:1" x14ac:dyDescent="0.3">
      <c r="A63" s="1">
        <v>43556</v>
      </c>
    </row>
    <row r="64" spans="1:1" x14ac:dyDescent="0.3">
      <c r="A64" s="1">
        <v>43556</v>
      </c>
    </row>
    <row r="65" spans="1:1" x14ac:dyDescent="0.3">
      <c r="A65" s="1">
        <v>43617</v>
      </c>
    </row>
    <row r="66" spans="1:1" x14ac:dyDescent="0.3">
      <c r="A66" s="1">
        <v>44044</v>
      </c>
    </row>
    <row r="67" spans="1:1" x14ac:dyDescent="0.3">
      <c r="A67" s="1">
        <v>44044</v>
      </c>
    </row>
    <row r="68" spans="1:1" x14ac:dyDescent="0.3">
      <c r="A68" s="1">
        <v>44044</v>
      </c>
    </row>
    <row r="69" spans="1:1" x14ac:dyDescent="0.3">
      <c r="A69" s="1">
        <v>44166</v>
      </c>
    </row>
    <row r="70" spans="1:1" x14ac:dyDescent="0.3">
      <c r="A70" s="1">
        <v>44166</v>
      </c>
    </row>
    <row r="71" spans="1:1" x14ac:dyDescent="0.3">
      <c r="A71" s="1">
        <v>44166</v>
      </c>
    </row>
    <row r="72" spans="1:1" x14ac:dyDescent="0.3">
      <c r="A72" s="1">
        <v>44166</v>
      </c>
    </row>
    <row r="73" spans="1:1" x14ac:dyDescent="0.3">
      <c r="A73" s="1">
        <v>44166</v>
      </c>
    </row>
    <row r="74" spans="1:1" x14ac:dyDescent="0.3">
      <c r="A74" s="1">
        <v>44166</v>
      </c>
    </row>
    <row r="75" spans="1:1" x14ac:dyDescent="0.3">
      <c r="A75" s="1">
        <v>44166</v>
      </c>
    </row>
    <row r="76" spans="1:1" x14ac:dyDescent="0.3">
      <c r="A76" s="1">
        <v>44197</v>
      </c>
    </row>
    <row r="77" spans="1:1" x14ac:dyDescent="0.3">
      <c r="A77" s="1">
        <v>44197</v>
      </c>
    </row>
    <row r="78" spans="1:1" x14ac:dyDescent="0.3">
      <c r="A78" s="1">
        <v>44228</v>
      </c>
    </row>
    <row r="79" spans="1:1" x14ac:dyDescent="0.3">
      <c r="A79" s="1">
        <v>44228</v>
      </c>
    </row>
    <row r="80" spans="1:1" x14ac:dyDescent="0.3">
      <c r="A80" s="1">
        <v>44228</v>
      </c>
    </row>
    <row r="81" spans="1:1" x14ac:dyDescent="0.3">
      <c r="A81" s="1">
        <v>44256</v>
      </c>
    </row>
    <row r="82" spans="1:1" x14ac:dyDescent="0.3">
      <c r="A82" s="1">
        <v>44256</v>
      </c>
    </row>
    <row r="83" spans="1:1" x14ac:dyDescent="0.3">
      <c r="A83" s="1">
        <v>44256</v>
      </c>
    </row>
    <row r="84" spans="1:1" x14ac:dyDescent="0.3">
      <c r="A84" s="1">
        <v>44652</v>
      </c>
    </row>
    <row r="85" spans="1:1" x14ac:dyDescent="0.3">
      <c r="A85" s="1">
        <v>44307</v>
      </c>
    </row>
    <row r="86" spans="1:1" x14ac:dyDescent="0.3">
      <c r="A86" s="1">
        <v>44307</v>
      </c>
    </row>
    <row r="87" spans="1:1" x14ac:dyDescent="0.3">
      <c r="A87" s="1">
        <v>44307</v>
      </c>
    </row>
    <row r="88" spans="1:1" x14ac:dyDescent="0.3">
      <c r="A88" s="1">
        <v>44307</v>
      </c>
    </row>
    <row r="89" spans="1:1" x14ac:dyDescent="0.3">
      <c r="A89" s="1">
        <v>44256</v>
      </c>
    </row>
    <row r="90" spans="1:1" x14ac:dyDescent="0.3">
      <c r="A90" s="1">
        <v>44307</v>
      </c>
    </row>
    <row r="92" spans="1:1" x14ac:dyDescent="0.3">
      <c r="A92" s="1">
        <v>44307</v>
      </c>
    </row>
    <row r="93" spans="1:1" x14ac:dyDescent="0.3">
      <c r="A93" s="1">
        <v>44307</v>
      </c>
    </row>
    <row r="94" spans="1:1" x14ac:dyDescent="0.3">
      <c r="A94" s="1">
        <v>44307</v>
      </c>
    </row>
    <row r="95" spans="1:1" x14ac:dyDescent="0.3">
      <c r="A95" s="1">
        <v>44307</v>
      </c>
    </row>
    <row r="96" spans="1:1" x14ac:dyDescent="0.3">
      <c r="A96" s="1">
        <v>44307</v>
      </c>
    </row>
    <row r="97" spans="1:1" x14ac:dyDescent="0.3">
      <c r="A97" s="1">
        <v>44368</v>
      </c>
    </row>
    <row r="98" spans="1:1" x14ac:dyDescent="0.3">
      <c r="A98" s="1">
        <v>44368</v>
      </c>
    </row>
    <row r="99" spans="1:1" x14ac:dyDescent="0.3">
      <c r="A99" s="1">
        <v>44337</v>
      </c>
    </row>
    <row r="100" spans="1:1" x14ac:dyDescent="0.3">
      <c r="A100" s="1">
        <v>44368</v>
      </c>
    </row>
    <row r="101" spans="1:1" x14ac:dyDescent="0.3">
      <c r="A101" s="1">
        <v>44368</v>
      </c>
    </row>
    <row r="102" spans="1:1" x14ac:dyDescent="0.3">
      <c r="A102" s="1">
        <v>44368</v>
      </c>
    </row>
    <row r="103" spans="1:1" x14ac:dyDescent="0.3">
      <c r="A103" s="1">
        <v>44368</v>
      </c>
    </row>
    <row r="104" spans="1:1" x14ac:dyDescent="0.3">
      <c r="A104" s="1">
        <v>44368</v>
      </c>
    </row>
    <row r="105" spans="1:1" x14ac:dyDescent="0.3">
      <c r="A105" s="1">
        <v>44368</v>
      </c>
    </row>
    <row r="106" spans="1:1" x14ac:dyDescent="0.3">
      <c r="A106" s="1">
        <v>44368</v>
      </c>
    </row>
    <row r="107" spans="1:1" x14ac:dyDescent="0.3">
      <c r="A107" s="1">
        <v>44398</v>
      </c>
    </row>
    <row r="108" spans="1:1" x14ac:dyDescent="0.3">
      <c r="A108" s="1">
        <v>44368</v>
      </c>
    </row>
    <row r="109" spans="1:1" x14ac:dyDescent="0.3">
      <c r="A109" s="1">
        <v>44368</v>
      </c>
    </row>
    <row r="110" spans="1:1" x14ac:dyDescent="0.3">
      <c r="A110" s="1">
        <v>44368</v>
      </c>
    </row>
    <row r="112" spans="1:1" x14ac:dyDescent="0.3">
      <c r="A112" s="1">
        <v>44368</v>
      </c>
    </row>
    <row r="113" spans="1:1" x14ac:dyDescent="0.3">
      <c r="A113" s="1">
        <v>44368</v>
      </c>
    </row>
    <row r="114" spans="1:1" x14ac:dyDescent="0.3">
      <c r="A114" s="1">
        <v>44368</v>
      </c>
    </row>
    <row r="115" spans="1:1" x14ac:dyDescent="0.3">
      <c r="A115" s="1">
        <v>44368</v>
      </c>
    </row>
    <row r="116" spans="1:1" x14ac:dyDescent="0.3">
      <c r="A116" s="1">
        <v>44368</v>
      </c>
    </row>
    <row r="117" spans="1:1" x14ac:dyDescent="0.3">
      <c r="A117" s="1">
        <v>44368</v>
      </c>
    </row>
    <row r="118" spans="1:1" x14ac:dyDescent="0.3">
      <c r="A118" s="1">
        <v>44368</v>
      </c>
    </row>
    <row r="119" spans="1:1" x14ac:dyDescent="0.3">
      <c r="A119" s="1">
        <v>44368</v>
      </c>
    </row>
    <row r="120" spans="1:1" x14ac:dyDescent="0.3">
      <c r="A120" s="1">
        <v>44368</v>
      </c>
    </row>
    <row r="121" spans="1:1" x14ac:dyDescent="0.3">
      <c r="A121" s="1">
        <v>44368</v>
      </c>
    </row>
    <row r="122" spans="1:1" x14ac:dyDescent="0.3">
      <c r="A122" s="1">
        <v>44368</v>
      </c>
    </row>
    <row r="123" spans="1:1" x14ac:dyDescent="0.3">
      <c r="A123" s="1">
        <v>44368</v>
      </c>
    </row>
    <row r="124" spans="1:1" x14ac:dyDescent="0.3">
      <c r="A124" s="1">
        <v>44368</v>
      </c>
    </row>
    <row r="125" spans="1:1" x14ac:dyDescent="0.3">
      <c r="A125" s="1">
        <v>44368</v>
      </c>
    </row>
    <row r="126" spans="1:1" x14ac:dyDescent="0.3">
      <c r="A126" s="1">
        <v>44368</v>
      </c>
    </row>
    <row r="127" spans="1:1" x14ac:dyDescent="0.3">
      <c r="A127" s="1">
        <v>44368</v>
      </c>
    </row>
    <row r="128" spans="1:1" x14ac:dyDescent="0.3">
      <c r="A128" s="1">
        <v>44368</v>
      </c>
    </row>
    <row r="129" spans="1:1" x14ac:dyDescent="0.3">
      <c r="A129" s="1">
        <v>44368</v>
      </c>
    </row>
    <row r="130" spans="1:1" x14ac:dyDescent="0.3">
      <c r="A130" s="1">
        <v>44368</v>
      </c>
    </row>
    <row r="131" spans="1:1" x14ac:dyDescent="0.3">
      <c r="A131" s="1">
        <v>44368</v>
      </c>
    </row>
    <row r="132" spans="1:1" x14ac:dyDescent="0.3">
      <c r="A132" s="1">
        <v>44368</v>
      </c>
    </row>
    <row r="133" spans="1:1" x14ac:dyDescent="0.3">
      <c r="A133" s="1">
        <v>44368</v>
      </c>
    </row>
    <row r="134" spans="1:1" x14ac:dyDescent="0.3">
      <c r="A134" s="1">
        <v>44368</v>
      </c>
    </row>
    <row r="135" spans="1:1" x14ac:dyDescent="0.3">
      <c r="A135" s="1">
        <v>44398</v>
      </c>
    </row>
    <row r="136" spans="1:1" x14ac:dyDescent="0.3">
      <c r="A136" s="1">
        <v>44368</v>
      </c>
    </row>
    <row r="137" spans="1:1" x14ac:dyDescent="0.3">
      <c r="A137" s="1">
        <v>44368</v>
      </c>
    </row>
    <row r="138" spans="1:1" x14ac:dyDescent="0.3">
      <c r="A138" s="1">
        <v>44368</v>
      </c>
    </row>
    <row r="139" spans="1:1" x14ac:dyDescent="0.3">
      <c r="A139" s="1">
        <v>44368</v>
      </c>
    </row>
    <row r="140" spans="1:1" x14ac:dyDescent="0.3">
      <c r="A140" s="1">
        <v>44398</v>
      </c>
    </row>
    <row r="141" spans="1:1" x14ac:dyDescent="0.3">
      <c r="A141" s="1">
        <v>44368</v>
      </c>
    </row>
    <row r="142" spans="1:1" x14ac:dyDescent="0.3">
      <c r="A142" s="1">
        <v>44368</v>
      </c>
    </row>
    <row r="143" spans="1:1" x14ac:dyDescent="0.3">
      <c r="A143" s="1">
        <v>44368</v>
      </c>
    </row>
    <row r="144" spans="1:1" x14ac:dyDescent="0.3">
      <c r="A144" s="1">
        <v>44368</v>
      </c>
    </row>
    <row r="145" spans="1:1" x14ac:dyDescent="0.3">
      <c r="A145" s="1">
        <v>44368</v>
      </c>
    </row>
    <row r="146" spans="1:1" x14ac:dyDescent="0.3">
      <c r="A146" s="1">
        <v>44368</v>
      </c>
    </row>
    <row r="147" spans="1:1" x14ac:dyDescent="0.3">
      <c r="A147" s="1">
        <v>44368</v>
      </c>
    </row>
    <row r="148" spans="1:1" x14ac:dyDescent="0.3">
      <c r="A148" s="1">
        <v>44368</v>
      </c>
    </row>
    <row r="149" spans="1:1" x14ac:dyDescent="0.3">
      <c r="A149" s="1">
        <v>44368</v>
      </c>
    </row>
    <row r="150" spans="1:1" x14ac:dyDescent="0.3">
      <c r="A150" s="1">
        <v>44368</v>
      </c>
    </row>
    <row r="151" spans="1:1" x14ac:dyDescent="0.3">
      <c r="A151" s="1">
        <v>44368</v>
      </c>
    </row>
    <row r="152" spans="1:1" x14ac:dyDescent="0.3">
      <c r="A152" s="1">
        <v>44368</v>
      </c>
    </row>
    <row r="153" spans="1:1" x14ac:dyDescent="0.3">
      <c r="A153" s="1">
        <v>44368</v>
      </c>
    </row>
    <row r="154" spans="1:1" x14ac:dyDescent="0.3">
      <c r="A154" s="1">
        <v>44368</v>
      </c>
    </row>
    <row r="155" spans="1:1" x14ac:dyDescent="0.3">
      <c r="A155" s="1">
        <v>44368</v>
      </c>
    </row>
    <row r="156" spans="1:1" x14ac:dyDescent="0.3">
      <c r="A156" s="1">
        <v>44398</v>
      </c>
    </row>
    <row r="157" spans="1:1" x14ac:dyDescent="0.3">
      <c r="A157" s="1">
        <v>44398</v>
      </c>
    </row>
    <row r="158" spans="1:1" x14ac:dyDescent="0.3">
      <c r="A158" s="1">
        <v>44368</v>
      </c>
    </row>
    <row r="159" spans="1:1" x14ac:dyDescent="0.3">
      <c r="A159" s="1">
        <v>44368</v>
      </c>
    </row>
    <row r="160" spans="1:1" x14ac:dyDescent="0.3">
      <c r="A160" s="1">
        <v>44368</v>
      </c>
    </row>
    <row r="161" spans="1:1" x14ac:dyDescent="0.3">
      <c r="A161" s="1">
        <v>44398</v>
      </c>
    </row>
    <row r="162" spans="1:1" x14ac:dyDescent="0.3">
      <c r="A162" s="1">
        <v>44398</v>
      </c>
    </row>
    <row r="163" spans="1:1" x14ac:dyDescent="0.3">
      <c r="A163" s="1">
        <v>44368</v>
      </c>
    </row>
    <row r="164" spans="1:1" x14ac:dyDescent="0.3">
      <c r="A164" s="1">
        <v>44398</v>
      </c>
    </row>
    <row r="165" spans="1:1" x14ac:dyDescent="0.3">
      <c r="A165" s="1">
        <v>44398</v>
      </c>
    </row>
    <row r="166" spans="1:1" x14ac:dyDescent="0.3">
      <c r="A166" s="1">
        <v>44398</v>
      </c>
    </row>
    <row r="167" spans="1:1" x14ac:dyDescent="0.3">
      <c r="A167" s="1">
        <v>44368</v>
      </c>
    </row>
    <row r="169" spans="1:1" x14ac:dyDescent="0.3">
      <c r="A169" s="1">
        <v>44398</v>
      </c>
    </row>
    <row r="170" spans="1:1" x14ac:dyDescent="0.3">
      <c r="A170" s="1">
        <v>44368</v>
      </c>
    </row>
    <row r="171" spans="1:1" x14ac:dyDescent="0.3">
      <c r="A171" s="1">
        <v>44409</v>
      </c>
    </row>
    <row r="172" spans="1:1" x14ac:dyDescent="0.3">
      <c r="A172" s="1">
        <v>44398</v>
      </c>
    </row>
    <row r="173" spans="1:1" x14ac:dyDescent="0.3">
      <c r="A173" s="1">
        <v>44470</v>
      </c>
    </row>
    <row r="174" spans="1:1" x14ac:dyDescent="0.3">
      <c r="A174" s="1">
        <v>44368</v>
      </c>
    </row>
    <row r="175" spans="1:1" x14ac:dyDescent="0.3">
      <c r="A175" s="1">
        <v>44398</v>
      </c>
    </row>
    <row r="176" spans="1:1" x14ac:dyDescent="0.3">
      <c r="A176" s="1">
        <v>44562</v>
      </c>
    </row>
    <row r="178" spans="1:1" x14ac:dyDescent="0.3">
      <c r="A178" s="1">
        <v>44398</v>
      </c>
    </row>
    <row r="179" spans="1:1" x14ac:dyDescent="0.3">
      <c r="A179" s="1">
        <v>44398</v>
      </c>
    </row>
    <row r="180" spans="1:1" x14ac:dyDescent="0.3">
      <c r="A180" s="1">
        <v>44398</v>
      </c>
    </row>
    <row r="181" spans="1:1" x14ac:dyDescent="0.3">
      <c r="A181" s="1">
        <v>44398</v>
      </c>
    </row>
    <row r="182" spans="1:1" x14ac:dyDescent="0.3">
      <c r="A182" s="1">
        <v>44398</v>
      </c>
    </row>
    <row r="183" spans="1:1" x14ac:dyDescent="0.3">
      <c r="A183" s="1">
        <v>44398</v>
      </c>
    </row>
    <row r="184" spans="1:1" x14ac:dyDescent="0.3">
      <c r="A184" s="1">
        <v>44398</v>
      </c>
    </row>
    <row r="185" spans="1:1" x14ac:dyDescent="0.3">
      <c r="A185" s="1">
        <v>44398</v>
      </c>
    </row>
    <row r="186" spans="1:1" x14ac:dyDescent="0.3">
      <c r="A186" s="1">
        <v>44398</v>
      </c>
    </row>
    <row r="187" spans="1:1" x14ac:dyDescent="0.3">
      <c r="A187" s="1">
        <v>44409</v>
      </c>
    </row>
    <row r="188" spans="1:1" x14ac:dyDescent="0.3">
      <c r="A188" s="1">
        <v>44398</v>
      </c>
    </row>
    <row r="189" spans="1:1" x14ac:dyDescent="0.3">
      <c r="A189" s="1">
        <v>44398</v>
      </c>
    </row>
    <row r="190" spans="1:1" x14ac:dyDescent="0.3">
      <c r="A190" s="1">
        <v>44409</v>
      </c>
    </row>
    <row r="191" spans="1:1" x14ac:dyDescent="0.3">
      <c r="A191" s="1">
        <v>44398</v>
      </c>
    </row>
    <row r="192" spans="1:1" x14ac:dyDescent="0.3">
      <c r="A192" s="1">
        <v>44398</v>
      </c>
    </row>
    <row r="193" spans="1:1" x14ac:dyDescent="0.3">
      <c r="A193" s="1">
        <v>44398</v>
      </c>
    </row>
    <row r="194" spans="1:1" x14ac:dyDescent="0.3">
      <c r="A194" s="1">
        <v>44398</v>
      </c>
    </row>
    <row r="195" spans="1:1" x14ac:dyDescent="0.3">
      <c r="A195" s="1">
        <v>44398</v>
      </c>
    </row>
    <row r="196" spans="1:1" x14ac:dyDescent="0.3">
      <c r="A196" s="1">
        <v>44398</v>
      </c>
    </row>
    <row r="197" spans="1:1" x14ac:dyDescent="0.3">
      <c r="A197" s="1">
        <v>44398</v>
      </c>
    </row>
    <row r="198" spans="1:1" x14ac:dyDescent="0.3">
      <c r="A198" s="1">
        <v>44398</v>
      </c>
    </row>
    <row r="199" spans="1:1" x14ac:dyDescent="0.3">
      <c r="A199" s="1">
        <v>44398</v>
      </c>
    </row>
    <row r="200" spans="1:1" x14ac:dyDescent="0.3">
      <c r="A200" s="1">
        <v>44398</v>
      </c>
    </row>
    <row r="201" spans="1:1" x14ac:dyDescent="0.3">
      <c r="A201" s="1">
        <v>44398</v>
      </c>
    </row>
    <row r="202" spans="1:1" x14ac:dyDescent="0.3">
      <c r="A202" s="1">
        <v>44398</v>
      </c>
    </row>
    <row r="203" spans="1:1" x14ac:dyDescent="0.3">
      <c r="A203" s="1">
        <v>44398</v>
      </c>
    </row>
    <row r="204" spans="1:1" x14ac:dyDescent="0.3">
      <c r="A204" s="1">
        <v>44398</v>
      </c>
    </row>
    <row r="205" spans="1:1" x14ac:dyDescent="0.3">
      <c r="A205" s="1">
        <v>44398</v>
      </c>
    </row>
    <row r="206" spans="1:1" x14ac:dyDescent="0.3">
      <c r="A206" s="1">
        <v>44398</v>
      </c>
    </row>
    <row r="207" spans="1:1" x14ac:dyDescent="0.3">
      <c r="A207" s="1">
        <v>44398</v>
      </c>
    </row>
    <row r="209" spans="1:1" x14ac:dyDescent="0.3">
      <c r="A209" s="1">
        <v>44409</v>
      </c>
    </row>
    <row r="210" spans="1:1" x14ac:dyDescent="0.3">
      <c r="A210" s="1">
        <v>44398</v>
      </c>
    </row>
    <row r="211" spans="1:1" x14ac:dyDescent="0.3">
      <c r="A211" s="1">
        <v>44398</v>
      </c>
    </row>
    <row r="212" spans="1:1" x14ac:dyDescent="0.3">
      <c r="A212" s="1">
        <v>44398</v>
      </c>
    </row>
    <row r="213" spans="1:1" x14ac:dyDescent="0.3">
      <c r="A213" s="1">
        <v>44398</v>
      </c>
    </row>
    <row r="214" spans="1:1" x14ac:dyDescent="0.3">
      <c r="A214" s="1">
        <v>44398</v>
      </c>
    </row>
    <row r="215" spans="1:1" x14ac:dyDescent="0.3">
      <c r="A215" s="1">
        <v>44398</v>
      </c>
    </row>
    <row r="217" spans="1:1" x14ac:dyDescent="0.3">
      <c r="A217" s="1">
        <v>44398</v>
      </c>
    </row>
    <row r="218" spans="1:1" x14ac:dyDescent="0.3">
      <c r="A218" s="1">
        <v>44398</v>
      </c>
    </row>
    <row r="219" spans="1:1" x14ac:dyDescent="0.3">
      <c r="A219" s="1">
        <v>44409</v>
      </c>
    </row>
    <row r="220" spans="1:1" x14ac:dyDescent="0.3">
      <c r="A220" s="1">
        <v>44398</v>
      </c>
    </row>
    <row r="221" spans="1:1" x14ac:dyDescent="0.3">
      <c r="A221" s="1">
        <v>44409</v>
      </c>
    </row>
    <row r="222" spans="1:1" x14ac:dyDescent="0.3">
      <c r="A222" s="1">
        <v>44409</v>
      </c>
    </row>
    <row r="223" spans="1:1" x14ac:dyDescent="0.3">
      <c r="A223" s="1">
        <v>44409</v>
      </c>
    </row>
    <row r="224" spans="1:1" x14ac:dyDescent="0.3">
      <c r="A224" s="1">
        <v>44409</v>
      </c>
    </row>
    <row r="226" spans="1:1" x14ac:dyDescent="0.3">
      <c r="A226" s="1">
        <v>44409</v>
      </c>
    </row>
    <row r="227" spans="1:1" x14ac:dyDescent="0.3">
      <c r="A227" s="1">
        <v>44409</v>
      </c>
    </row>
    <row r="228" spans="1:1" x14ac:dyDescent="0.3">
      <c r="A228" s="1">
        <v>44409</v>
      </c>
    </row>
    <row r="229" spans="1:1" x14ac:dyDescent="0.3">
      <c r="A229" s="1">
        <v>44409</v>
      </c>
    </row>
    <row r="230" spans="1:1" x14ac:dyDescent="0.3">
      <c r="A230" s="1">
        <v>44398</v>
      </c>
    </row>
    <row r="231" spans="1:1" x14ac:dyDescent="0.3">
      <c r="A231" s="1">
        <v>44409</v>
      </c>
    </row>
    <row r="232" spans="1:1" x14ac:dyDescent="0.3">
      <c r="A232" s="1">
        <v>44409</v>
      </c>
    </row>
    <row r="233" spans="1:1" x14ac:dyDescent="0.3">
      <c r="A233" s="1">
        <v>44409</v>
      </c>
    </row>
    <row r="234" spans="1:1" x14ac:dyDescent="0.3">
      <c r="A234" s="1">
        <v>44409</v>
      </c>
    </row>
    <row r="235" spans="1:1" x14ac:dyDescent="0.3">
      <c r="A235" s="1">
        <v>44409</v>
      </c>
    </row>
    <row r="236" spans="1:1" x14ac:dyDescent="0.3">
      <c r="A236" s="1">
        <v>44409</v>
      </c>
    </row>
    <row r="237" spans="1:1" x14ac:dyDescent="0.3">
      <c r="A237" s="1">
        <v>44409</v>
      </c>
    </row>
    <row r="238" spans="1:1" x14ac:dyDescent="0.3">
      <c r="A238" s="1">
        <v>44409</v>
      </c>
    </row>
    <row r="239" spans="1:1" x14ac:dyDescent="0.3">
      <c r="A239" s="1">
        <v>44409</v>
      </c>
    </row>
    <row r="240" spans="1:1" x14ac:dyDescent="0.3">
      <c r="A240" s="1">
        <v>44409</v>
      </c>
    </row>
    <row r="241" spans="1:1" x14ac:dyDescent="0.3">
      <c r="A241" s="1">
        <v>44409</v>
      </c>
    </row>
    <row r="242" spans="1:1" x14ac:dyDescent="0.3">
      <c r="A242" s="1">
        <v>44398</v>
      </c>
    </row>
    <row r="243" spans="1:1" x14ac:dyDescent="0.3">
      <c r="A243" s="1">
        <v>44409</v>
      </c>
    </row>
    <row r="244" spans="1:1" x14ac:dyDescent="0.3">
      <c r="A244" s="1">
        <v>44409</v>
      </c>
    </row>
    <row r="245" spans="1:1" x14ac:dyDescent="0.3">
      <c r="A245" s="1">
        <v>44409</v>
      </c>
    </row>
    <row r="246" spans="1:1" x14ac:dyDescent="0.3">
      <c r="A246" s="1">
        <v>44409</v>
      </c>
    </row>
    <row r="247" spans="1:1" x14ac:dyDescent="0.3">
      <c r="A247" s="1">
        <v>44409</v>
      </c>
    </row>
    <row r="248" spans="1:1" x14ac:dyDescent="0.3">
      <c r="A248" s="1">
        <v>44409</v>
      </c>
    </row>
    <row r="249" spans="1:1" x14ac:dyDescent="0.3">
      <c r="A249" s="1">
        <v>44409</v>
      </c>
    </row>
    <row r="250" spans="1:1" x14ac:dyDescent="0.3">
      <c r="A250" s="1">
        <v>44440</v>
      </c>
    </row>
    <row r="251" spans="1:1" x14ac:dyDescent="0.3">
      <c r="A251" s="1">
        <v>44409</v>
      </c>
    </row>
    <row r="252" spans="1:1" x14ac:dyDescent="0.3">
      <c r="A252" s="1">
        <v>44409</v>
      </c>
    </row>
    <row r="253" spans="1:1" x14ac:dyDescent="0.3">
      <c r="A253" s="1">
        <v>44440</v>
      </c>
    </row>
    <row r="254" spans="1:1" x14ac:dyDescent="0.3">
      <c r="A254" s="1">
        <v>44409</v>
      </c>
    </row>
    <row r="255" spans="1:1" x14ac:dyDescent="0.3">
      <c r="A255" s="1">
        <v>44409</v>
      </c>
    </row>
    <row r="256" spans="1:1" x14ac:dyDescent="0.3">
      <c r="A256" s="1">
        <v>44409</v>
      </c>
    </row>
    <row r="257" spans="1:1" x14ac:dyDescent="0.3">
      <c r="A257" s="1">
        <v>44409</v>
      </c>
    </row>
    <row r="258" spans="1:1" x14ac:dyDescent="0.3">
      <c r="A258" s="1">
        <v>44409</v>
      </c>
    </row>
    <row r="259" spans="1:1" x14ac:dyDescent="0.3">
      <c r="A259" s="1">
        <v>44409</v>
      </c>
    </row>
    <row r="261" spans="1:1" x14ac:dyDescent="0.3">
      <c r="A261" s="1">
        <v>44409</v>
      </c>
    </row>
    <row r="262" spans="1:1" x14ac:dyDescent="0.3">
      <c r="A262" s="1">
        <v>44440</v>
      </c>
    </row>
    <row r="263" spans="1:1" x14ac:dyDescent="0.3">
      <c r="A263" s="1">
        <v>44409</v>
      </c>
    </row>
    <row r="264" spans="1:1" x14ac:dyDescent="0.3">
      <c r="A264" s="1">
        <v>44440</v>
      </c>
    </row>
    <row r="265" spans="1:1" x14ac:dyDescent="0.3">
      <c r="A265" s="1">
        <v>44409</v>
      </c>
    </row>
    <row r="266" spans="1:1" x14ac:dyDescent="0.3">
      <c r="A266" s="1">
        <v>44440</v>
      </c>
    </row>
    <row r="267" spans="1:1" x14ac:dyDescent="0.3">
      <c r="A267" s="1">
        <v>44593</v>
      </c>
    </row>
    <row r="268" spans="1:1" x14ac:dyDescent="0.3">
      <c r="A268" s="1">
        <v>44409</v>
      </c>
    </row>
    <row r="269" spans="1:1" x14ac:dyDescent="0.3">
      <c r="A269" s="1">
        <v>44409</v>
      </c>
    </row>
    <row r="270" spans="1:1" x14ac:dyDescent="0.3">
      <c r="A270" s="1">
        <v>44409</v>
      </c>
    </row>
    <row r="271" spans="1:1" x14ac:dyDescent="0.3">
      <c r="A271" s="1">
        <v>44409</v>
      </c>
    </row>
    <row r="272" spans="1:1" x14ac:dyDescent="0.3">
      <c r="A272" s="1">
        <v>44470</v>
      </c>
    </row>
    <row r="273" spans="1:1" x14ac:dyDescent="0.3">
      <c r="A273" s="1">
        <v>44440</v>
      </c>
    </row>
    <row r="274" spans="1:1" x14ac:dyDescent="0.3">
      <c r="A274" s="1">
        <v>44440</v>
      </c>
    </row>
    <row r="275" spans="1:1" x14ac:dyDescent="0.3">
      <c r="A275" s="1">
        <v>44440</v>
      </c>
    </row>
    <row r="276" spans="1:1" x14ac:dyDescent="0.3">
      <c r="A276" s="1">
        <v>44440</v>
      </c>
    </row>
    <row r="277" spans="1:1" x14ac:dyDescent="0.3">
      <c r="A277" s="1">
        <v>44440</v>
      </c>
    </row>
    <row r="278" spans="1:1" x14ac:dyDescent="0.3">
      <c r="A278" s="1">
        <v>44440</v>
      </c>
    </row>
    <row r="279" spans="1:1" x14ac:dyDescent="0.3">
      <c r="A279" s="1">
        <v>44440</v>
      </c>
    </row>
    <row r="280" spans="1:1" x14ac:dyDescent="0.3">
      <c r="A280" s="1">
        <v>44440</v>
      </c>
    </row>
    <row r="281" spans="1:1" x14ac:dyDescent="0.3">
      <c r="A281" s="1">
        <v>44440</v>
      </c>
    </row>
    <row r="282" spans="1:1" x14ac:dyDescent="0.3">
      <c r="A282" s="1">
        <v>44440</v>
      </c>
    </row>
    <row r="283" spans="1:1" x14ac:dyDescent="0.3">
      <c r="A283" s="1">
        <v>44440</v>
      </c>
    </row>
    <row r="284" spans="1:1" x14ac:dyDescent="0.3">
      <c r="A284" s="1">
        <v>44440</v>
      </c>
    </row>
    <row r="285" spans="1:1" x14ac:dyDescent="0.3">
      <c r="A285" s="1">
        <v>44440</v>
      </c>
    </row>
    <row r="286" spans="1:1" x14ac:dyDescent="0.3">
      <c r="A286" s="1">
        <v>44470</v>
      </c>
    </row>
    <row r="287" spans="1:1" x14ac:dyDescent="0.3">
      <c r="A287" s="1">
        <v>42095</v>
      </c>
    </row>
    <row r="288" spans="1:1" x14ac:dyDescent="0.3">
      <c r="A288" s="1">
        <v>42156</v>
      </c>
    </row>
    <row r="289" spans="1:1" x14ac:dyDescent="0.3">
      <c r="A289" s="1">
        <v>42125</v>
      </c>
    </row>
    <row r="290" spans="1:1" x14ac:dyDescent="0.3">
      <c r="A290" s="1">
        <v>42036</v>
      </c>
    </row>
    <row r="291" spans="1:1" x14ac:dyDescent="0.3">
      <c r="A291" s="1">
        <v>42074</v>
      </c>
    </row>
    <row r="292" spans="1:1" x14ac:dyDescent="0.3">
      <c r="A292" s="1">
        <v>42095</v>
      </c>
    </row>
    <row r="293" spans="1:1" x14ac:dyDescent="0.3">
      <c r="A293" s="1">
        <v>42156</v>
      </c>
    </row>
    <row r="294" spans="1:1" x14ac:dyDescent="0.3">
      <c r="A294" s="1">
        <v>42095</v>
      </c>
    </row>
    <row r="295" spans="1:1" x14ac:dyDescent="0.3">
      <c r="A295" s="1">
        <v>43009</v>
      </c>
    </row>
    <row r="296" spans="1:1" x14ac:dyDescent="0.3">
      <c r="A296" s="1">
        <v>42095</v>
      </c>
    </row>
    <row r="297" spans="1:1" x14ac:dyDescent="0.3">
      <c r="A297" s="1">
        <v>42095</v>
      </c>
    </row>
    <row r="298" spans="1:1" x14ac:dyDescent="0.3">
      <c r="A298" s="1">
        <v>42095</v>
      </c>
    </row>
    <row r="299" spans="1:1" x14ac:dyDescent="0.3">
      <c r="A299" s="1">
        <v>42125</v>
      </c>
    </row>
    <row r="300" spans="1:1" x14ac:dyDescent="0.3">
      <c r="A300" s="1">
        <v>44562</v>
      </c>
    </row>
    <row r="301" spans="1:1" x14ac:dyDescent="0.3">
      <c r="A301" s="1">
        <v>43556</v>
      </c>
    </row>
    <row r="302" spans="1:1" x14ac:dyDescent="0.3">
      <c r="A302" s="1">
        <v>42125</v>
      </c>
    </row>
    <row r="303" spans="1:1" x14ac:dyDescent="0.3">
      <c r="A303" s="1">
        <v>42125</v>
      </c>
    </row>
    <row r="304" spans="1:1" x14ac:dyDescent="0.3">
      <c r="A304" s="1">
        <v>42114</v>
      </c>
    </row>
    <row r="305" spans="1:1" x14ac:dyDescent="0.3">
      <c r="A305" s="1">
        <v>42125</v>
      </c>
    </row>
    <row r="306" spans="1:1" x14ac:dyDescent="0.3">
      <c r="A306" s="1">
        <v>42142</v>
      </c>
    </row>
    <row r="307" spans="1:1" x14ac:dyDescent="0.3">
      <c r="A307" s="1">
        <v>44409</v>
      </c>
    </row>
    <row r="308" spans="1:1" x14ac:dyDescent="0.3">
      <c r="A308" s="1">
        <v>42125</v>
      </c>
    </row>
    <row r="309" spans="1:1" x14ac:dyDescent="0.3">
      <c r="A309" s="1">
        <v>42162</v>
      </c>
    </row>
    <row r="310" spans="1:1" x14ac:dyDescent="0.3">
      <c r="A310" s="1">
        <v>42125</v>
      </c>
    </row>
    <row r="311" spans="1:1" x14ac:dyDescent="0.3">
      <c r="A311" s="1">
        <v>42125</v>
      </c>
    </row>
    <row r="312" spans="1:1" x14ac:dyDescent="0.3">
      <c r="A312" s="1">
        <v>42826</v>
      </c>
    </row>
    <row r="313" spans="1:1" x14ac:dyDescent="0.3">
      <c r="A313" s="1">
        <v>43374</v>
      </c>
    </row>
    <row r="314" spans="1:1" x14ac:dyDescent="0.3">
      <c r="A314" s="1">
        <v>43321</v>
      </c>
    </row>
    <row r="315" spans="1:1" x14ac:dyDescent="0.3">
      <c r="A315" s="1">
        <v>42125</v>
      </c>
    </row>
    <row r="316" spans="1:1" x14ac:dyDescent="0.3">
      <c r="A316" s="1">
        <v>42142</v>
      </c>
    </row>
    <row r="317" spans="1:1" x14ac:dyDescent="0.3">
      <c r="A317" s="1">
        <v>42125</v>
      </c>
    </row>
    <row r="318" spans="1:1" x14ac:dyDescent="0.3">
      <c r="A318" s="1">
        <v>42125</v>
      </c>
    </row>
    <row r="319" spans="1:1" x14ac:dyDescent="0.3">
      <c r="A319" s="1">
        <v>44184</v>
      </c>
    </row>
    <row r="320" spans="1:1" x14ac:dyDescent="0.3">
      <c r="A320" s="1">
        <v>42149</v>
      </c>
    </row>
    <row r="321" spans="1:1" x14ac:dyDescent="0.3">
      <c r="A321" s="1">
        <v>42880</v>
      </c>
    </row>
    <row r="322" spans="1:1" x14ac:dyDescent="0.3">
      <c r="A322" s="1">
        <v>42145</v>
      </c>
    </row>
    <row r="323" spans="1:1" x14ac:dyDescent="0.3">
      <c r="A323" s="1">
        <v>42143</v>
      </c>
    </row>
    <row r="324" spans="1:1" x14ac:dyDescent="0.3">
      <c r="A324" s="1">
        <v>44501</v>
      </c>
    </row>
    <row r="325" spans="1:1" x14ac:dyDescent="0.3">
      <c r="A325" s="1">
        <v>42156</v>
      </c>
    </row>
    <row r="326" spans="1:1" x14ac:dyDescent="0.3">
      <c r="A326" s="1">
        <v>42156</v>
      </c>
    </row>
    <row r="327" spans="1:1" x14ac:dyDescent="0.3">
      <c r="A327" s="1">
        <v>44060</v>
      </c>
    </row>
    <row r="328" spans="1:1" x14ac:dyDescent="0.3">
      <c r="A328" s="1">
        <v>42156</v>
      </c>
    </row>
    <row r="329" spans="1:1" x14ac:dyDescent="0.3">
      <c r="A329" s="1">
        <v>42156</v>
      </c>
    </row>
    <row r="330" spans="1:1" x14ac:dyDescent="0.3">
      <c r="A330" s="1">
        <v>42125</v>
      </c>
    </row>
    <row r="331" spans="1:1" x14ac:dyDescent="0.3">
      <c r="A331" s="1">
        <v>42156</v>
      </c>
    </row>
    <row r="332" spans="1:1" x14ac:dyDescent="0.3">
      <c r="A332" s="1">
        <v>42156</v>
      </c>
    </row>
    <row r="333" spans="1:1" x14ac:dyDescent="0.3">
      <c r="A333" s="1">
        <v>42156</v>
      </c>
    </row>
    <row r="334" spans="1:1" x14ac:dyDescent="0.3">
      <c r="A334" s="1">
        <v>42461</v>
      </c>
    </row>
    <row r="335" spans="1:1" x14ac:dyDescent="0.3">
      <c r="A335" s="1">
        <v>42125</v>
      </c>
    </row>
    <row r="336" spans="1:1" x14ac:dyDescent="0.3">
      <c r="A336" s="1">
        <v>42156</v>
      </c>
    </row>
    <row r="337" spans="1:1" x14ac:dyDescent="0.3">
      <c r="A337" s="1">
        <v>42156</v>
      </c>
    </row>
    <row r="338" spans="1:1" x14ac:dyDescent="0.3">
      <c r="A338" s="1">
        <v>42125</v>
      </c>
    </row>
    <row r="339" spans="1:1" x14ac:dyDescent="0.3">
      <c r="A339" s="1">
        <v>42278</v>
      </c>
    </row>
    <row r="340" spans="1:1" x14ac:dyDescent="0.3">
      <c r="A340" s="1">
        <v>42156</v>
      </c>
    </row>
    <row r="341" spans="1:1" x14ac:dyDescent="0.3">
      <c r="A341" s="1">
        <v>42156</v>
      </c>
    </row>
    <row r="342" spans="1:1" x14ac:dyDescent="0.3">
      <c r="A342" s="1">
        <v>42156</v>
      </c>
    </row>
    <row r="343" spans="1:1" x14ac:dyDescent="0.3">
      <c r="A343" s="1">
        <v>42156</v>
      </c>
    </row>
    <row r="344" spans="1:1" x14ac:dyDescent="0.3">
      <c r="A344" s="1">
        <v>42186</v>
      </c>
    </row>
    <row r="345" spans="1:1" x14ac:dyDescent="0.3">
      <c r="A345" s="1">
        <v>42156</v>
      </c>
    </row>
    <row r="346" spans="1:1" x14ac:dyDescent="0.3">
      <c r="A346" s="1">
        <v>42156</v>
      </c>
    </row>
    <row r="347" spans="1:1" x14ac:dyDescent="0.3">
      <c r="A347" s="1">
        <v>42186</v>
      </c>
    </row>
    <row r="348" spans="1:1" x14ac:dyDescent="0.3">
      <c r="A348" s="1">
        <v>43009</v>
      </c>
    </row>
    <row r="349" spans="1:1" x14ac:dyDescent="0.3">
      <c r="A349" s="1">
        <v>42186</v>
      </c>
    </row>
    <row r="350" spans="1:1" x14ac:dyDescent="0.3">
      <c r="A350" s="1">
        <v>42156</v>
      </c>
    </row>
    <row r="351" spans="1:1" x14ac:dyDescent="0.3">
      <c r="A351" s="1">
        <v>42156</v>
      </c>
    </row>
    <row r="352" spans="1:1" x14ac:dyDescent="0.3">
      <c r="A352" s="1">
        <v>42156</v>
      </c>
    </row>
    <row r="353" spans="1:1" x14ac:dyDescent="0.3">
      <c r="A353" s="1">
        <v>42156</v>
      </c>
    </row>
    <row r="354" spans="1:1" x14ac:dyDescent="0.3">
      <c r="A354" s="1">
        <v>42156</v>
      </c>
    </row>
    <row r="355" spans="1:1" x14ac:dyDescent="0.3">
      <c r="A355" s="1">
        <v>42156</v>
      </c>
    </row>
    <row r="356" spans="1:1" x14ac:dyDescent="0.3">
      <c r="A356" s="1">
        <v>42156</v>
      </c>
    </row>
    <row r="357" spans="1:1" x14ac:dyDescent="0.3">
      <c r="A357" s="1">
        <v>42156</v>
      </c>
    </row>
    <row r="358" spans="1:1" x14ac:dyDescent="0.3">
      <c r="A358" s="1">
        <v>42156</v>
      </c>
    </row>
    <row r="359" spans="1:1" x14ac:dyDescent="0.3">
      <c r="A359" s="1">
        <v>44501</v>
      </c>
    </row>
    <row r="360" spans="1:1" x14ac:dyDescent="0.3">
      <c r="A360" s="1">
        <v>42156</v>
      </c>
    </row>
    <row r="361" spans="1:1" x14ac:dyDescent="0.3">
      <c r="A361" s="1">
        <v>42186</v>
      </c>
    </row>
    <row r="362" spans="1:1" x14ac:dyDescent="0.3">
      <c r="A362" s="1">
        <v>42186</v>
      </c>
    </row>
    <row r="363" spans="1:1" x14ac:dyDescent="0.3">
      <c r="A363" s="1">
        <v>42156</v>
      </c>
    </row>
    <row r="364" spans="1:1" x14ac:dyDescent="0.3">
      <c r="A364" s="1">
        <v>42186</v>
      </c>
    </row>
    <row r="365" spans="1:1" x14ac:dyDescent="0.3">
      <c r="A365" s="1">
        <v>41363</v>
      </c>
    </row>
    <row r="366" spans="1:1" x14ac:dyDescent="0.3">
      <c r="A366" s="1">
        <v>44501</v>
      </c>
    </row>
    <row r="368" spans="1:1" x14ac:dyDescent="0.3">
      <c r="A368" s="1">
        <v>42950</v>
      </c>
    </row>
    <row r="369" spans="1:1" x14ac:dyDescent="0.3">
      <c r="A369" s="1">
        <v>42186</v>
      </c>
    </row>
    <row r="370" spans="1:1" x14ac:dyDescent="0.3">
      <c r="A370" s="1">
        <v>42156</v>
      </c>
    </row>
    <row r="371" spans="1:1" x14ac:dyDescent="0.3">
      <c r="A371" s="1">
        <v>43384</v>
      </c>
    </row>
    <row r="372" spans="1:1" x14ac:dyDescent="0.3">
      <c r="A372" s="1">
        <v>42186</v>
      </c>
    </row>
    <row r="373" spans="1:1" x14ac:dyDescent="0.3">
      <c r="A373" s="1">
        <v>42186</v>
      </c>
    </row>
    <row r="374" spans="1:1" x14ac:dyDescent="0.3">
      <c r="A374" s="1">
        <v>42156</v>
      </c>
    </row>
    <row r="375" spans="1:1" x14ac:dyDescent="0.3">
      <c r="A375" s="1">
        <v>42186</v>
      </c>
    </row>
    <row r="376" spans="1:1" x14ac:dyDescent="0.3">
      <c r="A376" s="1">
        <v>42186</v>
      </c>
    </row>
    <row r="377" spans="1:1" x14ac:dyDescent="0.3">
      <c r="A377" s="1">
        <v>42186</v>
      </c>
    </row>
    <row r="379" spans="1:1" x14ac:dyDescent="0.3">
      <c r="A379" s="1">
        <v>42217</v>
      </c>
    </row>
    <row r="380" spans="1:1" x14ac:dyDescent="0.3">
      <c r="A380" s="1">
        <v>44398</v>
      </c>
    </row>
    <row r="381" spans="1:1" x14ac:dyDescent="0.3">
      <c r="A381" s="1">
        <v>42186</v>
      </c>
    </row>
    <row r="382" spans="1:1" x14ac:dyDescent="0.3">
      <c r="A382" s="1">
        <v>42186</v>
      </c>
    </row>
    <row r="384" spans="1:1" x14ac:dyDescent="0.3">
      <c r="A384" s="1">
        <v>42186</v>
      </c>
    </row>
    <row r="385" spans="1:1" x14ac:dyDescent="0.3">
      <c r="A385" s="1">
        <v>42186</v>
      </c>
    </row>
    <row r="386" spans="1:1" x14ac:dyDescent="0.3">
      <c r="A386" s="1">
        <v>42186</v>
      </c>
    </row>
    <row r="387" spans="1:1" x14ac:dyDescent="0.3">
      <c r="A387" s="1">
        <v>42186</v>
      </c>
    </row>
    <row r="388" spans="1:1" x14ac:dyDescent="0.3">
      <c r="A388" s="1">
        <v>42186</v>
      </c>
    </row>
    <row r="389" spans="1:1" x14ac:dyDescent="0.3">
      <c r="A389" s="1">
        <v>42186</v>
      </c>
    </row>
    <row r="390" spans="1:1" x14ac:dyDescent="0.3">
      <c r="A390" s="1">
        <v>42217</v>
      </c>
    </row>
    <row r="391" spans="1:1" x14ac:dyDescent="0.3">
      <c r="A391" s="1">
        <v>42186</v>
      </c>
    </row>
    <row r="392" spans="1:1" x14ac:dyDescent="0.3">
      <c r="A392" s="1">
        <v>42186</v>
      </c>
    </row>
    <row r="393" spans="1:1" x14ac:dyDescent="0.3">
      <c r="A393" s="1">
        <v>42217</v>
      </c>
    </row>
    <row r="394" spans="1:1" x14ac:dyDescent="0.3">
      <c r="A394" s="1">
        <v>42186</v>
      </c>
    </row>
    <row r="395" spans="1:1" x14ac:dyDescent="0.3">
      <c r="A395" s="1">
        <v>42186</v>
      </c>
    </row>
    <row r="396" spans="1:1" x14ac:dyDescent="0.3">
      <c r="A396" s="1">
        <v>42186</v>
      </c>
    </row>
    <row r="397" spans="1:1" x14ac:dyDescent="0.3">
      <c r="A397" s="1">
        <v>42186</v>
      </c>
    </row>
    <row r="398" spans="1:1" x14ac:dyDescent="0.3">
      <c r="A398" s="1">
        <v>42217</v>
      </c>
    </row>
    <row r="399" spans="1:1" x14ac:dyDescent="0.3">
      <c r="A399" s="1">
        <v>42217</v>
      </c>
    </row>
    <row r="400" spans="1:1" x14ac:dyDescent="0.3">
      <c r="A400" s="1">
        <v>42217</v>
      </c>
    </row>
    <row r="401" spans="1:1" x14ac:dyDescent="0.3">
      <c r="A401" s="1">
        <v>42217</v>
      </c>
    </row>
    <row r="402" spans="1:1" x14ac:dyDescent="0.3">
      <c r="A402" s="1">
        <v>42217</v>
      </c>
    </row>
    <row r="403" spans="1:1" x14ac:dyDescent="0.3">
      <c r="A403" s="1">
        <v>43313</v>
      </c>
    </row>
    <row r="404" spans="1:1" x14ac:dyDescent="0.3">
      <c r="A404" s="1">
        <v>42217</v>
      </c>
    </row>
    <row r="405" spans="1:1" x14ac:dyDescent="0.3">
      <c r="A405" s="1">
        <v>44136</v>
      </c>
    </row>
    <row r="406" spans="1:1" x14ac:dyDescent="0.3">
      <c r="A406" s="1">
        <v>42217</v>
      </c>
    </row>
    <row r="407" spans="1:1" x14ac:dyDescent="0.3">
      <c r="A407" s="1">
        <v>42217</v>
      </c>
    </row>
    <row r="408" spans="1:1" x14ac:dyDescent="0.3">
      <c r="A408" s="1">
        <v>42217</v>
      </c>
    </row>
    <row r="409" spans="1:1" x14ac:dyDescent="0.3">
      <c r="A409" s="1">
        <v>43374</v>
      </c>
    </row>
    <row r="410" spans="1:1" x14ac:dyDescent="0.3">
      <c r="A410" s="1">
        <v>42217</v>
      </c>
    </row>
    <row r="411" spans="1:1" x14ac:dyDescent="0.3">
      <c r="A411" s="1">
        <v>42217</v>
      </c>
    </row>
    <row r="412" spans="1:1" x14ac:dyDescent="0.3">
      <c r="A412" s="1">
        <v>42217</v>
      </c>
    </row>
    <row r="413" spans="1:1" x14ac:dyDescent="0.3">
      <c r="A413" s="1">
        <v>42217</v>
      </c>
    </row>
    <row r="414" spans="1:1" x14ac:dyDescent="0.3">
      <c r="A414" s="1">
        <v>43497</v>
      </c>
    </row>
    <row r="415" spans="1:1" x14ac:dyDescent="0.3">
      <c r="A415" s="1">
        <v>42948</v>
      </c>
    </row>
    <row r="416" spans="1:1" x14ac:dyDescent="0.3">
      <c r="A416" s="1">
        <v>43862</v>
      </c>
    </row>
    <row r="417" spans="1:1" x14ac:dyDescent="0.3">
      <c r="A417" s="1">
        <v>42217</v>
      </c>
    </row>
    <row r="418" spans="1:1" x14ac:dyDescent="0.3">
      <c r="A418" s="1">
        <v>42217</v>
      </c>
    </row>
    <row r="419" spans="1:1" x14ac:dyDescent="0.3">
      <c r="A419" s="1">
        <v>42217</v>
      </c>
    </row>
    <row r="420" spans="1:1" x14ac:dyDescent="0.3">
      <c r="A420" s="1">
        <v>42217</v>
      </c>
    </row>
    <row r="422" spans="1:1" x14ac:dyDescent="0.3">
      <c r="A422" s="1">
        <v>43040</v>
      </c>
    </row>
    <row r="423" spans="1:1" x14ac:dyDescent="0.3">
      <c r="A423" s="1">
        <v>42217</v>
      </c>
    </row>
    <row r="424" spans="1:1" x14ac:dyDescent="0.3">
      <c r="A424" s="1">
        <v>42644</v>
      </c>
    </row>
    <row r="425" spans="1:1" x14ac:dyDescent="0.3">
      <c r="A425" s="1">
        <v>42217</v>
      </c>
    </row>
    <row r="426" spans="1:1" x14ac:dyDescent="0.3">
      <c r="A426" s="1">
        <v>42217</v>
      </c>
    </row>
    <row r="427" spans="1:1" x14ac:dyDescent="0.3">
      <c r="A427" s="1">
        <v>42948</v>
      </c>
    </row>
    <row r="428" spans="1:1" x14ac:dyDescent="0.3">
      <c r="A428" s="1">
        <v>42217</v>
      </c>
    </row>
    <row r="429" spans="1:1" x14ac:dyDescent="0.3">
      <c r="A429" s="1">
        <v>43709</v>
      </c>
    </row>
    <row r="430" spans="1:1" x14ac:dyDescent="0.3">
      <c r="A430" s="1">
        <v>42217</v>
      </c>
    </row>
    <row r="431" spans="1:1" x14ac:dyDescent="0.3">
      <c r="A431" s="1">
        <v>43160</v>
      </c>
    </row>
    <row r="432" spans="1:1" x14ac:dyDescent="0.3">
      <c r="A432" s="1">
        <v>43160</v>
      </c>
    </row>
    <row r="433" spans="1:1" x14ac:dyDescent="0.3">
      <c r="A433" s="1">
        <v>43132</v>
      </c>
    </row>
    <row r="434" spans="1:1" x14ac:dyDescent="0.3">
      <c r="A434" s="1">
        <v>43160</v>
      </c>
    </row>
    <row r="435" spans="1:1" x14ac:dyDescent="0.3">
      <c r="A435" s="1">
        <v>43191</v>
      </c>
    </row>
    <row r="436" spans="1:1" x14ac:dyDescent="0.3">
      <c r="A436" s="1">
        <v>43160</v>
      </c>
    </row>
    <row r="437" spans="1:1" x14ac:dyDescent="0.3">
      <c r="A437" s="1">
        <v>43160</v>
      </c>
    </row>
    <row r="438" spans="1:1" x14ac:dyDescent="0.3">
      <c r="A438" s="1">
        <v>43160</v>
      </c>
    </row>
    <row r="439" spans="1:1" x14ac:dyDescent="0.3">
      <c r="A439" s="1">
        <v>43160</v>
      </c>
    </row>
    <row r="440" spans="1:1" x14ac:dyDescent="0.3">
      <c r="A440" s="1">
        <v>43160</v>
      </c>
    </row>
    <row r="441" spans="1:1" x14ac:dyDescent="0.3">
      <c r="A441" s="1">
        <v>43678</v>
      </c>
    </row>
    <row r="442" spans="1:1" x14ac:dyDescent="0.3">
      <c r="A442" s="1">
        <v>43160</v>
      </c>
    </row>
    <row r="443" spans="1:1" x14ac:dyDescent="0.3">
      <c r="A443" s="1">
        <v>43160</v>
      </c>
    </row>
    <row r="444" spans="1:1" x14ac:dyDescent="0.3">
      <c r="A444" s="1">
        <v>44075</v>
      </c>
    </row>
    <row r="445" spans="1:1" x14ac:dyDescent="0.3">
      <c r="A445" s="1">
        <v>43160</v>
      </c>
    </row>
    <row r="446" spans="1:1" x14ac:dyDescent="0.3">
      <c r="A446" s="1">
        <v>43160</v>
      </c>
    </row>
    <row r="447" spans="1:1" x14ac:dyDescent="0.3">
      <c r="A447" s="1">
        <v>43160</v>
      </c>
    </row>
    <row r="448" spans="1:1" x14ac:dyDescent="0.3">
      <c r="A448" s="1">
        <v>43191</v>
      </c>
    </row>
    <row r="449" spans="1:1" x14ac:dyDescent="0.3">
      <c r="A449" s="1">
        <v>43191</v>
      </c>
    </row>
    <row r="450" spans="1:1" x14ac:dyDescent="0.3">
      <c r="A450" s="1">
        <v>43160</v>
      </c>
    </row>
    <row r="451" spans="1:1" x14ac:dyDescent="0.3">
      <c r="A451" s="1">
        <v>43160</v>
      </c>
    </row>
    <row r="452" spans="1:1" x14ac:dyDescent="0.3">
      <c r="A452" s="1">
        <v>43160</v>
      </c>
    </row>
    <row r="453" spans="1:1" x14ac:dyDescent="0.3">
      <c r="A453" s="1">
        <v>43160</v>
      </c>
    </row>
    <row r="454" spans="1:1" x14ac:dyDescent="0.3">
      <c r="A454" s="1">
        <v>43160</v>
      </c>
    </row>
    <row r="455" spans="1:1" x14ac:dyDescent="0.3">
      <c r="A455" s="1">
        <v>43160</v>
      </c>
    </row>
    <row r="456" spans="1:1" x14ac:dyDescent="0.3">
      <c r="A456" s="1">
        <v>43160</v>
      </c>
    </row>
    <row r="457" spans="1:1" x14ac:dyDescent="0.3">
      <c r="A457" s="1">
        <v>43191</v>
      </c>
    </row>
    <row r="458" spans="1:1" x14ac:dyDescent="0.3">
      <c r="A458" s="1">
        <v>43191</v>
      </c>
    </row>
    <row r="459" spans="1:1" x14ac:dyDescent="0.3">
      <c r="A459" s="1">
        <v>43160</v>
      </c>
    </row>
    <row r="460" spans="1:1" x14ac:dyDescent="0.3">
      <c r="A460" s="1">
        <v>43160</v>
      </c>
    </row>
    <row r="461" spans="1:1" x14ac:dyDescent="0.3">
      <c r="A461" s="1">
        <v>43160</v>
      </c>
    </row>
    <row r="462" spans="1:1" x14ac:dyDescent="0.3">
      <c r="A462" s="1">
        <v>43160</v>
      </c>
    </row>
    <row r="463" spans="1:1" x14ac:dyDescent="0.3">
      <c r="A463" s="1">
        <v>43160</v>
      </c>
    </row>
    <row r="464" spans="1:1" x14ac:dyDescent="0.3">
      <c r="A464" s="1">
        <v>43191</v>
      </c>
    </row>
    <row r="465" spans="1:1" x14ac:dyDescent="0.3">
      <c r="A465" s="1">
        <v>43191</v>
      </c>
    </row>
    <row r="466" spans="1:1" x14ac:dyDescent="0.3">
      <c r="A466" s="1">
        <v>43160</v>
      </c>
    </row>
    <row r="467" spans="1:1" x14ac:dyDescent="0.3">
      <c r="A467" s="1">
        <v>43160</v>
      </c>
    </row>
    <row r="468" spans="1:1" x14ac:dyDescent="0.3">
      <c r="A468" s="1">
        <v>43160</v>
      </c>
    </row>
    <row r="469" spans="1:1" x14ac:dyDescent="0.3">
      <c r="A469" s="1">
        <v>43160</v>
      </c>
    </row>
    <row r="470" spans="1:1" x14ac:dyDescent="0.3">
      <c r="A470" s="1">
        <v>43191</v>
      </c>
    </row>
    <row r="471" spans="1:1" x14ac:dyDescent="0.3">
      <c r="A471" s="1">
        <v>43160</v>
      </c>
    </row>
    <row r="472" spans="1:1" x14ac:dyDescent="0.3">
      <c r="A472" s="1">
        <v>43160</v>
      </c>
    </row>
    <row r="473" spans="1:1" x14ac:dyDescent="0.3">
      <c r="A473" s="1">
        <v>43862</v>
      </c>
    </row>
    <row r="474" spans="1:1" x14ac:dyDescent="0.3">
      <c r="A474" s="1">
        <v>43191</v>
      </c>
    </row>
    <row r="475" spans="1:1" x14ac:dyDescent="0.3">
      <c r="A475" s="1">
        <v>43160</v>
      </c>
    </row>
    <row r="476" spans="1:1" x14ac:dyDescent="0.3">
      <c r="A476" s="1">
        <v>43160</v>
      </c>
    </row>
    <row r="477" spans="1:1" x14ac:dyDescent="0.3">
      <c r="A477" s="1">
        <v>43191</v>
      </c>
    </row>
    <row r="478" spans="1:1" x14ac:dyDescent="0.3">
      <c r="A478" s="1">
        <v>43191</v>
      </c>
    </row>
    <row r="479" spans="1:1" x14ac:dyDescent="0.3">
      <c r="A479" s="1">
        <v>43160</v>
      </c>
    </row>
    <row r="480" spans="1:1" x14ac:dyDescent="0.3">
      <c r="A480" s="1">
        <v>43160</v>
      </c>
    </row>
    <row r="481" spans="1:1" x14ac:dyDescent="0.3">
      <c r="A481" s="1">
        <v>43191</v>
      </c>
    </row>
    <row r="482" spans="1:1" x14ac:dyDescent="0.3">
      <c r="A482" s="1">
        <v>43191</v>
      </c>
    </row>
    <row r="483" spans="1:1" x14ac:dyDescent="0.3">
      <c r="A483" s="1">
        <v>43191</v>
      </c>
    </row>
    <row r="484" spans="1:1" x14ac:dyDescent="0.3">
      <c r="A484" s="1">
        <v>43191</v>
      </c>
    </row>
    <row r="485" spans="1:1" x14ac:dyDescent="0.3">
      <c r="A485" s="1">
        <v>43252</v>
      </c>
    </row>
    <row r="486" spans="1:1" x14ac:dyDescent="0.3">
      <c r="A486" s="1">
        <v>43313</v>
      </c>
    </row>
    <row r="487" spans="1:1" x14ac:dyDescent="0.3">
      <c r="A487" s="1">
        <v>43313</v>
      </c>
    </row>
    <row r="488" spans="1:1" x14ac:dyDescent="0.3">
      <c r="A488" s="1">
        <v>43313</v>
      </c>
    </row>
    <row r="489" spans="1:1" x14ac:dyDescent="0.3">
      <c r="A489" s="1">
        <v>44562</v>
      </c>
    </row>
    <row r="490" spans="1:1" x14ac:dyDescent="0.3">
      <c r="A490" s="1">
        <v>43313</v>
      </c>
    </row>
    <row r="491" spans="1:1" x14ac:dyDescent="0.3">
      <c r="A491" s="1">
        <v>43313</v>
      </c>
    </row>
    <row r="492" spans="1:1" x14ac:dyDescent="0.3">
      <c r="A492" s="1">
        <v>43313</v>
      </c>
    </row>
    <row r="493" spans="1:1" x14ac:dyDescent="0.3">
      <c r="A493" s="1">
        <v>44256</v>
      </c>
    </row>
    <row r="494" spans="1:1" x14ac:dyDescent="0.3">
      <c r="A494" s="1">
        <v>43344</v>
      </c>
    </row>
    <row r="495" spans="1:1" x14ac:dyDescent="0.3">
      <c r="A495" s="1">
        <v>43344</v>
      </c>
    </row>
    <row r="496" spans="1:1" x14ac:dyDescent="0.3">
      <c r="A496" s="1">
        <v>43344</v>
      </c>
    </row>
    <row r="497" spans="1:1" x14ac:dyDescent="0.3">
      <c r="A497" s="1">
        <v>43344</v>
      </c>
    </row>
    <row r="498" spans="1:1" x14ac:dyDescent="0.3">
      <c r="A498" s="1">
        <v>43344</v>
      </c>
    </row>
    <row r="499" spans="1:1" x14ac:dyDescent="0.3">
      <c r="A499" s="1">
        <v>43374</v>
      </c>
    </row>
    <row r="500" spans="1:1" x14ac:dyDescent="0.3">
      <c r="A500" s="1">
        <v>43344</v>
      </c>
    </row>
    <row r="501" spans="1:1" x14ac:dyDescent="0.3">
      <c r="A501" s="1">
        <v>43344</v>
      </c>
    </row>
    <row r="502" spans="1:1" x14ac:dyDescent="0.3">
      <c r="A502" s="1">
        <v>43344</v>
      </c>
    </row>
    <row r="503" spans="1:1" x14ac:dyDescent="0.3">
      <c r="A503" s="1">
        <v>43344</v>
      </c>
    </row>
    <row r="504" spans="1:1" x14ac:dyDescent="0.3">
      <c r="A504" s="1">
        <v>43344</v>
      </c>
    </row>
    <row r="506" spans="1:1" x14ac:dyDescent="0.3">
      <c r="A506" s="1">
        <v>43374</v>
      </c>
    </row>
    <row r="507" spans="1:1" x14ac:dyDescent="0.3">
      <c r="A507" s="1">
        <v>43344</v>
      </c>
    </row>
    <row r="508" spans="1:1" x14ac:dyDescent="0.3">
      <c r="A508" s="1">
        <v>43374</v>
      </c>
    </row>
    <row r="509" spans="1:1" x14ac:dyDescent="0.3">
      <c r="A509" s="1">
        <v>43344</v>
      </c>
    </row>
    <row r="510" spans="1:1" x14ac:dyDescent="0.3">
      <c r="A510" s="1">
        <v>43344</v>
      </c>
    </row>
    <row r="511" spans="1:1" x14ac:dyDescent="0.3">
      <c r="A511" s="1">
        <v>43374</v>
      </c>
    </row>
    <row r="512" spans="1:1" x14ac:dyDescent="0.3">
      <c r="A512" s="1">
        <v>43344</v>
      </c>
    </row>
    <row r="513" spans="1:1" x14ac:dyDescent="0.3">
      <c r="A513" s="1">
        <v>43374</v>
      </c>
    </row>
    <row r="514" spans="1:1" x14ac:dyDescent="0.3">
      <c r="A514" s="1">
        <v>43374</v>
      </c>
    </row>
    <row r="515" spans="1:1" x14ac:dyDescent="0.3">
      <c r="A515" s="1">
        <v>43344</v>
      </c>
    </row>
    <row r="516" spans="1:1" x14ac:dyDescent="0.3">
      <c r="A516" s="1">
        <v>43344</v>
      </c>
    </row>
    <row r="517" spans="1:1" x14ac:dyDescent="0.3">
      <c r="A517" s="1">
        <v>43374</v>
      </c>
    </row>
    <row r="519" spans="1:1" x14ac:dyDescent="0.3">
      <c r="A519" s="1">
        <v>43344</v>
      </c>
    </row>
    <row r="520" spans="1:1" x14ac:dyDescent="0.3">
      <c r="A520" s="1">
        <v>43344</v>
      </c>
    </row>
    <row r="521" spans="1:1" x14ac:dyDescent="0.3">
      <c r="A521" s="1">
        <v>43374</v>
      </c>
    </row>
    <row r="522" spans="1:1" x14ac:dyDescent="0.3">
      <c r="A522" s="1">
        <v>43344</v>
      </c>
    </row>
    <row r="524" spans="1:1" x14ac:dyDescent="0.3">
      <c r="A524" s="1">
        <v>43374</v>
      </c>
    </row>
    <row r="525" spans="1:1" x14ac:dyDescent="0.3">
      <c r="A525" s="1">
        <v>43344</v>
      </c>
    </row>
    <row r="526" spans="1:1" x14ac:dyDescent="0.3">
      <c r="A526" s="1">
        <v>43344</v>
      </c>
    </row>
    <row r="527" spans="1:1" x14ac:dyDescent="0.3">
      <c r="A527" s="1">
        <v>43344</v>
      </c>
    </row>
    <row r="528" spans="1:1" x14ac:dyDescent="0.3">
      <c r="A528" s="1">
        <v>43374</v>
      </c>
    </row>
    <row r="529" spans="1:1" x14ac:dyDescent="0.3">
      <c r="A529" s="1">
        <v>43344</v>
      </c>
    </row>
    <row r="530" spans="1:1" x14ac:dyDescent="0.3">
      <c r="A530" s="1">
        <v>43344</v>
      </c>
    </row>
    <row r="532" spans="1:1" x14ac:dyDescent="0.3">
      <c r="A532" s="1">
        <v>43344</v>
      </c>
    </row>
    <row r="533" spans="1:1" x14ac:dyDescent="0.3">
      <c r="A533" s="1">
        <v>43344</v>
      </c>
    </row>
    <row r="534" spans="1:1" x14ac:dyDescent="0.3">
      <c r="A534" s="1">
        <v>43344</v>
      </c>
    </row>
    <row r="535" spans="1:1" x14ac:dyDescent="0.3">
      <c r="A535" s="1">
        <v>43739</v>
      </c>
    </row>
    <row r="536" spans="1:1" x14ac:dyDescent="0.3">
      <c r="A536" s="1">
        <v>44531</v>
      </c>
    </row>
    <row r="537" spans="1:1" x14ac:dyDescent="0.3">
      <c r="A537" s="1">
        <v>43344</v>
      </c>
    </row>
    <row r="538" spans="1:1" x14ac:dyDescent="0.3">
      <c r="A538" s="1">
        <v>43374</v>
      </c>
    </row>
    <row r="539" spans="1:1" x14ac:dyDescent="0.3">
      <c r="A539" s="1">
        <v>43374</v>
      </c>
    </row>
    <row r="540" spans="1:1" x14ac:dyDescent="0.3">
      <c r="A540" s="1">
        <v>43344</v>
      </c>
    </row>
    <row r="541" spans="1:1" x14ac:dyDescent="0.3">
      <c r="A541" s="1">
        <v>43374</v>
      </c>
    </row>
    <row r="542" spans="1:1" x14ac:dyDescent="0.3">
      <c r="A542" s="1">
        <v>43374</v>
      </c>
    </row>
    <row r="543" spans="1:1" x14ac:dyDescent="0.3">
      <c r="A543" s="1">
        <v>43374</v>
      </c>
    </row>
    <row r="544" spans="1:1" x14ac:dyDescent="0.3">
      <c r="A544" s="1">
        <v>43374</v>
      </c>
    </row>
    <row r="545" spans="1:1" x14ac:dyDescent="0.3">
      <c r="A545" s="1">
        <v>43374</v>
      </c>
    </row>
    <row r="546" spans="1:1" x14ac:dyDescent="0.3">
      <c r="A546" s="1">
        <v>43435</v>
      </c>
    </row>
    <row r="547" spans="1:1" x14ac:dyDescent="0.3">
      <c r="A547" s="1">
        <v>43374</v>
      </c>
    </row>
    <row r="548" spans="1:1" x14ac:dyDescent="0.3">
      <c r="A548" s="1">
        <v>43374</v>
      </c>
    </row>
    <row r="549" spans="1:1" x14ac:dyDescent="0.3">
      <c r="A549" s="1">
        <v>43374</v>
      </c>
    </row>
    <row r="550" spans="1:1" x14ac:dyDescent="0.3">
      <c r="A550" s="1">
        <v>43374</v>
      </c>
    </row>
    <row r="551" spans="1:1" x14ac:dyDescent="0.3">
      <c r="A551" s="1">
        <v>43374</v>
      </c>
    </row>
    <row r="552" spans="1:1" x14ac:dyDescent="0.3">
      <c r="A552" s="1">
        <v>43374</v>
      </c>
    </row>
    <row r="553" spans="1:1" x14ac:dyDescent="0.3">
      <c r="A553" s="1">
        <v>43374</v>
      </c>
    </row>
    <row r="554" spans="1:1" x14ac:dyDescent="0.3">
      <c r="A554" s="1">
        <v>43374</v>
      </c>
    </row>
    <row r="555" spans="1:1" x14ac:dyDescent="0.3">
      <c r="A555" s="1">
        <v>43374</v>
      </c>
    </row>
    <row r="556" spans="1:1" x14ac:dyDescent="0.3">
      <c r="A556" s="1">
        <v>43374</v>
      </c>
    </row>
    <row r="557" spans="1:1" x14ac:dyDescent="0.3">
      <c r="A557" s="1">
        <v>43374</v>
      </c>
    </row>
    <row r="558" spans="1:1" x14ac:dyDescent="0.3">
      <c r="A558" s="1">
        <v>43374</v>
      </c>
    </row>
    <row r="559" spans="1:1" x14ac:dyDescent="0.3">
      <c r="A559" s="1">
        <v>43374</v>
      </c>
    </row>
    <row r="560" spans="1:1" x14ac:dyDescent="0.3">
      <c r="A560" s="1">
        <v>43374</v>
      </c>
    </row>
    <row r="561" spans="1:1" x14ac:dyDescent="0.3">
      <c r="A561" s="1">
        <v>43374</v>
      </c>
    </row>
    <row r="562" spans="1:1" x14ac:dyDescent="0.3">
      <c r="A562" s="1">
        <v>43374</v>
      </c>
    </row>
    <row r="563" spans="1:1" x14ac:dyDescent="0.3">
      <c r="A563" s="1">
        <v>43374</v>
      </c>
    </row>
    <row r="564" spans="1:1" x14ac:dyDescent="0.3">
      <c r="A564" s="1">
        <v>43374</v>
      </c>
    </row>
    <row r="565" spans="1:1" x14ac:dyDescent="0.3">
      <c r="A565" s="1">
        <v>43374</v>
      </c>
    </row>
    <row r="566" spans="1:1" x14ac:dyDescent="0.3">
      <c r="A566" s="1">
        <v>43435</v>
      </c>
    </row>
    <row r="567" spans="1:1" x14ac:dyDescent="0.3">
      <c r="A567" s="1">
        <v>43374</v>
      </c>
    </row>
    <row r="568" spans="1:1" x14ac:dyDescent="0.3">
      <c r="A568" s="1">
        <v>43374</v>
      </c>
    </row>
    <row r="569" spans="1:1" x14ac:dyDescent="0.3">
      <c r="A569" s="1">
        <v>43374</v>
      </c>
    </row>
    <row r="570" spans="1:1" x14ac:dyDescent="0.3">
      <c r="A570" s="1">
        <v>43374</v>
      </c>
    </row>
    <row r="571" spans="1:1" x14ac:dyDescent="0.3">
      <c r="A571" s="1">
        <v>43405</v>
      </c>
    </row>
    <row r="572" spans="1:1" x14ac:dyDescent="0.3">
      <c r="A572" s="1">
        <v>43405</v>
      </c>
    </row>
    <row r="573" spans="1:1" x14ac:dyDescent="0.3">
      <c r="A573" s="1">
        <v>43374</v>
      </c>
    </row>
    <row r="574" spans="1:1" x14ac:dyDescent="0.3">
      <c r="A574" s="1">
        <v>43374</v>
      </c>
    </row>
    <row r="575" spans="1:1" x14ac:dyDescent="0.3">
      <c r="A575" s="1">
        <v>43405</v>
      </c>
    </row>
    <row r="576" spans="1:1" x14ac:dyDescent="0.3">
      <c r="A576" s="1">
        <v>43374</v>
      </c>
    </row>
    <row r="577" spans="1:1" x14ac:dyDescent="0.3">
      <c r="A577" s="1">
        <v>43374</v>
      </c>
    </row>
    <row r="578" spans="1:1" x14ac:dyDescent="0.3">
      <c r="A578" s="1">
        <v>43374</v>
      </c>
    </row>
    <row r="579" spans="1:1" x14ac:dyDescent="0.3">
      <c r="A579" s="1">
        <v>44531</v>
      </c>
    </row>
    <row r="580" spans="1:1" x14ac:dyDescent="0.3">
      <c r="A580" s="1">
        <v>43556</v>
      </c>
    </row>
    <row r="581" spans="1:1" x14ac:dyDescent="0.3">
      <c r="A581" s="1">
        <v>43556</v>
      </c>
    </row>
    <row r="582" spans="1:1" x14ac:dyDescent="0.3">
      <c r="A582" s="1">
        <v>43556</v>
      </c>
    </row>
    <row r="583" spans="1:1" x14ac:dyDescent="0.3">
      <c r="A583" s="1">
        <v>43556</v>
      </c>
    </row>
    <row r="584" spans="1:1" x14ac:dyDescent="0.3">
      <c r="A584" s="1">
        <v>43556</v>
      </c>
    </row>
    <row r="585" spans="1:1" x14ac:dyDescent="0.3">
      <c r="A585" s="1">
        <v>43739</v>
      </c>
    </row>
    <row r="586" spans="1:1" x14ac:dyDescent="0.3">
      <c r="A586" s="1">
        <v>44044</v>
      </c>
    </row>
    <row r="587" spans="1:1" x14ac:dyDescent="0.3">
      <c r="A587" s="1">
        <v>44044</v>
      </c>
    </row>
    <row r="588" spans="1:1" x14ac:dyDescent="0.3">
      <c r="A588" s="1">
        <v>44075</v>
      </c>
    </row>
    <row r="589" spans="1:1" x14ac:dyDescent="0.3">
      <c r="A589" s="1">
        <v>44136</v>
      </c>
    </row>
    <row r="590" spans="1:1" x14ac:dyDescent="0.3">
      <c r="A590" s="1">
        <v>44166</v>
      </c>
    </row>
    <row r="591" spans="1:1" x14ac:dyDescent="0.3">
      <c r="A591" s="1">
        <v>44166</v>
      </c>
    </row>
    <row r="592" spans="1:1" x14ac:dyDescent="0.3">
      <c r="A592" s="1">
        <v>44440</v>
      </c>
    </row>
    <row r="593" spans="1:1" x14ac:dyDescent="0.3">
      <c r="A593" s="1">
        <v>44166</v>
      </c>
    </row>
    <row r="594" spans="1:1" x14ac:dyDescent="0.3">
      <c r="A594" s="1">
        <v>44166</v>
      </c>
    </row>
    <row r="595" spans="1:1" x14ac:dyDescent="0.3">
      <c r="A595" s="1">
        <v>44398</v>
      </c>
    </row>
    <row r="596" spans="1:1" x14ac:dyDescent="0.3">
      <c r="A596" s="1">
        <v>44166</v>
      </c>
    </row>
    <row r="597" spans="1:1" x14ac:dyDescent="0.3">
      <c r="A597" s="1">
        <v>44166</v>
      </c>
    </row>
    <row r="598" spans="1:1" x14ac:dyDescent="0.3">
      <c r="A598" s="1">
        <v>44166</v>
      </c>
    </row>
    <row r="599" spans="1:1" x14ac:dyDescent="0.3">
      <c r="A599" s="1">
        <v>44228</v>
      </c>
    </row>
    <row r="600" spans="1:1" x14ac:dyDescent="0.3">
      <c r="A600" s="1">
        <v>44228</v>
      </c>
    </row>
    <row r="601" spans="1:1" x14ac:dyDescent="0.3">
      <c r="A601" s="1">
        <v>44256</v>
      </c>
    </row>
    <row r="602" spans="1:1" x14ac:dyDescent="0.3">
      <c r="A602" s="1">
        <v>44256</v>
      </c>
    </row>
    <row r="603" spans="1:1" x14ac:dyDescent="0.3">
      <c r="A603" s="1">
        <v>44256</v>
      </c>
    </row>
    <row r="604" spans="1:1" x14ac:dyDescent="0.3">
      <c r="A604" s="1">
        <v>44256</v>
      </c>
    </row>
    <row r="605" spans="1:1" x14ac:dyDescent="0.3">
      <c r="A605" s="1">
        <v>44652</v>
      </c>
    </row>
    <row r="606" spans="1:1" x14ac:dyDescent="0.3">
      <c r="A606" s="1">
        <v>44256</v>
      </c>
    </row>
    <row r="607" spans="1:1" x14ac:dyDescent="0.3">
      <c r="A607" s="1">
        <v>44368</v>
      </c>
    </row>
    <row r="608" spans="1:1" x14ac:dyDescent="0.3">
      <c r="A608" s="1">
        <v>44368</v>
      </c>
    </row>
    <row r="609" spans="1:1" x14ac:dyDescent="0.3">
      <c r="A609" s="1">
        <v>44256</v>
      </c>
    </row>
    <row r="611" spans="1:1" x14ac:dyDescent="0.3">
      <c r="A611" s="1">
        <v>44307</v>
      </c>
    </row>
    <row r="612" spans="1:1" x14ac:dyDescent="0.3">
      <c r="A612" s="1">
        <v>44307</v>
      </c>
    </row>
    <row r="613" spans="1:1" x14ac:dyDescent="0.3">
      <c r="A613" s="1">
        <v>44307</v>
      </c>
    </row>
    <row r="614" spans="1:1" x14ac:dyDescent="0.3">
      <c r="A614" s="1">
        <v>44307</v>
      </c>
    </row>
    <row r="615" spans="1:1" x14ac:dyDescent="0.3">
      <c r="A615" s="1">
        <v>44307</v>
      </c>
    </row>
    <row r="616" spans="1:1" x14ac:dyDescent="0.3">
      <c r="A616" s="1">
        <v>44307</v>
      </c>
    </row>
    <row r="617" spans="1:1" x14ac:dyDescent="0.3">
      <c r="A617" s="1">
        <v>44307</v>
      </c>
    </row>
    <row r="618" spans="1:1" x14ac:dyDescent="0.3">
      <c r="A618" s="1">
        <v>44337</v>
      </c>
    </row>
    <row r="619" spans="1:1" x14ac:dyDescent="0.3">
      <c r="A619" s="1">
        <v>44307</v>
      </c>
    </row>
    <row r="620" spans="1:1" x14ac:dyDescent="0.3">
      <c r="A620" s="1">
        <v>44337</v>
      </c>
    </row>
    <row r="621" spans="1:1" x14ac:dyDescent="0.3">
      <c r="A621" s="1">
        <v>44368</v>
      </c>
    </row>
    <row r="622" spans="1:1" x14ac:dyDescent="0.3">
      <c r="A622" s="1">
        <v>44368</v>
      </c>
    </row>
    <row r="623" spans="1:1" x14ac:dyDescent="0.3">
      <c r="A623" s="1">
        <v>44368</v>
      </c>
    </row>
    <row r="624" spans="1:1" x14ac:dyDescent="0.3">
      <c r="A624" s="1">
        <v>44368</v>
      </c>
    </row>
    <row r="625" spans="1:1" x14ac:dyDescent="0.3">
      <c r="A625" s="1">
        <v>44368</v>
      </c>
    </row>
    <row r="626" spans="1:1" x14ac:dyDescent="0.3">
      <c r="A626" s="1">
        <v>44531</v>
      </c>
    </row>
    <row r="627" spans="1:1" x14ac:dyDescent="0.3">
      <c r="A627" s="1">
        <v>44337</v>
      </c>
    </row>
    <row r="628" spans="1:1" x14ac:dyDescent="0.3">
      <c r="A628" s="1">
        <v>44337</v>
      </c>
    </row>
    <row r="629" spans="1:1" x14ac:dyDescent="0.3">
      <c r="A629" s="1">
        <v>44337</v>
      </c>
    </row>
    <row r="630" spans="1:1" x14ac:dyDescent="0.3">
      <c r="A630" s="1">
        <v>44368</v>
      </c>
    </row>
    <row r="631" spans="1:1" x14ac:dyDescent="0.3">
      <c r="A631" s="1">
        <v>44368</v>
      </c>
    </row>
    <row r="632" spans="1:1" x14ac:dyDescent="0.3">
      <c r="A632" s="1">
        <v>44368</v>
      </c>
    </row>
    <row r="633" spans="1:1" x14ac:dyDescent="0.3">
      <c r="A633" s="1">
        <v>44368</v>
      </c>
    </row>
    <row r="634" spans="1:1" x14ac:dyDescent="0.3">
      <c r="A634" s="1">
        <v>44368</v>
      </c>
    </row>
    <row r="635" spans="1:1" x14ac:dyDescent="0.3">
      <c r="A635" s="1">
        <v>44368</v>
      </c>
    </row>
    <row r="636" spans="1:1" x14ac:dyDescent="0.3">
      <c r="A636" s="1">
        <v>44368</v>
      </c>
    </row>
    <row r="637" spans="1:1" x14ac:dyDescent="0.3">
      <c r="A637" s="1">
        <v>44368</v>
      </c>
    </row>
    <row r="638" spans="1:1" x14ac:dyDescent="0.3">
      <c r="A638" s="1">
        <v>44368</v>
      </c>
    </row>
    <row r="639" spans="1:1" x14ac:dyDescent="0.3">
      <c r="A639" s="1">
        <v>44368</v>
      </c>
    </row>
    <row r="640" spans="1:1" x14ac:dyDescent="0.3">
      <c r="A640" s="1">
        <v>44368</v>
      </c>
    </row>
    <row r="641" spans="1:1" x14ac:dyDescent="0.3">
      <c r="A641" s="1">
        <v>44368</v>
      </c>
    </row>
    <row r="642" spans="1:1" x14ac:dyDescent="0.3">
      <c r="A642" s="1">
        <v>44368</v>
      </c>
    </row>
    <row r="643" spans="1:1" x14ac:dyDescent="0.3">
      <c r="A643" s="1">
        <v>44368</v>
      </c>
    </row>
    <row r="644" spans="1:1" x14ac:dyDescent="0.3">
      <c r="A644" s="1">
        <v>44398</v>
      </c>
    </row>
    <row r="645" spans="1:1" x14ac:dyDescent="0.3">
      <c r="A645" s="1">
        <v>44368</v>
      </c>
    </row>
    <row r="646" spans="1:1" x14ac:dyDescent="0.3">
      <c r="A646" s="1">
        <v>44368</v>
      </c>
    </row>
    <row r="647" spans="1:1" x14ac:dyDescent="0.3">
      <c r="A647" s="1">
        <v>44368</v>
      </c>
    </row>
    <row r="648" spans="1:1" x14ac:dyDescent="0.3">
      <c r="A648" s="1">
        <v>44368</v>
      </c>
    </row>
    <row r="649" spans="1:1" x14ac:dyDescent="0.3">
      <c r="A649" s="1">
        <v>44368</v>
      </c>
    </row>
    <row r="650" spans="1:1" x14ac:dyDescent="0.3">
      <c r="A650" s="1">
        <v>44368</v>
      </c>
    </row>
    <row r="651" spans="1:1" x14ac:dyDescent="0.3">
      <c r="A651" s="1">
        <v>44368</v>
      </c>
    </row>
    <row r="652" spans="1:1" x14ac:dyDescent="0.3">
      <c r="A652" s="1">
        <v>44398</v>
      </c>
    </row>
    <row r="653" spans="1:1" x14ac:dyDescent="0.3">
      <c r="A653" s="1">
        <v>44368</v>
      </c>
    </row>
    <row r="654" spans="1:1" x14ac:dyDescent="0.3">
      <c r="A654" s="1">
        <v>44368</v>
      </c>
    </row>
    <row r="655" spans="1:1" x14ac:dyDescent="0.3">
      <c r="A655" s="1">
        <v>44368</v>
      </c>
    </row>
    <row r="656" spans="1:1" x14ac:dyDescent="0.3">
      <c r="A656" s="1">
        <v>44368</v>
      </c>
    </row>
    <row r="657" spans="1:1" x14ac:dyDescent="0.3">
      <c r="A657" s="1">
        <v>44368</v>
      </c>
    </row>
    <row r="658" spans="1:1" x14ac:dyDescent="0.3">
      <c r="A658" s="1">
        <v>44368</v>
      </c>
    </row>
    <row r="659" spans="1:1" x14ac:dyDescent="0.3">
      <c r="A659" s="1">
        <v>44398</v>
      </c>
    </row>
    <row r="660" spans="1:1" x14ac:dyDescent="0.3">
      <c r="A660" s="1">
        <v>44368</v>
      </c>
    </row>
    <row r="661" spans="1:1" x14ac:dyDescent="0.3">
      <c r="A661" s="1">
        <v>44398</v>
      </c>
    </row>
    <row r="662" spans="1:1" x14ac:dyDescent="0.3">
      <c r="A662" s="1">
        <v>44368</v>
      </c>
    </row>
    <row r="663" spans="1:1" x14ac:dyDescent="0.3">
      <c r="A663" s="1">
        <v>44368</v>
      </c>
    </row>
    <row r="664" spans="1:1" x14ac:dyDescent="0.3">
      <c r="A664" s="1">
        <v>44368</v>
      </c>
    </row>
    <row r="665" spans="1:1" x14ac:dyDescent="0.3">
      <c r="A665" s="1">
        <v>44368</v>
      </c>
    </row>
    <row r="666" spans="1:1" x14ac:dyDescent="0.3">
      <c r="A666" s="1">
        <v>44368</v>
      </c>
    </row>
    <row r="667" spans="1:1" x14ac:dyDescent="0.3">
      <c r="A667" s="1">
        <v>44368</v>
      </c>
    </row>
    <row r="668" spans="1:1" x14ac:dyDescent="0.3">
      <c r="A668" s="1">
        <v>44368</v>
      </c>
    </row>
    <row r="669" spans="1:1" x14ac:dyDescent="0.3">
      <c r="A669" s="1">
        <v>44368</v>
      </c>
    </row>
    <row r="670" spans="1:1" x14ac:dyDescent="0.3">
      <c r="A670" s="1">
        <v>44368</v>
      </c>
    </row>
    <row r="671" spans="1:1" x14ac:dyDescent="0.3">
      <c r="A671" s="1">
        <v>44398</v>
      </c>
    </row>
    <row r="672" spans="1:1" x14ac:dyDescent="0.3">
      <c r="A672" s="1">
        <v>44368</v>
      </c>
    </row>
    <row r="673" spans="1:1" x14ac:dyDescent="0.3">
      <c r="A673" s="1">
        <v>44368</v>
      </c>
    </row>
    <row r="674" spans="1:1" x14ac:dyDescent="0.3">
      <c r="A674" s="1">
        <v>44398</v>
      </c>
    </row>
    <row r="675" spans="1:1" x14ac:dyDescent="0.3">
      <c r="A675" s="1">
        <v>44398</v>
      </c>
    </row>
    <row r="676" spans="1:1" x14ac:dyDescent="0.3">
      <c r="A676" s="1">
        <v>44398</v>
      </c>
    </row>
    <row r="677" spans="1:1" x14ac:dyDescent="0.3">
      <c r="A677" s="1">
        <v>44398</v>
      </c>
    </row>
    <row r="678" spans="1:1" x14ac:dyDescent="0.3">
      <c r="A678" s="1">
        <v>44398</v>
      </c>
    </row>
    <row r="679" spans="1:1" x14ac:dyDescent="0.3">
      <c r="A679" s="1">
        <v>44398</v>
      </c>
    </row>
    <row r="680" spans="1:1" x14ac:dyDescent="0.3">
      <c r="A680" s="1">
        <v>44398</v>
      </c>
    </row>
    <row r="681" spans="1:1" x14ac:dyDescent="0.3">
      <c r="A681" s="1">
        <v>44398</v>
      </c>
    </row>
    <row r="682" spans="1:1" x14ac:dyDescent="0.3">
      <c r="A682" s="1">
        <v>44398</v>
      </c>
    </row>
    <row r="683" spans="1:1" x14ac:dyDescent="0.3">
      <c r="A683" s="1">
        <v>44398</v>
      </c>
    </row>
    <row r="684" spans="1:1" x14ac:dyDescent="0.3">
      <c r="A684" s="1">
        <v>44398</v>
      </c>
    </row>
    <row r="685" spans="1:1" x14ac:dyDescent="0.3">
      <c r="A685" s="1">
        <v>44398</v>
      </c>
    </row>
    <row r="686" spans="1:1" x14ac:dyDescent="0.3">
      <c r="A686" s="1">
        <v>44398</v>
      </c>
    </row>
    <row r="687" spans="1:1" x14ac:dyDescent="0.3">
      <c r="A687" s="1">
        <v>44501</v>
      </c>
    </row>
    <row r="688" spans="1:1" x14ac:dyDescent="0.3">
      <c r="A688" s="1">
        <v>44398</v>
      </c>
    </row>
    <row r="689" spans="1:1" x14ac:dyDescent="0.3">
      <c r="A689" s="1">
        <v>44398</v>
      </c>
    </row>
    <row r="690" spans="1:1" x14ac:dyDescent="0.3">
      <c r="A690" s="1">
        <v>44398</v>
      </c>
    </row>
    <row r="691" spans="1:1" x14ac:dyDescent="0.3">
      <c r="A691" s="1">
        <v>44398</v>
      </c>
    </row>
    <row r="692" spans="1:1" x14ac:dyDescent="0.3">
      <c r="A692" s="1">
        <v>44398</v>
      </c>
    </row>
    <row r="693" spans="1:1" x14ac:dyDescent="0.3">
      <c r="A693" s="1">
        <v>44398</v>
      </c>
    </row>
    <row r="694" spans="1:1" x14ac:dyDescent="0.3">
      <c r="A694" s="1">
        <v>44398</v>
      </c>
    </row>
    <row r="695" spans="1:1" x14ac:dyDescent="0.3">
      <c r="A695" s="1">
        <v>44409</v>
      </c>
    </row>
    <row r="696" spans="1:1" x14ac:dyDescent="0.3">
      <c r="A696" s="1">
        <v>44398</v>
      </c>
    </row>
    <row r="697" spans="1:1" x14ac:dyDescent="0.3">
      <c r="A697" s="1">
        <v>44398</v>
      </c>
    </row>
    <row r="698" spans="1:1" x14ac:dyDescent="0.3">
      <c r="A698" s="1">
        <v>44398</v>
      </c>
    </row>
    <row r="699" spans="1:1" x14ac:dyDescent="0.3">
      <c r="A699" s="1">
        <v>44409</v>
      </c>
    </row>
    <row r="700" spans="1:1" x14ac:dyDescent="0.3">
      <c r="A700" s="1">
        <v>44398</v>
      </c>
    </row>
    <row r="701" spans="1:1" x14ac:dyDescent="0.3">
      <c r="A701" s="1">
        <v>44398</v>
      </c>
    </row>
    <row r="702" spans="1:1" x14ac:dyDescent="0.3">
      <c r="A702" s="1">
        <v>44398</v>
      </c>
    </row>
    <row r="703" spans="1:1" x14ac:dyDescent="0.3">
      <c r="A703" s="1">
        <v>44398</v>
      </c>
    </row>
    <row r="704" spans="1:1" x14ac:dyDescent="0.3">
      <c r="A704" s="1">
        <v>44398</v>
      </c>
    </row>
    <row r="705" spans="1:1" x14ac:dyDescent="0.3">
      <c r="A705" s="1">
        <v>44398</v>
      </c>
    </row>
    <row r="707" spans="1:1" x14ac:dyDescent="0.3">
      <c r="A707" s="1">
        <v>44409</v>
      </c>
    </row>
    <row r="708" spans="1:1" x14ac:dyDescent="0.3">
      <c r="A708" s="1">
        <v>44398</v>
      </c>
    </row>
    <row r="709" spans="1:1" x14ac:dyDescent="0.3">
      <c r="A709" s="1">
        <v>44398</v>
      </c>
    </row>
    <row r="710" spans="1:1" x14ac:dyDescent="0.3">
      <c r="A710" s="1">
        <v>44398</v>
      </c>
    </row>
    <row r="711" spans="1:1" x14ac:dyDescent="0.3">
      <c r="A711" s="1">
        <v>44409</v>
      </c>
    </row>
    <row r="712" spans="1:1" x14ac:dyDescent="0.3">
      <c r="A712" s="1">
        <v>44398</v>
      </c>
    </row>
    <row r="713" spans="1:1" x14ac:dyDescent="0.3">
      <c r="A713" s="1">
        <v>44409</v>
      </c>
    </row>
    <row r="714" spans="1:1" x14ac:dyDescent="0.3">
      <c r="A714" s="1">
        <v>44398</v>
      </c>
    </row>
    <row r="715" spans="1:1" x14ac:dyDescent="0.3">
      <c r="A715" s="1">
        <v>44409</v>
      </c>
    </row>
    <row r="716" spans="1:1" x14ac:dyDescent="0.3">
      <c r="A716" s="1">
        <v>44409</v>
      </c>
    </row>
    <row r="717" spans="1:1" x14ac:dyDescent="0.3">
      <c r="A717" s="1">
        <v>44409</v>
      </c>
    </row>
    <row r="718" spans="1:1" x14ac:dyDescent="0.3">
      <c r="A718" s="1">
        <v>44409</v>
      </c>
    </row>
    <row r="719" spans="1:1" x14ac:dyDescent="0.3">
      <c r="A719" s="1">
        <v>44409</v>
      </c>
    </row>
    <row r="720" spans="1:1" x14ac:dyDescent="0.3">
      <c r="A720" s="1">
        <v>44398</v>
      </c>
    </row>
    <row r="721" spans="1:1" x14ac:dyDescent="0.3">
      <c r="A721" s="1">
        <v>44409</v>
      </c>
    </row>
    <row r="722" spans="1:1" x14ac:dyDescent="0.3">
      <c r="A722" s="1">
        <v>44398</v>
      </c>
    </row>
    <row r="723" spans="1:1" x14ac:dyDescent="0.3">
      <c r="A723" s="1">
        <v>44409</v>
      </c>
    </row>
    <row r="724" spans="1:1" x14ac:dyDescent="0.3">
      <c r="A724" s="1">
        <v>44409</v>
      </c>
    </row>
    <row r="725" spans="1:1" x14ac:dyDescent="0.3">
      <c r="A725" s="1">
        <v>44398</v>
      </c>
    </row>
    <row r="726" spans="1:1" x14ac:dyDescent="0.3">
      <c r="A726" s="1">
        <v>44409</v>
      </c>
    </row>
    <row r="727" spans="1:1" x14ac:dyDescent="0.3">
      <c r="A727" s="1">
        <v>44409</v>
      </c>
    </row>
    <row r="728" spans="1:1" x14ac:dyDescent="0.3">
      <c r="A728" s="1">
        <v>44409</v>
      </c>
    </row>
    <row r="729" spans="1:1" x14ac:dyDescent="0.3">
      <c r="A729" s="1">
        <v>44409</v>
      </c>
    </row>
    <row r="730" spans="1:1" x14ac:dyDescent="0.3">
      <c r="A730" s="1">
        <v>44409</v>
      </c>
    </row>
    <row r="731" spans="1:1" x14ac:dyDescent="0.3">
      <c r="A731" s="1">
        <v>44409</v>
      </c>
    </row>
    <row r="732" spans="1:1" x14ac:dyDescent="0.3">
      <c r="A732" s="1">
        <v>44409</v>
      </c>
    </row>
    <row r="733" spans="1:1" x14ac:dyDescent="0.3">
      <c r="A733" s="1">
        <v>44409</v>
      </c>
    </row>
    <row r="734" spans="1:1" x14ac:dyDescent="0.3">
      <c r="A734" s="1">
        <v>44409</v>
      </c>
    </row>
    <row r="735" spans="1:1" x14ac:dyDescent="0.3">
      <c r="A735" s="1">
        <v>44409</v>
      </c>
    </row>
    <row r="736" spans="1:1" x14ac:dyDescent="0.3">
      <c r="A736" s="1">
        <v>44409</v>
      </c>
    </row>
    <row r="737" spans="1:1" x14ac:dyDescent="0.3">
      <c r="A737" s="1">
        <v>44409</v>
      </c>
    </row>
    <row r="738" spans="1:1" x14ac:dyDescent="0.3">
      <c r="A738" s="1">
        <v>44409</v>
      </c>
    </row>
    <row r="739" spans="1:1" x14ac:dyDescent="0.3">
      <c r="A739" s="1">
        <v>44409</v>
      </c>
    </row>
    <row r="740" spans="1:1" x14ac:dyDescent="0.3">
      <c r="A740" s="1">
        <v>44409</v>
      </c>
    </row>
    <row r="741" spans="1:1" x14ac:dyDescent="0.3">
      <c r="A741" s="1">
        <v>44409</v>
      </c>
    </row>
    <row r="742" spans="1:1" x14ac:dyDescent="0.3">
      <c r="A742" s="1">
        <v>44409</v>
      </c>
    </row>
    <row r="743" spans="1:1" x14ac:dyDescent="0.3">
      <c r="A743" s="1">
        <v>44409</v>
      </c>
    </row>
    <row r="744" spans="1:1" x14ac:dyDescent="0.3">
      <c r="A744" s="1">
        <v>44440</v>
      </c>
    </row>
    <row r="745" spans="1:1" x14ac:dyDescent="0.3">
      <c r="A745" s="1">
        <v>44409</v>
      </c>
    </row>
    <row r="746" spans="1:1" x14ac:dyDescent="0.3">
      <c r="A746" s="1">
        <v>44440</v>
      </c>
    </row>
    <row r="747" spans="1:1" x14ac:dyDescent="0.3">
      <c r="A747" s="1">
        <v>44409</v>
      </c>
    </row>
    <row r="748" spans="1:1" x14ac:dyDescent="0.3">
      <c r="A748" s="1">
        <v>44409</v>
      </c>
    </row>
    <row r="749" spans="1:1" x14ac:dyDescent="0.3">
      <c r="A749" s="1">
        <v>44409</v>
      </c>
    </row>
    <row r="750" spans="1:1" x14ac:dyDescent="0.3">
      <c r="A750" s="1">
        <v>44409</v>
      </c>
    </row>
    <row r="751" spans="1:1" x14ac:dyDescent="0.3">
      <c r="A751" s="1">
        <v>44409</v>
      </c>
    </row>
    <row r="752" spans="1:1" x14ac:dyDescent="0.3">
      <c r="A752" s="1">
        <v>44440</v>
      </c>
    </row>
    <row r="753" spans="1:1" x14ac:dyDescent="0.3">
      <c r="A753" s="1">
        <v>44409</v>
      </c>
    </row>
    <row r="754" spans="1:1" x14ac:dyDescent="0.3">
      <c r="A754" s="1">
        <v>44440</v>
      </c>
    </row>
    <row r="755" spans="1:1" x14ac:dyDescent="0.3">
      <c r="A755" s="1">
        <v>44409</v>
      </c>
    </row>
    <row r="756" spans="1:1" x14ac:dyDescent="0.3">
      <c r="A756" s="1">
        <v>44409</v>
      </c>
    </row>
    <row r="757" spans="1:1" x14ac:dyDescent="0.3">
      <c r="A757" s="1">
        <v>44440</v>
      </c>
    </row>
    <row r="758" spans="1:1" x14ac:dyDescent="0.3">
      <c r="A758" s="1">
        <v>44440</v>
      </c>
    </row>
    <row r="759" spans="1:1" x14ac:dyDescent="0.3">
      <c r="A759" s="1">
        <v>44440</v>
      </c>
    </row>
    <row r="760" spans="1:1" x14ac:dyDescent="0.3">
      <c r="A760" s="1">
        <v>44440</v>
      </c>
    </row>
    <row r="761" spans="1:1" x14ac:dyDescent="0.3">
      <c r="A761" s="1">
        <v>44440</v>
      </c>
    </row>
    <row r="762" spans="1:1" x14ac:dyDescent="0.3">
      <c r="A762" s="1">
        <v>44440</v>
      </c>
    </row>
    <row r="763" spans="1:1" x14ac:dyDescent="0.3">
      <c r="A763" s="1">
        <v>44440</v>
      </c>
    </row>
    <row r="764" spans="1:1" x14ac:dyDescent="0.3">
      <c r="A764" s="1">
        <v>44440</v>
      </c>
    </row>
    <row r="765" spans="1:1" x14ac:dyDescent="0.3">
      <c r="A765" s="1">
        <v>44593</v>
      </c>
    </row>
    <row r="766" spans="1:1" x14ac:dyDescent="0.3">
      <c r="A766" s="1">
        <v>44440</v>
      </c>
    </row>
    <row r="767" spans="1:1" x14ac:dyDescent="0.3">
      <c r="A767" s="1">
        <v>44440</v>
      </c>
    </row>
    <row r="768" spans="1:1" x14ac:dyDescent="0.3">
      <c r="A768" s="1">
        <v>44440</v>
      </c>
    </row>
    <row r="769" spans="1:1" x14ac:dyDescent="0.3">
      <c r="A769" s="1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cairo_final_usethis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</dc:creator>
  <cp:lastModifiedBy>Ahmed Osama</cp:lastModifiedBy>
  <dcterms:created xsi:type="dcterms:W3CDTF">2024-02-04T19:17:32Z</dcterms:created>
  <dcterms:modified xsi:type="dcterms:W3CDTF">2024-02-21T13:02:51Z</dcterms:modified>
</cp:coreProperties>
</file>