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Oie\API Testing\API TEST RESULT\Test Data\"/>
    </mc:Choice>
  </mc:AlternateContent>
  <xr:revisionPtr revIDLastSave="0" documentId="13_ncr:1_{A298FE85-EE17-492A-9AAF-D063CE004B7E}" xr6:coauthVersionLast="45" xr6:coauthVersionMax="45" xr10:uidLastSave="{00000000-0000-0000-0000-000000000000}"/>
  <bookViews>
    <workbookView xWindow="-120" yWindow="-120" windowWidth="29040" windowHeight="15990" xr2:uid="{6913EB04-B910-4488-94D8-AB1D449F2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" i="1"/>
  <c r="G41" i="1"/>
  <c r="G42" i="1"/>
  <c r="G45" i="1"/>
  <c r="G46" i="1"/>
  <c r="G49" i="1"/>
  <c r="G50" i="1"/>
  <c r="G53" i="1"/>
  <c r="E39" i="1"/>
  <c r="G39" i="1" s="1"/>
  <c r="E40" i="1"/>
  <c r="G40" i="1" s="1"/>
  <c r="E41" i="1"/>
  <c r="E42" i="1"/>
  <c r="E43" i="1"/>
  <c r="G43" i="1" s="1"/>
  <c r="E44" i="1"/>
  <c r="G44" i="1" s="1"/>
  <c r="E45" i="1"/>
  <c r="E46" i="1"/>
  <c r="E47" i="1"/>
  <c r="G47" i="1" s="1"/>
  <c r="E48" i="1"/>
  <c r="G48" i="1" s="1"/>
  <c r="E49" i="1"/>
  <c r="E50" i="1"/>
  <c r="E51" i="1"/>
  <c r="G51" i="1" s="1"/>
  <c r="E52" i="1"/>
  <c r="G52" i="1" s="1"/>
  <c r="E53" i="1"/>
  <c r="E54" i="1"/>
  <c r="G54" i="1" s="1"/>
  <c r="E55" i="1"/>
  <c r="G55" i="1" s="1"/>
  <c r="H55" i="1" s="1"/>
  <c r="E56" i="1"/>
  <c r="G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38" i="1"/>
  <c r="G38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1" i="1"/>
  <c r="G1" i="1" s="1"/>
  <c r="G146" i="1"/>
  <c r="G152" i="1"/>
  <c r="G156" i="1"/>
  <c r="G158" i="1"/>
  <c r="G166" i="1"/>
  <c r="G174" i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E153" i="1"/>
  <c r="G153" i="1" s="1"/>
  <c r="E154" i="1"/>
  <c r="G154" i="1" s="1"/>
  <c r="E155" i="1"/>
  <c r="G155" i="1" s="1"/>
  <c r="E156" i="1"/>
  <c r="E157" i="1"/>
  <c r="G157" i="1" s="1"/>
  <c r="E158" i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E175" i="1"/>
  <c r="G175" i="1" s="1"/>
  <c r="E176" i="1"/>
  <c r="G176" i="1" s="1"/>
  <c r="E177" i="1"/>
  <c r="G177" i="1" s="1"/>
  <c r="E178" i="1"/>
  <c r="G178" i="1" s="1"/>
  <c r="E179" i="1"/>
  <c r="G179" i="1" s="1"/>
  <c r="E146" i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G127" i="1"/>
  <c r="G139" i="1"/>
  <c r="E125" i="1"/>
  <c r="G125" i="1" s="1"/>
  <c r="E126" i="1"/>
  <c r="G126" i="1" s="1"/>
  <c r="E127" i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08" i="1"/>
  <c r="G108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91" i="1"/>
  <c r="G91" i="1" s="1"/>
  <c r="E86" i="1"/>
  <c r="G86" i="1" s="1"/>
  <c r="E87" i="1"/>
  <c r="G87" i="1" s="1"/>
  <c r="E88" i="1"/>
  <c r="G88" i="1" s="1"/>
  <c r="E89" i="1"/>
  <c r="G89" i="1" s="1"/>
  <c r="E90" i="1"/>
  <c r="G90" i="1" s="1"/>
  <c r="E85" i="1"/>
  <c r="G85" i="1" s="1"/>
  <c r="E82" i="1"/>
  <c r="G82" i="1" s="1"/>
  <c r="E83" i="1"/>
  <c r="G83" i="1" s="1"/>
  <c r="E84" i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70" i="1"/>
  <c r="G70" i="1" s="1"/>
  <c r="G84" i="1" l="1"/>
</calcChain>
</file>

<file path=xl/sharedStrings.xml><?xml version="1.0" encoding="utf-8"?>
<sst xmlns="http://schemas.openxmlformats.org/spreadsheetml/2006/main" count="580" uniqueCount="96">
  <si>
    <t>strain:"",</t>
  </si>
  <si>
    <t>strainReq:"",</t>
  </si>
  <si>
    <t>outbreakNationalOBreference:"",</t>
  </si>
  <si>
    <t>outbreakStartDate:"18022020",</t>
  </si>
  <si>
    <t>outbreakEndDate: "",</t>
  </si>
  <si>
    <t>locationName: "Sahaar",</t>
  </si>
  <si>
    <t>epiUnit:"Village",</t>
  </si>
  <si>
    <t>locationIsApproximative:true,</t>
  </si>
  <si>
    <t xml:space="preserve">latitude:-4.614053, </t>
  </si>
  <si>
    <t>longitude:55.455316,</t>
  </si>
  <si>
    <t>diagnosticNature:["Diagnostic test"],</t>
  </si>
  <si>
    <t>affectedPopulationDescription:"new build village",</t>
  </si>
  <si>
    <t>"</t>
  </si>
  <si>
    <t>outbreakControlMeasures:[]</t>
  </si>
  <si>
    <t>totalOutbreaks:0,</t>
  </si>
  <si>
    <t>isCluster: false</t>
  </si>
  <si>
    <t>diagnosticTest:"B-ELISA",</t>
  </si>
  <si>
    <t>testsResults:"negative",</t>
  </si>
  <si>
    <t>resultDate:""</t>
  </si>
  <si>
    <t>OB1_</t>
  </si>
  <si>
    <t>isWild: false,</t>
  </si>
  <si>
    <t>speciesLevelOne:"Farmed Amphibians",</t>
  </si>
  <si>
    <t>speciesLevelTwo:"Anura",</t>
  </si>
  <si>
    <t>newSpeciesNameLevelTwo: "",</t>
  </si>
  <si>
    <t>newSpeciesNameLevelThreeCommon: "",</t>
  </si>
  <si>
    <t>newSpeciesNameLevelThreeLatin:"Strabomantidae",</t>
  </si>
  <si>
    <t>productionSystem: "Open",</t>
  </si>
  <si>
    <t>wildType: "",</t>
  </si>
  <si>
    <t>productionType: "",</t>
  </si>
  <si>
    <t>newSusceptible: "{{newSusceptible}}",</t>
  </si>
  <si>
    <t>newCases:"{{newCases}}",</t>
  </si>
  <si>
    <t>newDead:"{{newDead}}",</t>
  </si>
  <si>
    <t>newKilledDisposed: "{{newKilledDisposed}}",</t>
  </si>
  <si>
    <t>newSlaughtered: "{{newSlaughtered}}",</t>
  </si>
  <si>
    <t>newVaccinated: "{{newVaccinated}}",</t>
  </si>
  <si>
    <t>mortality: "{{mortality}}",</t>
  </si>
  <si>
    <t>morbidity: "{{morbidity}}"</t>
  </si>
  <si>
    <t>DT1_</t>
  </si>
  <si>
    <t>DT2_</t>
  </si>
  <si>
    <t>QD1_</t>
  </si>
  <si>
    <t>OB2_</t>
  </si>
  <si>
    <t>QD2_</t>
  </si>
  <si>
    <t>userLogin:"o.alhabshi@oie.int",</t>
  </si>
  <si>
    <t>globalMorbidity: 2,</t>
  </si>
  <si>
    <t>globalMortality: 1</t>
  </si>
  <si>
    <t>noEvolutionReason: "",</t>
  </si>
  <si>
    <t>countryOrTerritory:"Seychelles",</t>
  </si>
  <si>
    <t>isAquatic: true,</t>
  </si>
  <si>
    <t>isDomastic:true,</t>
  </si>
  <si>
    <t>diseaseName: "Infection with ranavirus",</t>
  </si>
  <si>
    <t>causalAgent:  "Ranavirus",</t>
  </si>
  <si>
    <t>newDiseaseName: "",</t>
  </si>
  <si>
    <t>newCausalAgent: "",</t>
  </si>
  <si>
    <t>diseaseTypeStatus: "Not sampled",</t>
  </si>
  <si>
    <t>diseaseTypeName: "",</t>
  </si>
  <si>
    <t>reasonForNotification: "reccurence disease",</t>
  </si>
  <si>
    <t>isForCountry: true,</t>
  </si>
  <si>
    <t>epiEventStartDate: "18022020",</t>
  </si>
  <si>
    <t>confirmationDate:"20022020",</t>
  </si>
  <si>
    <t>lastOccurenceDate: "05012019",</t>
  </si>
  <si>
    <t>epiEventEndDate: "",</t>
  </si>
  <si>
    <t>epiEventStatus:  "ongoing",</t>
  </si>
  <si>
    <t>emergingReason: "",</t>
  </si>
  <si>
    <t>epiComment:"This is epi comment",</t>
  </si>
  <si>
    <t>wildCMApplied: [],</t>
  </si>
  <si>
    <t>wildCMToBeApplied: []</t>
  </si>
  <si>
    <t>sourceOfInfection:[]</t>
  </si>
  <si>
    <t>otherSourceOfInfection:"",</t>
  </si>
  <si>
    <t>eventClinicalSigns:false,</t>
  </si>
  <si>
    <t>zoonoticPotential: true,</t>
  </si>
  <si>
    <t>testsOutbreaksByOutbreaks:true</t>
  </si>
  <si>
    <t>previousReportOIEReference:"",</t>
  </si>
  <si>
    <t>currentReportOIEReference: "",</t>
  </si>
  <si>
    <t>outbreaksMeasuringUnit: "Animal"</t>
  </si>
  <si>
    <t>domesticCMApplied: [],</t>
  </si>
  <si>
    <t>domesticCMToBeApplied: [],</t>
  </si>
  <si>
    <t>eventDiagnosticNature:[],</t>
  </si>
  <si>
    <t>zoonoticPotentialDescription:"",</t>
  </si>
  <si>
    <t>currentReportNationalReference: "",</t>
  </si>
  <si>
    <t>nbOutbreaks: 0,</t>
  </si>
  <si>
    <t>broadCategory:"Antibody detection",</t>
  </si>
  <si>
    <t>category: "Antibody Detection Tests",</t>
  </si>
  <si>
    <t>newCategory: "",</t>
  </si>
  <si>
    <t>newBroadCategory:"",</t>
  </si>
  <si>
    <t>isField:false,</t>
  </si>
  <si>
    <t>newDiagnosticTest:"",</t>
  </si>
  <si>
    <t>testedFrom:"",</t>
  </si>
  <si>
    <t>testedUntil: "",</t>
  </si>
  <si>
    <t>resultDate:"",</t>
  </si>
  <si>
    <t>result:"",</t>
  </si>
  <si>
    <t>laboratoryName:"",</t>
  </si>
  <si>
    <t>labType: "",</t>
  </si>
  <si>
    <t>newLaboratoryName:"",</t>
  </si>
  <si>
    <t>speciesSampled:["Ranidae wild"]</t>
  </si>
  <si>
    <t>EDT1_</t>
  </si>
  <si>
    <t>EDT2_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</si>
</sst>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797-A802-4E9B-837D-B8A7A268406D}">
  <dimension ref="A1:H179"/>
  <sheetViews>
    <sheetView tabSelected="1" workbookViewId="0">
      <selection activeCell="H10" sqref="H10"/>
    </sheetView>
  </sheetViews>
  <sheetFormatPr defaultRowHeight="15" x14ac:dyDescent="0.25"/>
  <cols>
    <col min="1" max="1" width="52.5703125" customWidth="1"/>
    <col min="2" max="3" width="7.28515625" customWidth="1"/>
    <col min="4" max="4" width="43.7109375" customWidth="1"/>
    <col min="5" max="5" width="46.42578125" customWidth="1"/>
    <col min="6" max="6" width="3.5703125" customWidth="1"/>
    <col min="7" max="7" width="45.5703125" customWidth="1"/>
    <col min="8" max="8" width="48.140625" customWidth="1"/>
  </cols>
  <sheetData>
    <row r="1" spans="1:8" x14ac:dyDescent="0.25">
      <c r="A1" t="s">
        <v>42</v>
      </c>
      <c r="D1" t="str">
        <f>F1&amp;LEFT(A1,FIND(":",A1)-1)&amp;F1</f>
        <v>"userLogin"</v>
      </c>
      <c r="E1" t="str">
        <f t="shared" ref="E1:E37" si="0">LEFT(A1,FIND(":",A1)-1)</f>
        <v>userLogin</v>
      </c>
      <c r="F1" t="s">
        <v>12</v>
      </c>
      <c r="G1" t="str">
        <f>F1&amp;E1&amp;F1</f>
        <v>"userLogin"</v>
      </c>
      <c r="H1" t="str">
        <f>D1&amp;":"&amp;G1&amp;","</f>
        <v>"userLogin":"userLogin",</v>
      </c>
    </row>
    <row r="2" spans="1:8" x14ac:dyDescent="0.25">
      <c r="A2" t="s">
        <v>43</v>
      </c>
      <c r="D2" t="str">
        <f t="shared" ref="D2:D65" si="1">F2&amp;LEFT(A2,FIND(":",A2)-1)&amp;F2</f>
        <v>"globalMorbidity"</v>
      </c>
      <c r="E2" t="str">
        <f t="shared" si="0"/>
        <v>globalMorbidity</v>
      </c>
      <c r="F2" t="s">
        <v>12</v>
      </c>
      <c r="G2" t="str">
        <f t="shared" ref="G2:G65" si="2">F2&amp;E2&amp;F2</f>
        <v>"globalMorbidity"</v>
      </c>
      <c r="H2" t="str">
        <f t="shared" ref="H2:H65" si="3">D2&amp;":"&amp;G2&amp;","</f>
        <v>"globalMorbidity":"globalMorbidity",</v>
      </c>
    </row>
    <row r="3" spans="1:8" x14ac:dyDescent="0.25">
      <c r="A3" t="s">
        <v>44</v>
      </c>
      <c r="D3" t="str">
        <f t="shared" si="1"/>
        <v>"globalMortality"</v>
      </c>
      <c r="E3" t="str">
        <f t="shared" si="0"/>
        <v>globalMortality</v>
      </c>
      <c r="F3" t="s">
        <v>12</v>
      </c>
      <c r="G3" t="str">
        <f t="shared" si="2"/>
        <v>"globalMortality"</v>
      </c>
      <c r="H3" t="str">
        <f t="shared" si="3"/>
        <v>"globalMortality":"globalMortality",</v>
      </c>
    </row>
    <row r="4" spans="1:8" x14ac:dyDescent="0.25">
      <c r="A4" t="s">
        <v>45</v>
      </c>
      <c r="D4" t="str">
        <f t="shared" si="1"/>
        <v>"noEvolutionReason"</v>
      </c>
      <c r="E4" t="str">
        <f t="shared" si="0"/>
        <v>noEvolutionReason</v>
      </c>
      <c r="F4" t="s">
        <v>12</v>
      </c>
      <c r="G4" t="str">
        <f t="shared" si="2"/>
        <v>"noEvolutionReason"</v>
      </c>
      <c r="H4" t="str">
        <f t="shared" si="3"/>
        <v>"noEvolutionReason":"noEvolutionReason",</v>
      </c>
    </row>
    <row r="5" spans="1:8" x14ac:dyDescent="0.25">
      <c r="A5" t="s">
        <v>46</v>
      </c>
      <c r="D5" t="str">
        <f t="shared" si="1"/>
        <v>"countryOrTerritory"</v>
      </c>
      <c r="E5" t="str">
        <f t="shared" si="0"/>
        <v>countryOrTerritory</v>
      </c>
      <c r="F5" t="s">
        <v>12</v>
      </c>
      <c r="G5" t="str">
        <f t="shared" si="2"/>
        <v>"countryOrTerritory"</v>
      </c>
      <c r="H5" t="str">
        <f t="shared" si="3"/>
        <v>"countryOrTerritory":"countryOrTerritory",</v>
      </c>
    </row>
    <row r="6" spans="1:8" x14ac:dyDescent="0.25">
      <c r="A6" t="s">
        <v>47</v>
      </c>
      <c r="D6" t="str">
        <f t="shared" si="1"/>
        <v>"isAquatic"</v>
      </c>
      <c r="E6" t="str">
        <f t="shared" si="0"/>
        <v>isAquatic</v>
      </c>
      <c r="F6" t="s">
        <v>12</v>
      </c>
      <c r="G6" t="str">
        <f t="shared" si="2"/>
        <v>"isAquatic"</v>
      </c>
      <c r="H6" t="str">
        <f t="shared" si="3"/>
        <v>"isAquatic":"isAquatic",</v>
      </c>
    </row>
    <row r="7" spans="1:8" x14ac:dyDescent="0.25">
      <c r="A7" t="s">
        <v>48</v>
      </c>
      <c r="D7" t="str">
        <f t="shared" si="1"/>
        <v>"isDomastic"</v>
      </c>
      <c r="E7" t="str">
        <f t="shared" si="0"/>
        <v>isDomastic</v>
      </c>
      <c r="F7" t="s">
        <v>12</v>
      </c>
      <c r="G7" t="str">
        <f t="shared" si="2"/>
        <v>"isDomastic"</v>
      </c>
      <c r="H7" t="str">
        <f t="shared" si="3"/>
        <v>"isDomastic":"isDomastic",</v>
      </c>
    </row>
    <row r="8" spans="1:8" x14ac:dyDescent="0.25">
      <c r="A8" t="s">
        <v>49</v>
      </c>
      <c r="D8" t="str">
        <f t="shared" si="1"/>
        <v>"diseaseName"</v>
      </c>
      <c r="E8" t="str">
        <f t="shared" si="0"/>
        <v>diseaseName</v>
      </c>
      <c r="F8" t="s">
        <v>12</v>
      </c>
      <c r="G8" t="str">
        <f t="shared" si="2"/>
        <v>"diseaseName"</v>
      </c>
      <c r="H8" t="str">
        <f t="shared" si="3"/>
        <v>"diseaseName":"diseaseName",</v>
      </c>
    </row>
    <row r="9" spans="1:8" x14ac:dyDescent="0.25">
      <c r="A9" t="s">
        <v>50</v>
      </c>
      <c r="D9" t="str">
        <f t="shared" si="1"/>
        <v>"causalAgent"</v>
      </c>
      <c r="E9" t="str">
        <f t="shared" si="0"/>
        <v>causalAgent</v>
      </c>
      <c r="F9" t="s">
        <v>12</v>
      </c>
      <c r="G9" t="str">
        <f t="shared" si="2"/>
        <v>"causalAgent"</v>
      </c>
      <c r="H9" t="str">
        <f t="shared" si="3"/>
        <v>"causalAgent":"causalAgent",</v>
      </c>
    </row>
    <row r="10" spans="1:8" x14ac:dyDescent="0.25">
      <c r="A10" t="s">
        <v>51</v>
      </c>
      <c r="D10" t="str">
        <f t="shared" si="1"/>
        <v>"newDiseaseName"</v>
      </c>
      <c r="E10" t="str">
        <f t="shared" si="0"/>
        <v>newDiseaseName</v>
      </c>
      <c r="F10" t="s">
        <v>12</v>
      </c>
      <c r="G10" t="str">
        <f t="shared" si="2"/>
        <v>"newDiseaseName"</v>
      </c>
      <c r="H10" t="str">
        <f t="shared" si="3"/>
        <v>"newDiseaseName":"newDiseaseName",</v>
      </c>
    </row>
    <row r="11" spans="1:8" x14ac:dyDescent="0.25">
      <c r="A11" t="s">
        <v>52</v>
      </c>
      <c r="D11" t="str">
        <f t="shared" si="1"/>
        <v>"newCausalAgent"</v>
      </c>
      <c r="E11" t="str">
        <f t="shared" si="0"/>
        <v>newCausalAgent</v>
      </c>
      <c r="F11" t="s">
        <v>12</v>
      </c>
      <c r="G11" t="str">
        <f t="shared" si="2"/>
        <v>"newCausalAgent"</v>
      </c>
      <c r="H11" t="str">
        <f t="shared" si="3"/>
        <v>"newCausalAgent":"newCausalAgent",</v>
      </c>
    </row>
    <row r="12" spans="1:8" x14ac:dyDescent="0.25">
      <c r="A12" t="s">
        <v>53</v>
      </c>
      <c r="D12" t="str">
        <f t="shared" si="1"/>
        <v>"diseaseTypeStatus"</v>
      </c>
      <c r="E12" t="str">
        <f t="shared" si="0"/>
        <v>diseaseTypeStatus</v>
      </c>
      <c r="F12" t="s">
        <v>12</v>
      </c>
      <c r="G12" t="str">
        <f t="shared" si="2"/>
        <v>"diseaseTypeStatus"</v>
      </c>
      <c r="H12" t="str">
        <f t="shared" si="3"/>
        <v>"diseaseTypeStatus":"diseaseTypeStatus",</v>
      </c>
    </row>
    <row r="13" spans="1:8" x14ac:dyDescent="0.25">
      <c r="A13" t="s">
        <v>54</v>
      </c>
      <c r="D13" t="str">
        <f t="shared" si="1"/>
        <v>"diseaseTypeName"</v>
      </c>
      <c r="E13" t="str">
        <f t="shared" si="0"/>
        <v>diseaseTypeName</v>
      </c>
      <c r="F13" t="s">
        <v>12</v>
      </c>
      <c r="G13" t="str">
        <f t="shared" si="2"/>
        <v>"diseaseTypeName"</v>
      </c>
      <c r="H13" t="str">
        <f t="shared" si="3"/>
        <v>"diseaseTypeName":"diseaseTypeName",</v>
      </c>
    </row>
    <row r="14" spans="1:8" x14ac:dyDescent="0.25">
      <c r="A14" t="s">
        <v>55</v>
      </c>
      <c r="D14" t="str">
        <f t="shared" si="1"/>
        <v>"reasonForNotification"</v>
      </c>
      <c r="E14" t="str">
        <f t="shared" si="0"/>
        <v>reasonForNotification</v>
      </c>
      <c r="F14" t="s">
        <v>12</v>
      </c>
      <c r="G14" t="str">
        <f t="shared" si="2"/>
        <v>"reasonForNotification"</v>
      </c>
      <c r="H14" t="str">
        <f t="shared" si="3"/>
        <v>"reasonForNotification":"reasonForNotification",</v>
      </c>
    </row>
    <row r="15" spans="1:8" x14ac:dyDescent="0.25">
      <c r="A15" t="s">
        <v>56</v>
      </c>
      <c r="D15" t="str">
        <f t="shared" si="1"/>
        <v>"isForCountry"</v>
      </c>
      <c r="E15" t="str">
        <f t="shared" si="0"/>
        <v>isForCountry</v>
      </c>
      <c r="F15" t="s">
        <v>12</v>
      </c>
      <c r="G15" t="str">
        <f t="shared" si="2"/>
        <v>"isForCountry"</v>
      </c>
      <c r="H15" t="str">
        <f t="shared" si="3"/>
        <v>"isForCountry":"isForCountry",</v>
      </c>
    </row>
    <row r="16" spans="1:8" x14ac:dyDescent="0.25">
      <c r="A16" t="s">
        <v>57</v>
      </c>
      <c r="D16" t="str">
        <f t="shared" si="1"/>
        <v>"epiEventStartDate"</v>
      </c>
      <c r="E16" t="str">
        <f t="shared" si="0"/>
        <v>epiEventStartDate</v>
      </c>
      <c r="F16" t="s">
        <v>12</v>
      </c>
      <c r="G16" t="str">
        <f t="shared" si="2"/>
        <v>"epiEventStartDate"</v>
      </c>
      <c r="H16" t="str">
        <f t="shared" si="3"/>
        <v>"epiEventStartDate":"epiEventStartDate",</v>
      </c>
    </row>
    <row r="17" spans="1:8" x14ac:dyDescent="0.25">
      <c r="A17" t="s">
        <v>58</v>
      </c>
      <c r="D17" t="str">
        <f t="shared" si="1"/>
        <v>"confirmationDate"</v>
      </c>
      <c r="E17" t="str">
        <f t="shared" si="0"/>
        <v>confirmationDate</v>
      </c>
      <c r="F17" t="s">
        <v>12</v>
      </c>
      <c r="G17" t="str">
        <f t="shared" si="2"/>
        <v>"confirmationDate"</v>
      </c>
      <c r="H17" t="str">
        <f t="shared" si="3"/>
        <v>"confirmationDate":"confirmationDate",</v>
      </c>
    </row>
    <row r="18" spans="1:8" x14ac:dyDescent="0.25">
      <c r="A18" t="s">
        <v>59</v>
      </c>
      <c r="D18" t="str">
        <f t="shared" si="1"/>
        <v>"lastOccurenceDate"</v>
      </c>
      <c r="E18" t="str">
        <f t="shared" si="0"/>
        <v>lastOccurenceDate</v>
      </c>
      <c r="F18" t="s">
        <v>12</v>
      </c>
      <c r="G18" t="str">
        <f t="shared" si="2"/>
        <v>"lastOccurenceDate"</v>
      </c>
      <c r="H18" t="str">
        <f t="shared" si="3"/>
        <v>"lastOccurenceDate":"lastOccurenceDate",</v>
      </c>
    </row>
    <row r="19" spans="1:8" x14ac:dyDescent="0.25">
      <c r="A19" t="s">
        <v>60</v>
      </c>
      <c r="D19" t="str">
        <f t="shared" si="1"/>
        <v>"epiEventEndDate"</v>
      </c>
      <c r="E19" t="str">
        <f t="shared" si="0"/>
        <v>epiEventEndDate</v>
      </c>
      <c r="F19" t="s">
        <v>12</v>
      </c>
      <c r="G19" t="str">
        <f t="shared" si="2"/>
        <v>"epiEventEndDate"</v>
      </c>
      <c r="H19" t="str">
        <f t="shared" si="3"/>
        <v>"epiEventEndDate":"epiEventEndDate",</v>
      </c>
    </row>
    <row r="20" spans="1:8" x14ac:dyDescent="0.25">
      <c r="A20" t="s">
        <v>61</v>
      </c>
      <c r="D20" t="str">
        <f t="shared" si="1"/>
        <v>"epiEventStatus"</v>
      </c>
      <c r="E20" t="str">
        <f t="shared" si="0"/>
        <v>epiEventStatus</v>
      </c>
      <c r="F20" t="s">
        <v>12</v>
      </c>
      <c r="G20" t="str">
        <f t="shared" si="2"/>
        <v>"epiEventStatus"</v>
      </c>
      <c r="H20" t="str">
        <f t="shared" si="3"/>
        <v>"epiEventStatus":"epiEventStatus",</v>
      </c>
    </row>
    <row r="21" spans="1:8" x14ac:dyDescent="0.25">
      <c r="A21" t="s">
        <v>62</v>
      </c>
      <c r="D21" t="str">
        <f t="shared" si="1"/>
        <v>"emergingReason"</v>
      </c>
      <c r="E21" t="str">
        <f t="shared" si="0"/>
        <v>emergingReason</v>
      </c>
      <c r="F21" t="s">
        <v>12</v>
      </c>
      <c r="G21" t="str">
        <f t="shared" si="2"/>
        <v>"emergingReason"</v>
      </c>
      <c r="H21" t="str">
        <f t="shared" si="3"/>
        <v>"emergingReason":"emergingReason",</v>
      </c>
    </row>
    <row r="22" spans="1:8" x14ac:dyDescent="0.25">
      <c r="A22" t="s">
        <v>63</v>
      </c>
      <c r="D22" t="str">
        <f t="shared" si="1"/>
        <v>"epiComment"</v>
      </c>
      <c r="E22" t="str">
        <f t="shared" si="0"/>
        <v>epiComment</v>
      </c>
      <c r="F22" t="s">
        <v>12</v>
      </c>
      <c r="G22" t="str">
        <f t="shared" si="2"/>
        <v>"epiComment"</v>
      </c>
      <c r="H22" t="str">
        <f t="shared" si="3"/>
        <v>"epiComment":"epiComment",</v>
      </c>
    </row>
    <row r="23" spans="1:8" x14ac:dyDescent="0.25">
      <c r="A23" t="s">
        <v>74</v>
      </c>
      <c r="D23" t="str">
        <f t="shared" si="1"/>
        <v>"domesticCMApplied"</v>
      </c>
      <c r="E23" t="str">
        <f t="shared" si="0"/>
        <v>domesticCMApplied</v>
      </c>
      <c r="F23" t="s">
        <v>12</v>
      </c>
      <c r="G23" t="str">
        <f t="shared" si="2"/>
        <v>"domesticCMApplied"</v>
      </c>
      <c r="H23" t="str">
        <f t="shared" si="3"/>
        <v>"domesticCMApplied":"domesticCMApplied",</v>
      </c>
    </row>
    <row r="24" spans="1:8" x14ac:dyDescent="0.25">
      <c r="A24" t="s">
        <v>75</v>
      </c>
      <c r="D24" t="str">
        <f t="shared" si="1"/>
        <v>"domesticCMToBeApplied"</v>
      </c>
      <c r="E24" t="str">
        <f t="shared" si="0"/>
        <v>domesticCMToBeApplied</v>
      </c>
      <c r="F24" t="s">
        <v>12</v>
      </c>
      <c r="G24" t="str">
        <f t="shared" si="2"/>
        <v>"domesticCMToBeApplied"</v>
      </c>
      <c r="H24" t="str">
        <f t="shared" si="3"/>
        <v>"domesticCMToBeApplied":"domesticCMToBeApplied",</v>
      </c>
    </row>
    <row r="25" spans="1:8" x14ac:dyDescent="0.25">
      <c r="A25" t="s">
        <v>64</v>
      </c>
      <c r="D25" t="str">
        <f t="shared" si="1"/>
        <v>"wildCMApplied"</v>
      </c>
      <c r="E25" t="str">
        <f t="shared" si="0"/>
        <v>wildCMApplied</v>
      </c>
      <c r="F25" t="s">
        <v>12</v>
      </c>
      <c r="G25" t="str">
        <f t="shared" si="2"/>
        <v>"wildCMApplied"</v>
      </c>
      <c r="H25" t="str">
        <f t="shared" si="3"/>
        <v>"wildCMApplied":"wildCMApplied",</v>
      </c>
    </row>
    <row r="26" spans="1:8" x14ac:dyDescent="0.25">
      <c r="A26" t="s">
        <v>65</v>
      </c>
      <c r="D26" t="str">
        <f t="shared" si="1"/>
        <v>"wildCMToBeApplied"</v>
      </c>
      <c r="E26" t="str">
        <f t="shared" si="0"/>
        <v>wildCMToBeApplied</v>
      </c>
      <c r="F26" t="s">
        <v>12</v>
      </c>
      <c r="G26" t="str">
        <f t="shared" si="2"/>
        <v>"wildCMToBeApplied"</v>
      </c>
      <c r="H26" t="str">
        <f t="shared" si="3"/>
        <v>"wildCMToBeApplied":"wildCMToBeApplied",</v>
      </c>
    </row>
    <row r="27" spans="1:8" x14ac:dyDescent="0.25">
      <c r="A27" t="s">
        <v>76</v>
      </c>
      <c r="D27" t="str">
        <f t="shared" si="1"/>
        <v>"eventDiagnosticNature"</v>
      </c>
      <c r="E27" t="str">
        <f t="shared" si="0"/>
        <v>eventDiagnosticNature</v>
      </c>
      <c r="F27" t="s">
        <v>12</v>
      </c>
      <c r="G27" t="str">
        <f t="shared" si="2"/>
        <v>"eventDiagnosticNature"</v>
      </c>
      <c r="H27" t="str">
        <f t="shared" si="3"/>
        <v>"eventDiagnosticNature":"eventDiagnosticNature",</v>
      </c>
    </row>
    <row r="28" spans="1:8" x14ac:dyDescent="0.25">
      <c r="A28" t="s">
        <v>66</v>
      </c>
      <c r="D28" t="str">
        <f t="shared" si="1"/>
        <v>"sourceOfInfection"</v>
      </c>
      <c r="E28" t="str">
        <f t="shared" si="0"/>
        <v>sourceOfInfection</v>
      </c>
      <c r="F28" t="s">
        <v>12</v>
      </c>
      <c r="G28" t="str">
        <f t="shared" si="2"/>
        <v>"sourceOfInfection"</v>
      </c>
      <c r="H28" t="str">
        <f t="shared" si="3"/>
        <v>"sourceOfInfection":"sourceOfInfection",</v>
      </c>
    </row>
    <row r="29" spans="1:8" x14ac:dyDescent="0.25">
      <c r="A29" t="s">
        <v>67</v>
      </c>
      <c r="D29" t="str">
        <f t="shared" si="1"/>
        <v>"otherSourceOfInfection"</v>
      </c>
      <c r="E29" t="str">
        <f t="shared" si="0"/>
        <v>otherSourceOfInfection</v>
      </c>
      <c r="F29" t="s">
        <v>12</v>
      </c>
      <c r="G29" t="str">
        <f t="shared" si="2"/>
        <v>"otherSourceOfInfection"</v>
      </c>
      <c r="H29" t="str">
        <f t="shared" si="3"/>
        <v>"otherSourceOfInfection":"otherSourceOfInfection",</v>
      </c>
    </row>
    <row r="30" spans="1:8" x14ac:dyDescent="0.25">
      <c r="A30" t="s">
        <v>68</v>
      </c>
      <c r="D30" t="str">
        <f t="shared" si="1"/>
        <v>"eventClinicalSigns"</v>
      </c>
      <c r="E30" t="str">
        <f t="shared" si="0"/>
        <v>eventClinicalSigns</v>
      </c>
      <c r="F30" t="s">
        <v>12</v>
      </c>
      <c r="G30" t="str">
        <f t="shared" si="2"/>
        <v>"eventClinicalSigns"</v>
      </c>
      <c r="H30" t="str">
        <f t="shared" si="3"/>
        <v>"eventClinicalSigns":"eventClinicalSigns",</v>
      </c>
    </row>
    <row r="31" spans="1:8" x14ac:dyDescent="0.25">
      <c r="A31" t="s">
        <v>69</v>
      </c>
      <c r="D31" t="str">
        <f t="shared" si="1"/>
        <v>"zoonoticPotential"</v>
      </c>
      <c r="E31" t="str">
        <f t="shared" si="0"/>
        <v>zoonoticPotential</v>
      </c>
      <c r="F31" t="s">
        <v>12</v>
      </c>
      <c r="G31" t="str">
        <f t="shared" si="2"/>
        <v>"zoonoticPotential"</v>
      </c>
      <c r="H31" t="str">
        <f t="shared" si="3"/>
        <v>"zoonoticPotential":"zoonoticPotential",</v>
      </c>
    </row>
    <row r="32" spans="1:8" x14ac:dyDescent="0.25">
      <c r="A32" t="s">
        <v>77</v>
      </c>
      <c r="D32" t="str">
        <f t="shared" si="1"/>
        <v>"zoonoticPotentialDescription"</v>
      </c>
      <c r="E32" t="str">
        <f t="shared" si="0"/>
        <v>zoonoticPotentialDescription</v>
      </c>
      <c r="F32" t="s">
        <v>12</v>
      </c>
      <c r="G32" t="str">
        <f t="shared" si="2"/>
        <v>"zoonoticPotentialDescription"</v>
      </c>
      <c r="H32" t="str">
        <f t="shared" si="3"/>
        <v>"zoonoticPotentialDescription":"zoonoticPotentialDescription",</v>
      </c>
    </row>
    <row r="33" spans="1:8" x14ac:dyDescent="0.25">
      <c r="A33" t="s">
        <v>70</v>
      </c>
      <c r="D33" t="str">
        <f t="shared" si="1"/>
        <v>"testsOutbreaksByOutbreaks"</v>
      </c>
      <c r="E33" t="str">
        <f t="shared" si="0"/>
        <v>testsOutbreaksByOutbreaks</v>
      </c>
      <c r="F33" t="s">
        <v>12</v>
      </c>
      <c r="G33" t="str">
        <f t="shared" si="2"/>
        <v>"testsOutbreaksByOutbreaks"</v>
      </c>
      <c r="H33" t="str">
        <f t="shared" si="3"/>
        <v>"testsOutbreaksByOutbreaks":"testsOutbreaksByOutbreaks",</v>
      </c>
    </row>
    <row r="34" spans="1:8" x14ac:dyDescent="0.25">
      <c r="A34" t="s">
        <v>71</v>
      </c>
      <c r="D34" t="str">
        <f t="shared" si="1"/>
        <v>"previousReportOIEReference"</v>
      </c>
      <c r="E34" t="str">
        <f t="shared" si="0"/>
        <v>previousReportOIEReference</v>
      </c>
      <c r="F34" t="s">
        <v>12</v>
      </c>
      <c r="G34" t="str">
        <f t="shared" si="2"/>
        <v>"previousReportOIEReference"</v>
      </c>
      <c r="H34" t="str">
        <f t="shared" si="3"/>
        <v>"previousReportOIEReference":"previousReportOIEReference",</v>
      </c>
    </row>
    <row r="35" spans="1:8" x14ac:dyDescent="0.25">
      <c r="A35" t="s">
        <v>78</v>
      </c>
      <c r="D35" t="str">
        <f t="shared" si="1"/>
        <v>"currentReportNationalReference"</v>
      </c>
      <c r="E35" t="str">
        <f t="shared" si="0"/>
        <v>currentReportNationalReference</v>
      </c>
      <c r="F35" t="s">
        <v>12</v>
      </c>
      <c r="G35" t="str">
        <f t="shared" si="2"/>
        <v>"currentReportNationalReference"</v>
      </c>
      <c r="H35" t="str">
        <f t="shared" si="3"/>
        <v>"currentReportNationalReference":"currentReportNationalReference",</v>
      </c>
    </row>
    <row r="36" spans="1:8" x14ac:dyDescent="0.25">
      <c r="A36" t="s">
        <v>72</v>
      </c>
      <c r="D36" t="str">
        <f t="shared" si="1"/>
        <v>"currentReportOIEReference"</v>
      </c>
      <c r="E36" t="str">
        <f t="shared" si="0"/>
        <v>currentReportOIEReference</v>
      </c>
      <c r="F36" t="s">
        <v>12</v>
      </c>
      <c r="G36" t="str">
        <f t="shared" si="2"/>
        <v>"currentReportOIEReference"</v>
      </c>
      <c r="H36" t="str">
        <f t="shared" si="3"/>
        <v>"currentReportOIEReference":"currentReportOIEReference",</v>
      </c>
    </row>
    <row r="37" spans="1:8" x14ac:dyDescent="0.25">
      <c r="A37" t="s">
        <v>73</v>
      </c>
      <c r="D37" t="str">
        <f t="shared" si="1"/>
        <v>"outbreaksMeasuringUnit"</v>
      </c>
      <c r="E37" t="str">
        <f t="shared" si="0"/>
        <v>outbreaksMeasuringUnit</v>
      </c>
      <c r="F37" t="s">
        <v>12</v>
      </c>
      <c r="G37" t="str">
        <f t="shared" si="2"/>
        <v>"outbreaksMeasuringUnit"</v>
      </c>
      <c r="H37" t="str">
        <f t="shared" si="3"/>
        <v>"outbreaksMeasuringUnit":"outbreaksMeasuringUnit",</v>
      </c>
    </row>
    <row r="38" spans="1:8" x14ac:dyDescent="0.25">
      <c r="A38" t="s">
        <v>79</v>
      </c>
      <c r="C38" t="s">
        <v>94</v>
      </c>
      <c r="D38" t="str">
        <f t="shared" si="1"/>
        <v>"nbOutbreaks"</v>
      </c>
      <c r="E38" t="str">
        <f>C38&amp;LEFT(A38,FIND(":",A38)-1)</f>
        <v>EDT1_nbOutbreaks</v>
      </c>
      <c r="F38" t="s">
        <v>12</v>
      </c>
      <c r="G38" t="str">
        <f t="shared" si="2"/>
        <v>"EDT1_nbOutbreaks"</v>
      </c>
      <c r="H38" t="str">
        <f t="shared" si="3"/>
        <v>"nbOutbreaks":"EDT1_nbOutbreaks",</v>
      </c>
    </row>
    <row r="39" spans="1:8" x14ac:dyDescent="0.25">
      <c r="A39" t="s">
        <v>80</v>
      </c>
      <c r="C39" t="s">
        <v>94</v>
      </c>
      <c r="D39" t="str">
        <f t="shared" si="1"/>
        <v>"broadCategory"</v>
      </c>
      <c r="E39" t="str">
        <f t="shared" ref="E39:E69" si="4">C39&amp;LEFT(A39,FIND(":",A39)-1)</f>
        <v>EDT1_broadCategory</v>
      </c>
      <c r="F39" t="s">
        <v>12</v>
      </c>
      <c r="G39" t="str">
        <f t="shared" si="2"/>
        <v>"EDT1_broadCategory"</v>
      </c>
      <c r="H39" t="str">
        <f t="shared" si="3"/>
        <v>"broadCategory":"EDT1_broadCategory",</v>
      </c>
    </row>
    <row r="40" spans="1:8" x14ac:dyDescent="0.25">
      <c r="A40" t="s">
        <v>81</v>
      </c>
      <c r="C40" t="s">
        <v>94</v>
      </c>
      <c r="D40" t="str">
        <f t="shared" si="1"/>
        <v>"category"</v>
      </c>
      <c r="E40" t="str">
        <f t="shared" si="4"/>
        <v>EDT1_category</v>
      </c>
      <c r="F40" t="s">
        <v>12</v>
      </c>
      <c r="G40" t="str">
        <f t="shared" si="2"/>
        <v>"EDT1_category"</v>
      </c>
      <c r="H40" t="str">
        <f t="shared" si="3"/>
        <v>"category":"EDT1_category",</v>
      </c>
    </row>
    <row r="41" spans="1:8" x14ac:dyDescent="0.25">
      <c r="A41" t="s">
        <v>82</v>
      </c>
      <c r="C41" t="s">
        <v>94</v>
      </c>
      <c r="D41" t="str">
        <f t="shared" si="1"/>
        <v>"newCategory"</v>
      </c>
      <c r="E41" t="str">
        <f t="shared" si="4"/>
        <v>EDT1_newCategory</v>
      </c>
      <c r="F41" t="s">
        <v>12</v>
      </c>
      <c r="G41" t="str">
        <f t="shared" si="2"/>
        <v>"EDT1_newCategory"</v>
      </c>
      <c r="H41" t="str">
        <f t="shared" si="3"/>
        <v>"newCategory":"EDT1_newCategory",</v>
      </c>
    </row>
    <row r="42" spans="1:8" x14ac:dyDescent="0.25">
      <c r="A42" t="s">
        <v>83</v>
      </c>
      <c r="C42" t="s">
        <v>94</v>
      </c>
      <c r="D42" t="str">
        <f t="shared" si="1"/>
        <v>"newBroadCategory"</v>
      </c>
      <c r="E42" t="str">
        <f t="shared" si="4"/>
        <v>EDT1_newBroadCategory</v>
      </c>
      <c r="F42" t="s">
        <v>12</v>
      </c>
      <c r="G42" t="str">
        <f t="shared" si="2"/>
        <v>"EDT1_newBroadCategory"</v>
      </c>
      <c r="H42" t="str">
        <f t="shared" si="3"/>
        <v>"newBroadCategory":"EDT1_newBroadCategory",</v>
      </c>
    </row>
    <row r="43" spans="1:8" x14ac:dyDescent="0.25">
      <c r="A43" t="s">
        <v>84</v>
      </c>
      <c r="C43" t="s">
        <v>94</v>
      </c>
      <c r="D43" t="str">
        <f t="shared" si="1"/>
        <v>"isField"</v>
      </c>
      <c r="E43" t="str">
        <f t="shared" si="4"/>
        <v>EDT1_isField</v>
      </c>
      <c r="F43" t="s">
        <v>12</v>
      </c>
      <c r="G43" t="str">
        <f t="shared" si="2"/>
        <v>"EDT1_isField"</v>
      </c>
      <c r="H43" t="str">
        <f t="shared" si="3"/>
        <v>"isField":"EDT1_isField",</v>
      </c>
    </row>
    <row r="44" spans="1:8" x14ac:dyDescent="0.25">
      <c r="A44" t="s">
        <v>16</v>
      </c>
      <c r="C44" t="s">
        <v>94</v>
      </c>
      <c r="D44" t="str">
        <f t="shared" si="1"/>
        <v>"diagnosticTest"</v>
      </c>
      <c r="E44" t="str">
        <f t="shared" si="4"/>
        <v>EDT1_diagnosticTest</v>
      </c>
      <c r="F44" t="s">
        <v>12</v>
      </c>
      <c r="G44" t="str">
        <f t="shared" si="2"/>
        <v>"EDT1_diagnosticTest"</v>
      </c>
      <c r="H44" t="str">
        <f t="shared" si="3"/>
        <v>"diagnosticTest":"EDT1_diagnosticTest",</v>
      </c>
    </row>
    <row r="45" spans="1:8" x14ac:dyDescent="0.25">
      <c r="A45" t="s">
        <v>85</v>
      </c>
      <c r="C45" t="s">
        <v>94</v>
      </c>
      <c r="D45" t="str">
        <f t="shared" si="1"/>
        <v>"newDiagnosticTest"</v>
      </c>
      <c r="E45" t="str">
        <f t="shared" si="4"/>
        <v>EDT1_newDiagnosticTest</v>
      </c>
      <c r="F45" t="s">
        <v>12</v>
      </c>
      <c r="G45" t="str">
        <f t="shared" si="2"/>
        <v>"EDT1_newDiagnosticTest"</v>
      </c>
      <c r="H45" t="str">
        <f t="shared" si="3"/>
        <v>"newDiagnosticTest":"EDT1_newDiagnosticTest",</v>
      </c>
    </row>
    <row r="46" spans="1:8" x14ac:dyDescent="0.25">
      <c r="A46" t="s">
        <v>86</v>
      </c>
      <c r="C46" t="s">
        <v>94</v>
      </c>
      <c r="D46" t="str">
        <f t="shared" si="1"/>
        <v>"testedFrom"</v>
      </c>
      <c r="E46" t="str">
        <f t="shared" si="4"/>
        <v>EDT1_testedFrom</v>
      </c>
      <c r="F46" t="s">
        <v>12</v>
      </c>
      <c r="G46" t="str">
        <f t="shared" si="2"/>
        <v>"EDT1_testedFrom"</v>
      </c>
      <c r="H46" t="str">
        <f t="shared" si="3"/>
        <v>"testedFrom":"EDT1_testedFrom",</v>
      </c>
    </row>
    <row r="47" spans="1:8" x14ac:dyDescent="0.25">
      <c r="A47" t="s">
        <v>87</v>
      </c>
      <c r="C47" t="s">
        <v>94</v>
      </c>
      <c r="D47" t="str">
        <f t="shared" si="1"/>
        <v>"testedUntil"</v>
      </c>
      <c r="E47" t="str">
        <f t="shared" si="4"/>
        <v>EDT1_testedUntil</v>
      </c>
      <c r="F47" t="s">
        <v>12</v>
      </c>
      <c r="G47" t="str">
        <f t="shared" si="2"/>
        <v>"EDT1_testedUntil"</v>
      </c>
      <c r="H47" t="str">
        <f t="shared" si="3"/>
        <v>"testedUntil":"EDT1_testedUntil",</v>
      </c>
    </row>
    <row r="48" spans="1:8" x14ac:dyDescent="0.25">
      <c r="A48" t="s">
        <v>88</v>
      </c>
      <c r="C48" t="s">
        <v>94</v>
      </c>
      <c r="D48" t="str">
        <f t="shared" si="1"/>
        <v>"resultDate"</v>
      </c>
      <c r="E48" t="str">
        <f t="shared" si="4"/>
        <v>EDT1_resultDate</v>
      </c>
      <c r="F48" t="s">
        <v>12</v>
      </c>
      <c r="G48" t="str">
        <f t="shared" si="2"/>
        <v>"EDT1_resultDate"</v>
      </c>
      <c r="H48" t="str">
        <f t="shared" si="3"/>
        <v>"resultDate":"EDT1_resultDate",</v>
      </c>
    </row>
    <row r="49" spans="1:8" x14ac:dyDescent="0.25">
      <c r="A49" t="s">
        <v>89</v>
      </c>
      <c r="C49" t="s">
        <v>94</v>
      </c>
      <c r="D49" t="str">
        <f t="shared" si="1"/>
        <v>"result"</v>
      </c>
      <c r="E49" t="str">
        <f t="shared" si="4"/>
        <v>EDT1_result</v>
      </c>
      <c r="F49" t="s">
        <v>12</v>
      </c>
      <c r="G49" t="str">
        <f t="shared" si="2"/>
        <v>"EDT1_result"</v>
      </c>
      <c r="H49" t="str">
        <f t="shared" si="3"/>
        <v>"result":"EDT1_result",</v>
      </c>
    </row>
    <row r="50" spans="1:8" x14ac:dyDescent="0.25">
      <c r="A50" t="s">
        <v>90</v>
      </c>
      <c r="C50" t="s">
        <v>94</v>
      </c>
      <c r="D50" t="str">
        <f t="shared" si="1"/>
        <v>"laboratoryName"</v>
      </c>
      <c r="E50" t="str">
        <f t="shared" si="4"/>
        <v>EDT1_laboratoryName</v>
      </c>
      <c r="F50" t="s">
        <v>12</v>
      </c>
      <c r="G50" t="str">
        <f t="shared" si="2"/>
        <v>"EDT1_laboratoryName"</v>
      </c>
      <c r="H50" t="str">
        <f t="shared" si="3"/>
        <v>"laboratoryName":"EDT1_laboratoryName",</v>
      </c>
    </row>
    <row r="51" spans="1:8" x14ac:dyDescent="0.25">
      <c r="A51" t="s">
        <v>91</v>
      </c>
      <c r="C51" t="s">
        <v>94</v>
      </c>
      <c r="D51" t="str">
        <f t="shared" si="1"/>
        <v>"labType"</v>
      </c>
      <c r="E51" t="str">
        <f t="shared" si="4"/>
        <v>EDT1_labType</v>
      </c>
      <c r="F51" t="s">
        <v>12</v>
      </c>
      <c r="G51" t="str">
        <f t="shared" si="2"/>
        <v>"EDT1_labType"</v>
      </c>
      <c r="H51" t="str">
        <f t="shared" si="3"/>
        <v>"labType":"EDT1_labType",</v>
      </c>
    </row>
    <row r="52" spans="1:8" x14ac:dyDescent="0.25">
      <c r="A52" t="s">
        <v>92</v>
      </c>
      <c r="C52" t="s">
        <v>94</v>
      </c>
      <c r="D52" t="str">
        <f t="shared" si="1"/>
        <v>"newLaboratoryName"</v>
      </c>
      <c r="E52" t="str">
        <f t="shared" si="4"/>
        <v>EDT1_newLaboratoryName</v>
      </c>
      <c r="F52" t="s">
        <v>12</v>
      </c>
      <c r="G52" t="str">
        <f t="shared" si="2"/>
        <v>"EDT1_newLaboratoryName"</v>
      </c>
      <c r="H52" t="str">
        <f t="shared" si="3"/>
        <v>"newLaboratoryName":"EDT1_newLaboratoryName",</v>
      </c>
    </row>
    <row r="53" spans="1:8" x14ac:dyDescent="0.25">
      <c r="A53" t="s">
        <v>93</v>
      </c>
      <c r="C53" t="s">
        <v>94</v>
      </c>
      <c r="D53" t="str">
        <f t="shared" si="1"/>
        <v>"speciesSampled"</v>
      </c>
      <c r="E53" t="str">
        <f t="shared" si="4"/>
        <v>EDT1_speciesSampled</v>
      </c>
      <c r="F53" t="s">
        <v>12</v>
      </c>
      <c r="G53" t="str">
        <f t="shared" si="2"/>
        <v>"EDT1_speciesSampled"</v>
      </c>
      <c r="H53" t="str">
        <f t="shared" si="3"/>
        <v>"speciesSampled":"EDT1_speciesSampled",</v>
      </c>
    </row>
    <row r="54" spans="1:8" x14ac:dyDescent="0.25">
      <c r="A54" t="s">
        <v>79</v>
      </c>
      <c r="C54" t="s">
        <v>95</v>
      </c>
      <c r="D54" t="str">
        <f t="shared" si="1"/>
        <v>"nbOutbreaks"</v>
      </c>
      <c r="E54" t="str">
        <f t="shared" si="4"/>
        <v>EDT2_nbOutbreaks</v>
      </c>
      <c r="F54" t="s">
        <v>12</v>
      </c>
      <c r="G54" t="str">
        <f t="shared" si="2"/>
        <v>"EDT2_nbOutbreaks"</v>
      </c>
      <c r="H54" t="str">
        <f t="shared" si="3"/>
        <v>"nbOutbreaks":"EDT2_nbOutbreaks",</v>
      </c>
    </row>
    <row r="55" spans="1:8" x14ac:dyDescent="0.25">
      <c r="A55" t="s">
        <v>80</v>
      </c>
      <c r="C55" t="s">
        <v>95</v>
      </c>
      <c r="D55" t="str">
        <f t="shared" si="1"/>
        <v>"broadCategory"</v>
      </c>
      <c r="E55" t="str">
        <f t="shared" si="4"/>
        <v>EDT2_broadCategory</v>
      </c>
      <c r="F55" t="s">
        <v>12</v>
      </c>
      <c r="G55" t="str">
        <f t="shared" si="2"/>
        <v>"EDT2_broadCategory"</v>
      </c>
      <c r="H55" t="str">
        <f t="shared" si="3"/>
        <v>"broadCategory":"EDT2_broadCategory",</v>
      </c>
    </row>
    <row r="56" spans="1:8" x14ac:dyDescent="0.25">
      <c r="A56" t="s">
        <v>81</v>
      </c>
      <c r="C56" t="s">
        <v>95</v>
      </c>
      <c r="D56" t="str">
        <f t="shared" si="1"/>
        <v>"category"</v>
      </c>
      <c r="E56" t="str">
        <f t="shared" si="4"/>
        <v>EDT2_category</v>
      </c>
      <c r="F56" t="s">
        <v>12</v>
      </c>
      <c r="G56" t="str">
        <f t="shared" si="2"/>
        <v>"EDT2_category"</v>
      </c>
      <c r="H56" t="str">
        <f t="shared" si="3"/>
        <v>"category":"EDT2_category",</v>
      </c>
    </row>
    <row r="57" spans="1:8" x14ac:dyDescent="0.25">
      <c r="A57" t="s">
        <v>82</v>
      </c>
      <c r="C57" t="s">
        <v>95</v>
      </c>
      <c r="D57" t="str">
        <f t="shared" si="1"/>
        <v>"newCategory"</v>
      </c>
      <c r="E57" t="str">
        <f t="shared" si="4"/>
        <v>EDT2_newCategory</v>
      </c>
      <c r="F57" t="s">
        <v>12</v>
      </c>
      <c r="G57" t="str">
        <f t="shared" si="2"/>
        <v>"EDT2_newCategory"</v>
      </c>
      <c r="H57" t="str">
        <f t="shared" si="3"/>
        <v>"newCategory":"EDT2_newCategory",</v>
      </c>
    </row>
    <row r="58" spans="1:8" x14ac:dyDescent="0.25">
      <c r="A58" t="s">
        <v>83</v>
      </c>
      <c r="C58" t="s">
        <v>95</v>
      </c>
      <c r="D58" t="str">
        <f t="shared" si="1"/>
        <v>"newBroadCategory"</v>
      </c>
      <c r="E58" t="str">
        <f t="shared" si="4"/>
        <v>EDT2_newBroadCategory</v>
      </c>
      <c r="F58" t="s">
        <v>12</v>
      </c>
      <c r="G58" t="str">
        <f t="shared" si="2"/>
        <v>"EDT2_newBroadCategory"</v>
      </c>
      <c r="H58" t="str">
        <f t="shared" si="3"/>
        <v>"newBroadCategory":"EDT2_newBroadCategory",</v>
      </c>
    </row>
    <row r="59" spans="1:8" x14ac:dyDescent="0.25">
      <c r="A59" t="s">
        <v>84</v>
      </c>
      <c r="C59" t="s">
        <v>95</v>
      </c>
      <c r="D59" t="str">
        <f t="shared" si="1"/>
        <v>"isField"</v>
      </c>
      <c r="E59" t="str">
        <f t="shared" si="4"/>
        <v>EDT2_isField</v>
      </c>
      <c r="F59" t="s">
        <v>12</v>
      </c>
      <c r="G59" t="str">
        <f t="shared" si="2"/>
        <v>"EDT2_isField"</v>
      </c>
      <c r="H59" t="str">
        <f t="shared" si="3"/>
        <v>"isField":"EDT2_isField",</v>
      </c>
    </row>
    <row r="60" spans="1:8" x14ac:dyDescent="0.25">
      <c r="A60" t="s">
        <v>16</v>
      </c>
      <c r="C60" t="s">
        <v>95</v>
      </c>
      <c r="D60" t="str">
        <f t="shared" si="1"/>
        <v>"diagnosticTest"</v>
      </c>
      <c r="E60" t="str">
        <f t="shared" si="4"/>
        <v>EDT2_diagnosticTest</v>
      </c>
      <c r="F60" t="s">
        <v>12</v>
      </c>
      <c r="G60" t="str">
        <f t="shared" si="2"/>
        <v>"EDT2_diagnosticTest"</v>
      </c>
      <c r="H60" t="str">
        <f t="shared" si="3"/>
        <v>"diagnosticTest":"EDT2_diagnosticTest",</v>
      </c>
    </row>
    <row r="61" spans="1:8" x14ac:dyDescent="0.25">
      <c r="A61" t="s">
        <v>85</v>
      </c>
      <c r="C61" t="s">
        <v>95</v>
      </c>
      <c r="D61" t="str">
        <f t="shared" si="1"/>
        <v>"newDiagnosticTest"</v>
      </c>
      <c r="E61" t="str">
        <f t="shared" si="4"/>
        <v>EDT2_newDiagnosticTest</v>
      </c>
      <c r="F61" t="s">
        <v>12</v>
      </c>
      <c r="G61" t="str">
        <f t="shared" si="2"/>
        <v>"EDT2_newDiagnosticTest"</v>
      </c>
      <c r="H61" t="str">
        <f t="shared" si="3"/>
        <v>"newDiagnosticTest":"EDT2_newDiagnosticTest",</v>
      </c>
    </row>
    <row r="62" spans="1:8" x14ac:dyDescent="0.25">
      <c r="A62" t="s">
        <v>86</v>
      </c>
      <c r="C62" t="s">
        <v>95</v>
      </c>
      <c r="D62" t="str">
        <f t="shared" si="1"/>
        <v>"testedFrom"</v>
      </c>
      <c r="E62" t="str">
        <f t="shared" si="4"/>
        <v>EDT2_testedFrom</v>
      </c>
      <c r="F62" t="s">
        <v>12</v>
      </c>
      <c r="G62" t="str">
        <f t="shared" si="2"/>
        <v>"EDT2_testedFrom"</v>
      </c>
      <c r="H62" t="str">
        <f t="shared" si="3"/>
        <v>"testedFrom":"EDT2_testedFrom",</v>
      </c>
    </row>
    <row r="63" spans="1:8" x14ac:dyDescent="0.25">
      <c r="A63" t="s">
        <v>87</v>
      </c>
      <c r="C63" t="s">
        <v>95</v>
      </c>
      <c r="D63" t="str">
        <f t="shared" si="1"/>
        <v>"testedUntil"</v>
      </c>
      <c r="E63" t="str">
        <f t="shared" si="4"/>
        <v>EDT2_testedUntil</v>
      </c>
      <c r="F63" t="s">
        <v>12</v>
      </c>
      <c r="G63" t="str">
        <f t="shared" si="2"/>
        <v>"EDT2_testedUntil"</v>
      </c>
      <c r="H63" t="str">
        <f t="shared" si="3"/>
        <v>"testedUntil":"EDT2_testedUntil",</v>
      </c>
    </row>
    <row r="64" spans="1:8" x14ac:dyDescent="0.25">
      <c r="A64" t="s">
        <v>88</v>
      </c>
      <c r="C64" t="s">
        <v>95</v>
      </c>
      <c r="D64" t="str">
        <f t="shared" si="1"/>
        <v>"resultDate"</v>
      </c>
      <c r="E64" t="str">
        <f t="shared" si="4"/>
        <v>EDT2_resultDate</v>
      </c>
      <c r="F64" t="s">
        <v>12</v>
      </c>
      <c r="G64" t="str">
        <f t="shared" si="2"/>
        <v>"EDT2_resultDate"</v>
      </c>
      <c r="H64" t="str">
        <f t="shared" si="3"/>
        <v>"resultDate":"EDT2_resultDate",</v>
      </c>
    </row>
    <row r="65" spans="1:8" x14ac:dyDescent="0.25">
      <c r="A65" t="s">
        <v>89</v>
      </c>
      <c r="C65" t="s">
        <v>95</v>
      </c>
      <c r="D65" t="str">
        <f t="shared" si="1"/>
        <v>"result"</v>
      </c>
      <c r="E65" t="str">
        <f t="shared" si="4"/>
        <v>EDT2_result</v>
      </c>
      <c r="F65" t="s">
        <v>12</v>
      </c>
      <c r="G65" t="str">
        <f t="shared" si="2"/>
        <v>"EDT2_result"</v>
      </c>
      <c r="H65" t="str">
        <f t="shared" si="3"/>
        <v>"result":"EDT2_result",</v>
      </c>
    </row>
    <row r="66" spans="1:8" x14ac:dyDescent="0.25">
      <c r="A66" t="s">
        <v>90</v>
      </c>
      <c r="C66" t="s">
        <v>95</v>
      </c>
      <c r="D66" t="str">
        <f t="shared" ref="D66:D129" si="5">F66&amp;LEFT(A66,FIND(":",A66)-1)&amp;F66</f>
        <v>"laboratoryName"</v>
      </c>
      <c r="E66" t="str">
        <f t="shared" si="4"/>
        <v>EDT2_laboratoryName</v>
      </c>
      <c r="F66" t="s">
        <v>12</v>
      </c>
      <c r="G66" t="str">
        <f t="shared" ref="G66:G69" si="6">F66&amp;E66&amp;F66</f>
        <v>"EDT2_laboratoryName"</v>
      </c>
      <c r="H66" t="str">
        <f t="shared" ref="H66:H129" si="7">D66&amp;":"&amp;G66&amp;","</f>
        <v>"laboratoryName":"EDT2_laboratoryName",</v>
      </c>
    </row>
    <row r="67" spans="1:8" x14ac:dyDescent="0.25">
      <c r="A67" t="s">
        <v>91</v>
      </c>
      <c r="C67" t="s">
        <v>95</v>
      </c>
      <c r="D67" t="str">
        <f t="shared" si="5"/>
        <v>"labType"</v>
      </c>
      <c r="E67" t="str">
        <f t="shared" si="4"/>
        <v>EDT2_labType</v>
      </c>
      <c r="F67" t="s">
        <v>12</v>
      </c>
      <c r="G67" t="str">
        <f t="shared" si="6"/>
        <v>"EDT2_labType"</v>
      </c>
      <c r="H67" t="str">
        <f t="shared" si="7"/>
        <v>"labType":"EDT2_labType",</v>
      </c>
    </row>
    <row r="68" spans="1:8" x14ac:dyDescent="0.25">
      <c r="A68" t="s">
        <v>92</v>
      </c>
      <c r="C68" t="s">
        <v>95</v>
      </c>
      <c r="D68" t="str">
        <f t="shared" si="5"/>
        <v>"newLaboratoryName"</v>
      </c>
      <c r="E68" t="str">
        <f t="shared" si="4"/>
        <v>EDT2_newLaboratoryName</v>
      </c>
      <c r="F68" t="s">
        <v>12</v>
      </c>
      <c r="G68" t="str">
        <f t="shared" si="6"/>
        <v>"EDT2_newLaboratoryName"</v>
      </c>
      <c r="H68" t="str">
        <f t="shared" si="7"/>
        <v>"newLaboratoryName":"EDT2_newLaboratoryName",</v>
      </c>
    </row>
    <row r="69" spans="1:8" x14ac:dyDescent="0.25">
      <c r="A69" t="s">
        <v>93</v>
      </c>
      <c r="C69" t="s">
        <v>95</v>
      </c>
      <c r="D69" t="str">
        <f t="shared" si="5"/>
        <v>"speciesSampled"</v>
      </c>
      <c r="E69" t="str">
        <f t="shared" si="4"/>
        <v>EDT2_speciesSampled</v>
      </c>
      <c r="F69" t="s">
        <v>12</v>
      </c>
      <c r="G69" t="str">
        <f t="shared" si="6"/>
        <v>"EDT2_speciesSampled"</v>
      </c>
      <c r="H69" t="str">
        <f t="shared" si="7"/>
        <v>"speciesSampled":"EDT2_speciesSampled",</v>
      </c>
    </row>
    <row r="70" spans="1:8" x14ac:dyDescent="0.25">
      <c r="A70" t="s">
        <v>0</v>
      </c>
      <c r="B70" t="s">
        <v>19</v>
      </c>
      <c r="D70" t="str">
        <f t="shared" si="5"/>
        <v>"strain"</v>
      </c>
      <c r="E70" t="str">
        <f t="shared" ref="E70:E84" si="8">B70&amp;LEFT(A70,FIND(":",A70)-1)</f>
        <v>OB1_strain</v>
      </c>
      <c r="F70" t="s">
        <v>12</v>
      </c>
      <c r="G70" t="str">
        <f>F70&amp;E70&amp;F70</f>
        <v>"OB1_strain"</v>
      </c>
      <c r="H70" t="str">
        <f t="shared" si="7"/>
        <v>"strain":"OB1_strain",</v>
      </c>
    </row>
    <row r="71" spans="1:8" x14ac:dyDescent="0.25">
      <c r="A71" t="s">
        <v>1</v>
      </c>
      <c r="B71" t="s">
        <v>19</v>
      </c>
      <c r="D71" t="str">
        <f t="shared" si="5"/>
        <v>"strainReq"</v>
      </c>
      <c r="E71" t="str">
        <f t="shared" si="8"/>
        <v>OB1_strainReq</v>
      </c>
      <c r="F71" t="s">
        <v>12</v>
      </c>
      <c r="G71" t="str">
        <f t="shared" ref="G71:G134" si="9">F71&amp;E71&amp;F71</f>
        <v>"OB1_strainReq"</v>
      </c>
      <c r="H71" t="str">
        <f t="shared" si="7"/>
        <v>"strainReq":"OB1_strainReq",</v>
      </c>
    </row>
    <row r="72" spans="1:8" x14ac:dyDescent="0.25">
      <c r="A72" t="s">
        <v>2</v>
      </c>
      <c r="B72" t="s">
        <v>19</v>
      </c>
      <c r="D72" t="str">
        <f t="shared" si="5"/>
        <v>"outbreakNationalOBreference"</v>
      </c>
      <c r="E72" t="str">
        <f t="shared" si="8"/>
        <v>OB1_outbreakNationalOBreference</v>
      </c>
      <c r="F72" t="s">
        <v>12</v>
      </c>
      <c r="G72" t="str">
        <f t="shared" si="9"/>
        <v>"OB1_outbreakNationalOBreference"</v>
      </c>
      <c r="H72" t="str">
        <f t="shared" si="7"/>
        <v>"outbreakNationalOBreference":"OB1_outbreakNationalOBreference",</v>
      </c>
    </row>
    <row r="73" spans="1:8" x14ac:dyDescent="0.25">
      <c r="A73" t="s">
        <v>3</v>
      </c>
      <c r="B73" t="s">
        <v>19</v>
      </c>
      <c r="D73" t="str">
        <f t="shared" si="5"/>
        <v>"outbreakStartDate"</v>
      </c>
      <c r="E73" t="str">
        <f t="shared" si="8"/>
        <v>OB1_outbreakStartDate</v>
      </c>
      <c r="F73" t="s">
        <v>12</v>
      </c>
      <c r="G73" t="str">
        <f t="shared" si="9"/>
        <v>"OB1_outbreakStartDate"</v>
      </c>
      <c r="H73" t="str">
        <f t="shared" si="7"/>
        <v>"outbreakStartDate":"OB1_outbreakStartDate",</v>
      </c>
    </row>
    <row r="74" spans="1:8" x14ac:dyDescent="0.25">
      <c r="A74" t="s">
        <v>4</v>
      </c>
      <c r="B74" t="s">
        <v>19</v>
      </c>
      <c r="D74" t="str">
        <f t="shared" si="5"/>
        <v>"outbreakEndDate"</v>
      </c>
      <c r="E74" t="str">
        <f t="shared" si="8"/>
        <v>OB1_outbreakEndDate</v>
      </c>
      <c r="F74" t="s">
        <v>12</v>
      </c>
      <c r="G74" t="str">
        <f t="shared" si="9"/>
        <v>"OB1_outbreakEndDate"</v>
      </c>
      <c r="H74" t="str">
        <f t="shared" si="7"/>
        <v>"outbreakEndDate":"OB1_outbreakEndDate",</v>
      </c>
    </row>
    <row r="75" spans="1:8" x14ac:dyDescent="0.25">
      <c r="A75" t="s">
        <v>5</v>
      </c>
      <c r="B75" t="s">
        <v>19</v>
      </c>
      <c r="D75" t="str">
        <f t="shared" si="5"/>
        <v>"locationName"</v>
      </c>
      <c r="E75" t="str">
        <f t="shared" si="8"/>
        <v>OB1_locationName</v>
      </c>
      <c r="F75" t="s">
        <v>12</v>
      </c>
      <c r="G75" t="str">
        <f t="shared" si="9"/>
        <v>"OB1_locationName"</v>
      </c>
      <c r="H75" t="str">
        <f t="shared" si="7"/>
        <v>"locationName":"OB1_locationName",</v>
      </c>
    </row>
    <row r="76" spans="1:8" x14ac:dyDescent="0.25">
      <c r="A76" t="s">
        <v>6</v>
      </c>
      <c r="B76" t="s">
        <v>19</v>
      </c>
      <c r="D76" t="str">
        <f t="shared" si="5"/>
        <v>"epiUnit"</v>
      </c>
      <c r="E76" t="str">
        <f t="shared" si="8"/>
        <v>OB1_epiUnit</v>
      </c>
      <c r="F76" t="s">
        <v>12</v>
      </c>
      <c r="G76" t="str">
        <f t="shared" si="9"/>
        <v>"OB1_epiUnit"</v>
      </c>
      <c r="H76" t="str">
        <f t="shared" si="7"/>
        <v>"epiUnit":"OB1_epiUnit",</v>
      </c>
    </row>
    <row r="77" spans="1:8" x14ac:dyDescent="0.25">
      <c r="A77" t="s">
        <v>7</v>
      </c>
      <c r="B77" t="s">
        <v>19</v>
      </c>
      <c r="D77" t="str">
        <f t="shared" si="5"/>
        <v>"locationIsApproximative"</v>
      </c>
      <c r="E77" t="str">
        <f t="shared" si="8"/>
        <v>OB1_locationIsApproximative</v>
      </c>
      <c r="F77" t="s">
        <v>12</v>
      </c>
      <c r="G77" t="str">
        <f t="shared" si="9"/>
        <v>"OB1_locationIsApproximative"</v>
      </c>
      <c r="H77" t="str">
        <f t="shared" si="7"/>
        <v>"locationIsApproximative":"OB1_locationIsApproximative",</v>
      </c>
    </row>
    <row r="78" spans="1:8" x14ac:dyDescent="0.25">
      <c r="A78" t="s">
        <v>8</v>
      </c>
      <c r="B78" t="s">
        <v>19</v>
      </c>
      <c r="D78" t="str">
        <f t="shared" si="5"/>
        <v>"latitude"</v>
      </c>
      <c r="E78" t="str">
        <f t="shared" si="8"/>
        <v>OB1_latitude</v>
      </c>
      <c r="F78" t="s">
        <v>12</v>
      </c>
      <c r="G78" t="str">
        <f t="shared" si="9"/>
        <v>"OB1_latitude"</v>
      </c>
      <c r="H78" t="str">
        <f t="shared" si="7"/>
        <v>"latitude":"OB1_latitude",</v>
      </c>
    </row>
    <row r="79" spans="1:8" x14ac:dyDescent="0.25">
      <c r="A79" t="s">
        <v>9</v>
      </c>
      <c r="B79" t="s">
        <v>19</v>
      </c>
      <c r="D79" t="str">
        <f t="shared" si="5"/>
        <v>"longitude"</v>
      </c>
      <c r="E79" t="str">
        <f t="shared" si="8"/>
        <v>OB1_longitude</v>
      </c>
      <c r="F79" t="s">
        <v>12</v>
      </c>
      <c r="G79" t="str">
        <f t="shared" si="9"/>
        <v>"OB1_longitude"</v>
      </c>
      <c r="H79" t="str">
        <f t="shared" si="7"/>
        <v>"longitude":"OB1_longitude",</v>
      </c>
    </row>
    <row r="80" spans="1:8" x14ac:dyDescent="0.25">
      <c r="A80" t="s">
        <v>10</v>
      </c>
      <c r="B80" t="s">
        <v>19</v>
      </c>
      <c r="D80" t="str">
        <f t="shared" si="5"/>
        <v>"diagnosticNature"</v>
      </c>
      <c r="E80" t="str">
        <f t="shared" si="8"/>
        <v>OB1_diagnosticNature</v>
      </c>
      <c r="F80" t="s">
        <v>12</v>
      </c>
      <c r="G80" t="str">
        <f t="shared" si="9"/>
        <v>"OB1_diagnosticNature"</v>
      </c>
      <c r="H80" t="str">
        <f t="shared" si="7"/>
        <v>"diagnosticNature":"OB1_diagnosticNature",</v>
      </c>
    </row>
    <row r="81" spans="1:8" x14ac:dyDescent="0.25">
      <c r="A81" t="s">
        <v>11</v>
      </c>
      <c r="B81" t="s">
        <v>19</v>
      </c>
      <c r="D81" t="str">
        <f t="shared" si="5"/>
        <v>"affectedPopulationDescription"</v>
      </c>
      <c r="E81" t="str">
        <f t="shared" si="8"/>
        <v>OB1_affectedPopulationDescription</v>
      </c>
      <c r="F81" t="s">
        <v>12</v>
      </c>
      <c r="G81" t="str">
        <f t="shared" si="9"/>
        <v>"OB1_affectedPopulationDescription"</v>
      </c>
      <c r="H81" t="str">
        <f t="shared" si="7"/>
        <v>"affectedPopulationDescription":"OB1_affectedPopulationDescription",</v>
      </c>
    </row>
    <row r="82" spans="1:8" x14ac:dyDescent="0.25">
      <c r="A82" t="s">
        <v>13</v>
      </c>
      <c r="B82" t="s">
        <v>19</v>
      </c>
      <c r="D82" t="str">
        <f t="shared" si="5"/>
        <v>"outbreakControlMeasures"</v>
      </c>
      <c r="E82" t="str">
        <f t="shared" si="8"/>
        <v>OB1_outbreakControlMeasures</v>
      </c>
      <c r="F82" t="s">
        <v>12</v>
      </c>
      <c r="G82" t="str">
        <f t="shared" si="9"/>
        <v>"OB1_outbreakControlMeasures"</v>
      </c>
      <c r="H82" t="str">
        <f t="shared" si="7"/>
        <v>"outbreakControlMeasures":"OB1_outbreakControlMeasures",</v>
      </c>
    </row>
    <row r="83" spans="1:8" x14ac:dyDescent="0.25">
      <c r="A83" t="s">
        <v>14</v>
      </c>
      <c r="B83" t="s">
        <v>19</v>
      </c>
      <c r="D83" t="str">
        <f t="shared" si="5"/>
        <v>"totalOutbreaks"</v>
      </c>
      <c r="E83" t="str">
        <f t="shared" si="8"/>
        <v>OB1_totalOutbreaks</v>
      </c>
      <c r="F83" t="s">
        <v>12</v>
      </c>
      <c r="G83" t="str">
        <f t="shared" si="9"/>
        <v>"OB1_totalOutbreaks"</v>
      </c>
      <c r="H83" t="str">
        <f t="shared" si="7"/>
        <v>"totalOutbreaks":"OB1_totalOutbreaks",</v>
      </c>
    </row>
    <row r="84" spans="1:8" x14ac:dyDescent="0.25">
      <c r="A84" t="s">
        <v>15</v>
      </c>
      <c r="B84" t="s">
        <v>19</v>
      </c>
      <c r="D84" t="str">
        <f t="shared" si="5"/>
        <v>"isCluster"</v>
      </c>
      <c r="E84" t="str">
        <f t="shared" si="8"/>
        <v>OB1_isCluster</v>
      </c>
      <c r="F84" t="s">
        <v>12</v>
      </c>
      <c r="G84" t="str">
        <f t="shared" si="9"/>
        <v>"OB1_isCluster"</v>
      </c>
      <c r="H84" t="str">
        <f t="shared" si="7"/>
        <v>"isCluster":"OB1_isCluster",</v>
      </c>
    </row>
    <row r="85" spans="1:8" x14ac:dyDescent="0.25">
      <c r="A85" s="1" t="s">
        <v>16</v>
      </c>
      <c r="B85" s="1" t="s">
        <v>19</v>
      </c>
      <c r="C85" s="1" t="s">
        <v>37</v>
      </c>
      <c r="D85" t="str">
        <f t="shared" si="5"/>
        <v>"diagnosticTest"</v>
      </c>
      <c r="E85" s="1" t="str">
        <f>B85&amp;C85&amp;LEFT(A85,FIND(":",A85)-1)</f>
        <v>OB1_DT1_diagnosticTest</v>
      </c>
      <c r="F85" s="1" t="s">
        <v>12</v>
      </c>
      <c r="G85" s="1" t="str">
        <f t="shared" si="9"/>
        <v>"OB1_DT1_diagnosticTest"</v>
      </c>
      <c r="H85" t="str">
        <f t="shared" si="7"/>
        <v>"diagnosticTest":"OB1_DT1_diagnosticTest",</v>
      </c>
    </row>
    <row r="86" spans="1:8" x14ac:dyDescent="0.25">
      <c r="A86" s="1" t="s">
        <v>17</v>
      </c>
      <c r="B86" s="1" t="s">
        <v>19</v>
      </c>
      <c r="C86" s="1" t="s">
        <v>37</v>
      </c>
      <c r="D86" t="str">
        <f t="shared" si="5"/>
        <v>"testsResults"</v>
      </c>
      <c r="E86" s="1" t="str">
        <f t="shared" ref="E86:E149" si="10">B86&amp;C86&amp;LEFT(A86,FIND(":",A86)-1)</f>
        <v>OB1_DT1_testsResults</v>
      </c>
      <c r="F86" s="1" t="s">
        <v>12</v>
      </c>
      <c r="G86" s="1" t="str">
        <f t="shared" si="9"/>
        <v>"OB1_DT1_testsResults"</v>
      </c>
      <c r="H86" t="str">
        <f t="shared" si="7"/>
        <v>"testsResults":"OB1_DT1_testsResults",</v>
      </c>
    </row>
    <row r="87" spans="1:8" x14ac:dyDescent="0.25">
      <c r="A87" s="1" t="s">
        <v>18</v>
      </c>
      <c r="B87" s="1" t="s">
        <v>19</v>
      </c>
      <c r="C87" s="1" t="s">
        <v>37</v>
      </c>
      <c r="D87" t="str">
        <f t="shared" si="5"/>
        <v>"resultDate"</v>
      </c>
      <c r="E87" s="1" t="str">
        <f t="shared" si="10"/>
        <v>OB1_DT1_resultDate</v>
      </c>
      <c r="F87" s="1" t="s">
        <v>12</v>
      </c>
      <c r="G87" s="1" t="str">
        <f t="shared" si="9"/>
        <v>"OB1_DT1_resultDate"</v>
      </c>
      <c r="H87" t="str">
        <f t="shared" si="7"/>
        <v>"resultDate":"OB1_DT1_resultDate",</v>
      </c>
    </row>
    <row r="88" spans="1:8" x14ac:dyDescent="0.25">
      <c r="A88" t="s">
        <v>16</v>
      </c>
      <c r="B88" t="s">
        <v>19</v>
      </c>
      <c r="C88" t="s">
        <v>38</v>
      </c>
      <c r="D88" t="str">
        <f t="shared" si="5"/>
        <v>"diagnosticTest"</v>
      </c>
      <c r="E88" t="str">
        <f t="shared" si="10"/>
        <v>OB1_DT2_diagnosticTest</v>
      </c>
      <c r="F88" t="s">
        <v>12</v>
      </c>
      <c r="G88" t="str">
        <f t="shared" si="9"/>
        <v>"OB1_DT2_diagnosticTest"</v>
      </c>
      <c r="H88" t="str">
        <f t="shared" si="7"/>
        <v>"diagnosticTest":"OB1_DT2_diagnosticTest",</v>
      </c>
    </row>
    <row r="89" spans="1:8" x14ac:dyDescent="0.25">
      <c r="A89" t="s">
        <v>17</v>
      </c>
      <c r="B89" t="s">
        <v>19</v>
      </c>
      <c r="C89" t="s">
        <v>38</v>
      </c>
      <c r="D89" t="str">
        <f t="shared" si="5"/>
        <v>"testsResults"</v>
      </c>
      <c r="E89" t="str">
        <f t="shared" si="10"/>
        <v>OB1_DT2_testsResults</v>
      </c>
      <c r="F89" t="s">
        <v>12</v>
      </c>
      <c r="G89" t="str">
        <f t="shared" si="9"/>
        <v>"OB1_DT2_testsResults"</v>
      </c>
      <c r="H89" t="str">
        <f t="shared" si="7"/>
        <v>"testsResults":"OB1_DT2_testsResults",</v>
      </c>
    </row>
    <row r="90" spans="1:8" x14ac:dyDescent="0.25">
      <c r="A90" t="s">
        <v>18</v>
      </c>
      <c r="B90" t="s">
        <v>19</v>
      </c>
      <c r="C90" t="s">
        <v>38</v>
      </c>
      <c r="D90" t="str">
        <f t="shared" si="5"/>
        <v>"resultDate"</v>
      </c>
      <c r="E90" t="str">
        <f t="shared" si="10"/>
        <v>OB1_DT2_resultDate</v>
      </c>
      <c r="F90" t="s">
        <v>12</v>
      </c>
      <c r="G90" t="str">
        <f t="shared" si="9"/>
        <v>"OB1_DT2_resultDate"</v>
      </c>
      <c r="H90" t="str">
        <f t="shared" si="7"/>
        <v>"resultDate":"OB1_DT2_resultDate",</v>
      </c>
    </row>
    <row r="91" spans="1:8" x14ac:dyDescent="0.25">
      <c r="A91" s="1" t="s">
        <v>20</v>
      </c>
      <c r="B91" s="1" t="s">
        <v>19</v>
      </c>
      <c r="C91" s="1" t="s">
        <v>39</v>
      </c>
      <c r="D91" t="str">
        <f t="shared" si="5"/>
        <v>"isWild"</v>
      </c>
      <c r="E91" s="1" t="str">
        <f t="shared" si="10"/>
        <v>OB1_QD1_isWild</v>
      </c>
      <c r="F91" s="1" t="s">
        <v>12</v>
      </c>
      <c r="G91" s="1" t="str">
        <f t="shared" si="9"/>
        <v>"OB1_QD1_isWild"</v>
      </c>
      <c r="H91" t="str">
        <f t="shared" si="7"/>
        <v>"isWild":"OB1_QD1_isWild",</v>
      </c>
    </row>
    <row r="92" spans="1:8" x14ac:dyDescent="0.25">
      <c r="A92" s="1" t="s">
        <v>21</v>
      </c>
      <c r="B92" s="1" t="s">
        <v>19</v>
      </c>
      <c r="C92" s="1" t="s">
        <v>39</v>
      </c>
      <c r="D92" t="str">
        <f t="shared" si="5"/>
        <v>"speciesLevelOne"</v>
      </c>
      <c r="E92" s="1" t="str">
        <f t="shared" si="10"/>
        <v>OB1_QD1_speciesLevelOne</v>
      </c>
      <c r="F92" s="1" t="s">
        <v>12</v>
      </c>
      <c r="G92" s="1" t="str">
        <f t="shared" si="9"/>
        <v>"OB1_QD1_speciesLevelOne"</v>
      </c>
      <c r="H92" t="str">
        <f t="shared" si="7"/>
        <v>"speciesLevelOne":"OB1_QD1_speciesLevelOne",</v>
      </c>
    </row>
    <row r="93" spans="1:8" x14ac:dyDescent="0.25">
      <c r="A93" s="1" t="s">
        <v>22</v>
      </c>
      <c r="B93" s="1" t="s">
        <v>19</v>
      </c>
      <c r="C93" s="1" t="s">
        <v>39</v>
      </c>
      <c r="D93" t="str">
        <f t="shared" si="5"/>
        <v>"speciesLevelTwo"</v>
      </c>
      <c r="E93" s="1" t="str">
        <f t="shared" si="10"/>
        <v>OB1_QD1_speciesLevelTwo</v>
      </c>
      <c r="F93" s="1" t="s">
        <v>12</v>
      </c>
      <c r="G93" s="1" t="str">
        <f t="shared" si="9"/>
        <v>"OB1_QD1_speciesLevelTwo"</v>
      </c>
      <c r="H93" t="str">
        <f t="shared" si="7"/>
        <v>"speciesLevelTwo":"OB1_QD1_speciesLevelTwo",</v>
      </c>
    </row>
    <row r="94" spans="1:8" x14ac:dyDescent="0.25">
      <c r="A94" s="1" t="s">
        <v>23</v>
      </c>
      <c r="B94" s="1" t="s">
        <v>19</v>
      </c>
      <c r="C94" s="1" t="s">
        <v>39</v>
      </c>
      <c r="D94" t="str">
        <f t="shared" si="5"/>
        <v>"newSpeciesNameLevelTwo"</v>
      </c>
      <c r="E94" s="1" t="str">
        <f t="shared" si="10"/>
        <v>OB1_QD1_newSpeciesNameLevelTwo</v>
      </c>
      <c r="F94" s="1" t="s">
        <v>12</v>
      </c>
      <c r="G94" s="1" t="str">
        <f t="shared" si="9"/>
        <v>"OB1_QD1_newSpeciesNameLevelTwo"</v>
      </c>
      <c r="H94" t="str">
        <f t="shared" si="7"/>
        <v>"newSpeciesNameLevelTwo":"OB1_QD1_newSpeciesNameLevelTwo",</v>
      </c>
    </row>
    <row r="95" spans="1:8" x14ac:dyDescent="0.25">
      <c r="A95" s="1" t="s">
        <v>24</v>
      </c>
      <c r="B95" s="1" t="s">
        <v>19</v>
      </c>
      <c r="C95" s="1" t="s">
        <v>39</v>
      </c>
      <c r="D95" t="str">
        <f t="shared" si="5"/>
        <v>"newSpeciesNameLevelThreeCommon"</v>
      </c>
      <c r="E95" s="1" t="str">
        <f t="shared" si="10"/>
        <v>OB1_QD1_newSpeciesNameLevelThreeCommon</v>
      </c>
      <c r="F95" s="1" t="s">
        <v>12</v>
      </c>
      <c r="G95" s="1" t="str">
        <f t="shared" si="9"/>
        <v>"OB1_QD1_newSpeciesNameLevelThreeCommon"</v>
      </c>
      <c r="H95" t="str">
        <f t="shared" si="7"/>
        <v>"newSpeciesNameLevelThreeCommon":"OB1_QD1_newSpeciesNameLevelThreeCommon",</v>
      </c>
    </row>
    <row r="96" spans="1:8" x14ac:dyDescent="0.25">
      <c r="A96" s="1" t="s">
        <v>25</v>
      </c>
      <c r="B96" s="1" t="s">
        <v>19</v>
      </c>
      <c r="C96" s="1" t="s">
        <v>39</v>
      </c>
      <c r="D96" t="str">
        <f t="shared" si="5"/>
        <v>"newSpeciesNameLevelThreeLatin"</v>
      </c>
      <c r="E96" s="1" t="str">
        <f t="shared" si="10"/>
        <v>OB1_QD1_newSpeciesNameLevelThreeLatin</v>
      </c>
      <c r="F96" s="1" t="s">
        <v>12</v>
      </c>
      <c r="G96" s="1" t="str">
        <f t="shared" si="9"/>
        <v>"OB1_QD1_newSpeciesNameLevelThreeLatin"</v>
      </c>
      <c r="H96" t="str">
        <f t="shared" si="7"/>
        <v>"newSpeciesNameLevelThreeLatin":"OB1_QD1_newSpeciesNameLevelThreeLatin",</v>
      </c>
    </row>
    <row r="97" spans="1:8" x14ac:dyDescent="0.25">
      <c r="A97" s="1" t="s">
        <v>26</v>
      </c>
      <c r="B97" s="1" t="s">
        <v>19</v>
      </c>
      <c r="C97" s="1" t="s">
        <v>39</v>
      </c>
      <c r="D97" t="str">
        <f t="shared" si="5"/>
        <v>"productionSystem"</v>
      </c>
      <c r="E97" s="1" t="str">
        <f t="shared" si="10"/>
        <v>OB1_QD1_productionSystem</v>
      </c>
      <c r="F97" s="1" t="s">
        <v>12</v>
      </c>
      <c r="G97" s="1" t="str">
        <f t="shared" si="9"/>
        <v>"OB1_QD1_productionSystem"</v>
      </c>
      <c r="H97" t="str">
        <f t="shared" si="7"/>
        <v>"productionSystem":"OB1_QD1_productionSystem",</v>
      </c>
    </row>
    <row r="98" spans="1:8" x14ac:dyDescent="0.25">
      <c r="A98" s="1" t="s">
        <v>27</v>
      </c>
      <c r="B98" s="1" t="s">
        <v>19</v>
      </c>
      <c r="C98" s="1" t="s">
        <v>39</v>
      </c>
      <c r="D98" t="str">
        <f t="shared" si="5"/>
        <v>"wildType"</v>
      </c>
      <c r="E98" s="1" t="str">
        <f t="shared" si="10"/>
        <v>OB1_QD1_wildType</v>
      </c>
      <c r="F98" s="1" t="s">
        <v>12</v>
      </c>
      <c r="G98" s="1" t="str">
        <f t="shared" si="9"/>
        <v>"OB1_QD1_wildType"</v>
      </c>
      <c r="H98" t="str">
        <f t="shared" si="7"/>
        <v>"wildType":"OB1_QD1_wildType",</v>
      </c>
    </row>
    <row r="99" spans="1:8" x14ac:dyDescent="0.25">
      <c r="A99" s="1" t="s">
        <v>28</v>
      </c>
      <c r="B99" s="1" t="s">
        <v>19</v>
      </c>
      <c r="C99" s="1" t="s">
        <v>39</v>
      </c>
      <c r="D99" t="str">
        <f t="shared" si="5"/>
        <v>"productionType"</v>
      </c>
      <c r="E99" s="1" t="str">
        <f t="shared" si="10"/>
        <v>OB1_QD1_productionType</v>
      </c>
      <c r="F99" s="1" t="s">
        <v>12</v>
      </c>
      <c r="G99" s="1" t="str">
        <f t="shared" si="9"/>
        <v>"OB1_QD1_productionType"</v>
      </c>
      <c r="H99" t="str">
        <f t="shared" si="7"/>
        <v>"productionType":"OB1_QD1_productionType",</v>
      </c>
    </row>
    <row r="100" spans="1:8" x14ac:dyDescent="0.25">
      <c r="A100" s="1" t="s">
        <v>29</v>
      </c>
      <c r="B100" s="1" t="s">
        <v>19</v>
      </c>
      <c r="C100" s="1" t="s">
        <v>39</v>
      </c>
      <c r="D100" t="str">
        <f t="shared" si="5"/>
        <v>"newSusceptible"</v>
      </c>
      <c r="E100" s="1" t="str">
        <f t="shared" si="10"/>
        <v>OB1_QD1_newSusceptible</v>
      </c>
      <c r="F100" s="1" t="s">
        <v>12</v>
      </c>
      <c r="G100" s="1" t="str">
        <f t="shared" si="9"/>
        <v>"OB1_QD1_newSusceptible"</v>
      </c>
      <c r="H100" t="str">
        <f t="shared" si="7"/>
        <v>"newSusceptible":"OB1_QD1_newSusceptible",</v>
      </c>
    </row>
    <row r="101" spans="1:8" x14ac:dyDescent="0.25">
      <c r="A101" s="1" t="s">
        <v>30</v>
      </c>
      <c r="B101" s="1" t="s">
        <v>19</v>
      </c>
      <c r="C101" s="1" t="s">
        <v>39</v>
      </c>
      <c r="D101" t="str">
        <f t="shared" si="5"/>
        <v>"newCases"</v>
      </c>
      <c r="E101" s="1" t="str">
        <f t="shared" si="10"/>
        <v>OB1_QD1_newCases</v>
      </c>
      <c r="F101" s="1" t="s">
        <v>12</v>
      </c>
      <c r="G101" s="1" t="str">
        <f t="shared" si="9"/>
        <v>"OB1_QD1_newCases"</v>
      </c>
      <c r="H101" t="str">
        <f t="shared" si="7"/>
        <v>"newCases":"OB1_QD1_newCases",</v>
      </c>
    </row>
    <row r="102" spans="1:8" x14ac:dyDescent="0.25">
      <c r="A102" s="1" t="s">
        <v>31</v>
      </c>
      <c r="B102" s="1" t="s">
        <v>19</v>
      </c>
      <c r="C102" s="1" t="s">
        <v>39</v>
      </c>
      <c r="D102" t="str">
        <f t="shared" si="5"/>
        <v>"newDead"</v>
      </c>
      <c r="E102" s="1" t="str">
        <f t="shared" si="10"/>
        <v>OB1_QD1_newDead</v>
      </c>
      <c r="F102" s="1" t="s">
        <v>12</v>
      </c>
      <c r="G102" s="1" t="str">
        <f t="shared" si="9"/>
        <v>"OB1_QD1_newDead"</v>
      </c>
      <c r="H102" t="str">
        <f t="shared" si="7"/>
        <v>"newDead":"OB1_QD1_newDead",</v>
      </c>
    </row>
    <row r="103" spans="1:8" x14ac:dyDescent="0.25">
      <c r="A103" s="1" t="s">
        <v>32</v>
      </c>
      <c r="B103" s="1" t="s">
        <v>19</v>
      </c>
      <c r="C103" s="1" t="s">
        <v>39</v>
      </c>
      <c r="D103" t="str">
        <f t="shared" si="5"/>
        <v>"newKilledDisposed"</v>
      </c>
      <c r="E103" s="1" t="str">
        <f t="shared" si="10"/>
        <v>OB1_QD1_newKilledDisposed</v>
      </c>
      <c r="F103" s="1" t="s">
        <v>12</v>
      </c>
      <c r="G103" s="1" t="str">
        <f t="shared" si="9"/>
        <v>"OB1_QD1_newKilledDisposed"</v>
      </c>
      <c r="H103" t="str">
        <f t="shared" si="7"/>
        <v>"newKilledDisposed":"OB1_QD1_newKilledDisposed",</v>
      </c>
    </row>
    <row r="104" spans="1:8" x14ac:dyDescent="0.25">
      <c r="A104" s="1" t="s">
        <v>33</v>
      </c>
      <c r="B104" s="1" t="s">
        <v>19</v>
      </c>
      <c r="C104" s="1" t="s">
        <v>39</v>
      </c>
      <c r="D104" t="str">
        <f t="shared" si="5"/>
        <v>"newSlaughtered"</v>
      </c>
      <c r="E104" s="1" t="str">
        <f t="shared" si="10"/>
        <v>OB1_QD1_newSlaughtered</v>
      </c>
      <c r="F104" s="1" t="s">
        <v>12</v>
      </c>
      <c r="G104" s="1" t="str">
        <f t="shared" si="9"/>
        <v>"OB1_QD1_newSlaughtered"</v>
      </c>
      <c r="H104" t="str">
        <f t="shared" si="7"/>
        <v>"newSlaughtered":"OB1_QD1_newSlaughtered",</v>
      </c>
    </row>
    <row r="105" spans="1:8" x14ac:dyDescent="0.25">
      <c r="A105" s="1" t="s">
        <v>34</v>
      </c>
      <c r="B105" s="1" t="s">
        <v>19</v>
      </c>
      <c r="C105" s="1" t="s">
        <v>39</v>
      </c>
      <c r="D105" t="str">
        <f t="shared" si="5"/>
        <v>"newVaccinated"</v>
      </c>
      <c r="E105" s="1" t="str">
        <f t="shared" si="10"/>
        <v>OB1_QD1_newVaccinated</v>
      </c>
      <c r="F105" s="1" t="s">
        <v>12</v>
      </c>
      <c r="G105" s="1" t="str">
        <f t="shared" si="9"/>
        <v>"OB1_QD1_newVaccinated"</v>
      </c>
      <c r="H105" t="str">
        <f t="shared" si="7"/>
        <v>"newVaccinated":"OB1_QD1_newVaccinated",</v>
      </c>
    </row>
    <row r="106" spans="1:8" x14ac:dyDescent="0.25">
      <c r="A106" s="1" t="s">
        <v>35</v>
      </c>
      <c r="B106" s="1" t="s">
        <v>19</v>
      </c>
      <c r="C106" s="1" t="s">
        <v>39</v>
      </c>
      <c r="D106" t="str">
        <f t="shared" si="5"/>
        <v>"mortality"</v>
      </c>
      <c r="E106" s="1" t="str">
        <f t="shared" si="10"/>
        <v>OB1_QD1_mortality</v>
      </c>
      <c r="F106" s="1" t="s">
        <v>12</v>
      </c>
      <c r="G106" s="1" t="str">
        <f t="shared" si="9"/>
        <v>"OB1_QD1_mortality"</v>
      </c>
      <c r="H106" t="str">
        <f t="shared" si="7"/>
        <v>"mortality":"OB1_QD1_mortality",</v>
      </c>
    </row>
    <row r="107" spans="1:8" x14ac:dyDescent="0.25">
      <c r="A107" s="1" t="s">
        <v>36</v>
      </c>
      <c r="B107" s="1" t="s">
        <v>19</v>
      </c>
      <c r="C107" s="1" t="s">
        <v>39</v>
      </c>
      <c r="D107" t="str">
        <f t="shared" si="5"/>
        <v>"morbidity"</v>
      </c>
      <c r="E107" s="1" t="str">
        <f t="shared" si="10"/>
        <v>OB1_QD1_morbidity</v>
      </c>
      <c r="F107" s="1" t="s">
        <v>12</v>
      </c>
      <c r="G107" s="1" t="str">
        <f t="shared" si="9"/>
        <v>"OB1_QD1_morbidity"</v>
      </c>
      <c r="H107" t="str">
        <f t="shared" si="7"/>
        <v>"morbidity":"OB1_QD1_morbidity",</v>
      </c>
    </row>
    <row r="108" spans="1:8" x14ac:dyDescent="0.25">
      <c r="A108" t="s">
        <v>20</v>
      </c>
      <c r="B108" s="2" t="s">
        <v>19</v>
      </c>
      <c r="C108" s="2" t="s">
        <v>41</v>
      </c>
      <c r="D108" t="str">
        <f t="shared" si="5"/>
        <v>"isWild"</v>
      </c>
      <c r="E108" s="2" t="str">
        <f t="shared" si="10"/>
        <v>OB1_QD2_isWild</v>
      </c>
      <c r="F108" s="2" t="s">
        <v>12</v>
      </c>
      <c r="G108" s="2" t="str">
        <f t="shared" si="9"/>
        <v>"OB1_QD2_isWild"</v>
      </c>
      <c r="H108" t="str">
        <f t="shared" si="7"/>
        <v>"isWild":"OB1_QD2_isWild",</v>
      </c>
    </row>
    <row r="109" spans="1:8" x14ac:dyDescent="0.25">
      <c r="A109" t="s">
        <v>21</v>
      </c>
      <c r="B109" s="2" t="s">
        <v>19</v>
      </c>
      <c r="C109" s="2" t="s">
        <v>41</v>
      </c>
      <c r="D109" t="str">
        <f t="shared" si="5"/>
        <v>"speciesLevelOne"</v>
      </c>
      <c r="E109" s="2" t="str">
        <f t="shared" si="10"/>
        <v>OB1_QD2_speciesLevelOne</v>
      </c>
      <c r="F109" s="2" t="s">
        <v>12</v>
      </c>
      <c r="G109" s="2" t="str">
        <f t="shared" si="9"/>
        <v>"OB1_QD2_speciesLevelOne"</v>
      </c>
      <c r="H109" t="str">
        <f t="shared" si="7"/>
        <v>"speciesLevelOne":"OB1_QD2_speciesLevelOne",</v>
      </c>
    </row>
    <row r="110" spans="1:8" x14ac:dyDescent="0.25">
      <c r="A110" t="s">
        <v>22</v>
      </c>
      <c r="B110" s="2" t="s">
        <v>19</v>
      </c>
      <c r="C110" s="2" t="s">
        <v>41</v>
      </c>
      <c r="D110" t="str">
        <f t="shared" si="5"/>
        <v>"speciesLevelTwo"</v>
      </c>
      <c r="E110" s="2" t="str">
        <f t="shared" si="10"/>
        <v>OB1_QD2_speciesLevelTwo</v>
      </c>
      <c r="F110" s="2" t="s">
        <v>12</v>
      </c>
      <c r="G110" s="2" t="str">
        <f t="shared" si="9"/>
        <v>"OB1_QD2_speciesLevelTwo"</v>
      </c>
      <c r="H110" t="str">
        <f t="shared" si="7"/>
        <v>"speciesLevelTwo":"OB1_QD2_speciesLevelTwo",</v>
      </c>
    </row>
    <row r="111" spans="1:8" x14ac:dyDescent="0.25">
      <c r="A111" t="s">
        <v>23</v>
      </c>
      <c r="B111" s="2" t="s">
        <v>19</v>
      </c>
      <c r="C111" s="2" t="s">
        <v>41</v>
      </c>
      <c r="D111" t="str">
        <f t="shared" si="5"/>
        <v>"newSpeciesNameLevelTwo"</v>
      </c>
      <c r="E111" s="2" t="str">
        <f t="shared" si="10"/>
        <v>OB1_QD2_newSpeciesNameLevelTwo</v>
      </c>
      <c r="F111" s="2" t="s">
        <v>12</v>
      </c>
      <c r="G111" s="2" t="str">
        <f t="shared" si="9"/>
        <v>"OB1_QD2_newSpeciesNameLevelTwo"</v>
      </c>
      <c r="H111" t="str">
        <f t="shared" si="7"/>
        <v>"newSpeciesNameLevelTwo":"OB1_QD2_newSpeciesNameLevelTwo",</v>
      </c>
    </row>
    <row r="112" spans="1:8" x14ac:dyDescent="0.25">
      <c r="A112" t="s">
        <v>24</v>
      </c>
      <c r="B112" s="2" t="s">
        <v>19</v>
      </c>
      <c r="C112" s="2" t="s">
        <v>41</v>
      </c>
      <c r="D112" t="str">
        <f t="shared" si="5"/>
        <v>"newSpeciesNameLevelThreeCommon"</v>
      </c>
      <c r="E112" s="2" t="str">
        <f t="shared" si="10"/>
        <v>OB1_QD2_newSpeciesNameLevelThreeCommon</v>
      </c>
      <c r="F112" s="2" t="s">
        <v>12</v>
      </c>
      <c r="G112" s="2" t="str">
        <f t="shared" si="9"/>
        <v>"OB1_QD2_newSpeciesNameLevelThreeCommon"</v>
      </c>
      <c r="H112" t="str">
        <f t="shared" si="7"/>
        <v>"newSpeciesNameLevelThreeCommon":"OB1_QD2_newSpeciesNameLevelThreeCommon",</v>
      </c>
    </row>
    <row r="113" spans="1:8" x14ac:dyDescent="0.25">
      <c r="A113" t="s">
        <v>25</v>
      </c>
      <c r="B113" s="2" t="s">
        <v>19</v>
      </c>
      <c r="C113" s="2" t="s">
        <v>41</v>
      </c>
      <c r="D113" t="str">
        <f t="shared" si="5"/>
        <v>"newSpeciesNameLevelThreeLatin"</v>
      </c>
      <c r="E113" s="2" t="str">
        <f t="shared" si="10"/>
        <v>OB1_QD2_newSpeciesNameLevelThreeLatin</v>
      </c>
      <c r="F113" s="2" t="s">
        <v>12</v>
      </c>
      <c r="G113" s="2" t="str">
        <f t="shared" si="9"/>
        <v>"OB1_QD2_newSpeciesNameLevelThreeLatin"</v>
      </c>
      <c r="H113" t="str">
        <f t="shared" si="7"/>
        <v>"newSpeciesNameLevelThreeLatin":"OB1_QD2_newSpeciesNameLevelThreeLatin",</v>
      </c>
    </row>
    <row r="114" spans="1:8" x14ac:dyDescent="0.25">
      <c r="A114" t="s">
        <v>26</v>
      </c>
      <c r="B114" s="2" t="s">
        <v>19</v>
      </c>
      <c r="C114" s="2" t="s">
        <v>41</v>
      </c>
      <c r="D114" t="str">
        <f t="shared" si="5"/>
        <v>"productionSystem"</v>
      </c>
      <c r="E114" s="2" t="str">
        <f t="shared" si="10"/>
        <v>OB1_QD2_productionSystem</v>
      </c>
      <c r="F114" s="2" t="s">
        <v>12</v>
      </c>
      <c r="G114" s="2" t="str">
        <f t="shared" si="9"/>
        <v>"OB1_QD2_productionSystem"</v>
      </c>
      <c r="H114" t="str">
        <f t="shared" si="7"/>
        <v>"productionSystem":"OB1_QD2_productionSystem",</v>
      </c>
    </row>
    <row r="115" spans="1:8" x14ac:dyDescent="0.25">
      <c r="A115" t="s">
        <v>27</v>
      </c>
      <c r="B115" s="2" t="s">
        <v>19</v>
      </c>
      <c r="C115" s="2" t="s">
        <v>41</v>
      </c>
      <c r="D115" t="str">
        <f t="shared" si="5"/>
        <v>"wildType"</v>
      </c>
      <c r="E115" s="2" t="str">
        <f t="shared" si="10"/>
        <v>OB1_QD2_wildType</v>
      </c>
      <c r="F115" s="2" t="s">
        <v>12</v>
      </c>
      <c r="G115" s="2" t="str">
        <f t="shared" si="9"/>
        <v>"OB1_QD2_wildType"</v>
      </c>
      <c r="H115" t="str">
        <f t="shared" si="7"/>
        <v>"wildType":"OB1_QD2_wildType",</v>
      </c>
    </row>
    <row r="116" spans="1:8" x14ac:dyDescent="0.25">
      <c r="A116" t="s">
        <v>28</v>
      </c>
      <c r="B116" s="2" t="s">
        <v>19</v>
      </c>
      <c r="C116" s="2" t="s">
        <v>41</v>
      </c>
      <c r="D116" t="str">
        <f t="shared" si="5"/>
        <v>"productionType"</v>
      </c>
      <c r="E116" s="2" t="str">
        <f t="shared" si="10"/>
        <v>OB1_QD2_productionType</v>
      </c>
      <c r="F116" s="2" t="s">
        <v>12</v>
      </c>
      <c r="G116" s="2" t="str">
        <f t="shared" si="9"/>
        <v>"OB1_QD2_productionType"</v>
      </c>
      <c r="H116" t="str">
        <f t="shared" si="7"/>
        <v>"productionType":"OB1_QD2_productionType",</v>
      </c>
    </row>
    <row r="117" spans="1:8" x14ac:dyDescent="0.25">
      <c r="A117" t="s">
        <v>29</v>
      </c>
      <c r="B117" s="2" t="s">
        <v>19</v>
      </c>
      <c r="C117" s="2" t="s">
        <v>41</v>
      </c>
      <c r="D117" t="str">
        <f t="shared" si="5"/>
        <v>"newSusceptible"</v>
      </c>
      <c r="E117" s="2" t="str">
        <f t="shared" si="10"/>
        <v>OB1_QD2_newSusceptible</v>
      </c>
      <c r="F117" s="2" t="s">
        <v>12</v>
      </c>
      <c r="G117" s="2" t="str">
        <f t="shared" si="9"/>
        <v>"OB1_QD2_newSusceptible"</v>
      </c>
      <c r="H117" t="str">
        <f t="shared" si="7"/>
        <v>"newSusceptible":"OB1_QD2_newSusceptible",</v>
      </c>
    </row>
    <row r="118" spans="1:8" x14ac:dyDescent="0.25">
      <c r="A118" t="s">
        <v>30</v>
      </c>
      <c r="B118" s="2" t="s">
        <v>19</v>
      </c>
      <c r="C118" s="2" t="s">
        <v>41</v>
      </c>
      <c r="D118" t="str">
        <f t="shared" si="5"/>
        <v>"newCases"</v>
      </c>
      <c r="E118" s="2" t="str">
        <f t="shared" si="10"/>
        <v>OB1_QD2_newCases</v>
      </c>
      <c r="F118" s="2" t="s">
        <v>12</v>
      </c>
      <c r="G118" s="2" t="str">
        <f t="shared" si="9"/>
        <v>"OB1_QD2_newCases"</v>
      </c>
      <c r="H118" t="str">
        <f t="shared" si="7"/>
        <v>"newCases":"OB1_QD2_newCases",</v>
      </c>
    </row>
    <row r="119" spans="1:8" x14ac:dyDescent="0.25">
      <c r="A119" t="s">
        <v>31</v>
      </c>
      <c r="B119" s="2" t="s">
        <v>19</v>
      </c>
      <c r="C119" s="2" t="s">
        <v>41</v>
      </c>
      <c r="D119" t="str">
        <f t="shared" si="5"/>
        <v>"newDead"</v>
      </c>
      <c r="E119" s="2" t="str">
        <f t="shared" si="10"/>
        <v>OB1_QD2_newDead</v>
      </c>
      <c r="F119" s="2" t="s">
        <v>12</v>
      </c>
      <c r="G119" s="2" t="str">
        <f t="shared" si="9"/>
        <v>"OB1_QD2_newDead"</v>
      </c>
      <c r="H119" t="str">
        <f t="shared" si="7"/>
        <v>"newDead":"OB1_QD2_newDead",</v>
      </c>
    </row>
    <row r="120" spans="1:8" x14ac:dyDescent="0.25">
      <c r="A120" t="s">
        <v>32</v>
      </c>
      <c r="B120" s="2" t="s">
        <v>19</v>
      </c>
      <c r="C120" s="2" t="s">
        <v>41</v>
      </c>
      <c r="D120" t="str">
        <f t="shared" si="5"/>
        <v>"newKilledDisposed"</v>
      </c>
      <c r="E120" s="2" t="str">
        <f t="shared" si="10"/>
        <v>OB1_QD2_newKilledDisposed</v>
      </c>
      <c r="F120" s="2" t="s">
        <v>12</v>
      </c>
      <c r="G120" s="2" t="str">
        <f t="shared" si="9"/>
        <v>"OB1_QD2_newKilledDisposed"</v>
      </c>
      <c r="H120" t="str">
        <f t="shared" si="7"/>
        <v>"newKilledDisposed":"OB1_QD2_newKilledDisposed",</v>
      </c>
    </row>
    <row r="121" spans="1:8" x14ac:dyDescent="0.25">
      <c r="A121" t="s">
        <v>33</v>
      </c>
      <c r="B121" s="2" t="s">
        <v>19</v>
      </c>
      <c r="C121" s="2" t="s">
        <v>41</v>
      </c>
      <c r="D121" t="str">
        <f t="shared" si="5"/>
        <v>"newSlaughtered"</v>
      </c>
      <c r="E121" s="2" t="str">
        <f t="shared" si="10"/>
        <v>OB1_QD2_newSlaughtered</v>
      </c>
      <c r="F121" s="2" t="s">
        <v>12</v>
      </c>
      <c r="G121" s="2" t="str">
        <f t="shared" si="9"/>
        <v>"OB1_QD2_newSlaughtered"</v>
      </c>
      <c r="H121" t="str">
        <f t="shared" si="7"/>
        <v>"newSlaughtered":"OB1_QD2_newSlaughtered",</v>
      </c>
    </row>
    <row r="122" spans="1:8" x14ac:dyDescent="0.25">
      <c r="A122" t="s">
        <v>34</v>
      </c>
      <c r="B122" s="2" t="s">
        <v>19</v>
      </c>
      <c r="C122" s="2" t="s">
        <v>41</v>
      </c>
      <c r="D122" t="str">
        <f t="shared" si="5"/>
        <v>"newVaccinated"</v>
      </c>
      <c r="E122" s="2" t="str">
        <f t="shared" si="10"/>
        <v>OB1_QD2_newVaccinated</v>
      </c>
      <c r="F122" s="2" t="s">
        <v>12</v>
      </c>
      <c r="G122" s="2" t="str">
        <f t="shared" si="9"/>
        <v>"OB1_QD2_newVaccinated"</v>
      </c>
      <c r="H122" t="str">
        <f t="shared" si="7"/>
        <v>"newVaccinated":"OB1_QD2_newVaccinated",</v>
      </c>
    </row>
    <row r="123" spans="1:8" x14ac:dyDescent="0.25">
      <c r="A123" t="s">
        <v>35</v>
      </c>
      <c r="B123" s="2" t="s">
        <v>19</v>
      </c>
      <c r="C123" s="2" t="s">
        <v>41</v>
      </c>
      <c r="D123" t="str">
        <f t="shared" si="5"/>
        <v>"mortality"</v>
      </c>
      <c r="E123" s="2" t="str">
        <f t="shared" si="10"/>
        <v>OB1_QD2_mortality</v>
      </c>
      <c r="F123" s="2" t="s">
        <v>12</v>
      </c>
      <c r="G123" s="2" t="str">
        <f t="shared" si="9"/>
        <v>"OB1_QD2_mortality"</v>
      </c>
      <c r="H123" t="str">
        <f t="shared" si="7"/>
        <v>"mortality":"OB1_QD2_mortality",</v>
      </c>
    </row>
    <row r="124" spans="1:8" x14ac:dyDescent="0.25">
      <c r="A124" t="s">
        <v>36</v>
      </c>
      <c r="B124" s="2" t="s">
        <v>19</v>
      </c>
      <c r="C124" s="2" t="s">
        <v>41</v>
      </c>
      <c r="D124" t="str">
        <f t="shared" si="5"/>
        <v>"morbidity"</v>
      </c>
      <c r="E124" s="2" t="str">
        <f t="shared" si="10"/>
        <v>OB1_QD2_morbidity</v>
      </c>
      <c r="F124" s="2" t="s">
        <v>12</v>
      </c>
      <c r="G124" s="2" t="str">
        <f t="shared" si="9"/>
        <v>"OB1_QD2_morbidity"</v>
      </c>
      <c r="H124" t="str">
        <f t="shared" si="7"/>
        <v>"morbidity":"OB1_QD2_morbidity",</v>
      </c>
    </row>
    <row r="125" spans="1:8" x14ac:dyDescent="0.25">
      <c r="A125" t="s">
        <v>0</v>
      </c>
      <c r="B125" s="2" t="s">
        <v>40</v>
      </c>
      <c r="D125" t="str">
        <f t="shared" si="5"/>
        <v>"strain"</v>
      </c>
      <c r="E125" s="2" t="str">
        <f t="shared" si="10"/>
        <v>OB2_strain</v>
      </c>
      <c r="F125" s="2" t="s">
        <v>12</v>
      </c>
      <c r="G125" s="2" t="str">
        <f t="shared" si="9"/>
        <v>"OB2_strain"</v>
      </c>
      <c r="H125" t="str">
        <f t="shared" si="7"/>
        <v>"strain":"OB2_strain",</v>
      </c>
    </row>
    <row r="126" spans="1:8" x14ac:dyDescent="0.25">
      <c r="A126" t="s">
        <v>1</v>
      </c>
      <c r="B126" s="2" t="s">
        <v>40</v>
      </c>
      <c r="D126" t="str">
        <f t="shared" si="5"/>
        <v>"strainReq"</v>
      </c>
      <c r="E126" s="2" t="str">
        <f t="shared" si="10"/>
        <v>OB2_strainReq</v>
      </c>
      <c r="F126" s="2" t="s">
        <v>12</v>
      </c>
      <c r="G126" s="2" t="str">
        <f t="shared" si="9"/>
        <v>"OB2_strainReq"</v>
      </c>
      <c r="H126" t="str">
        <f t="shared" si="7"/>
        <v>"strainReq":"OB2_strainReq",</v>
      </c>
    </row>
    <row r="127" spans="1:8" x14ac:dyDescent="0.25">
      <c r="A127" t="s">
        <v>2</v>
      </c>
      <c r="B127" s="2" t="s">
        <v>40</v>
      </c>
      <c r="D127" t="str">
        <f t="shared" si="5"/>
        <v>"outbreakNationalOBreference"</v>
      </c>
      <c r="E127" s="2" t="str">
        <f t="shared" si="10"/>
        <v>OB2_outbreakNationalOBreference</v>
      </c>
      <c r="F127" s="2" t="s">
        <v>12</v>
      </c>
      <c r="G127" s="2" t="str">
        <f t="shared" si="9"/>
        <v>"OB2_outbreakNationalOBreference"</v>
      </c>
      <c r="H127" t="str">
        <f t="shared" si="7"/>
        <v>"outbreakNationalOBreference":"OB2_outbreakNationalOBreference",</v>
      </c>
    </row>
    <row r="128" spans="1:8" x14ac:dyDescent="0.25">
      <c r="A128" t="s">
        <v>3</v>
      </c>
      <c r="B128" s="2" t="s">
        <v>40</v>
      </c>
      <c r="D128" t="str">
        <f t="shared" si="5"/>
        <v>"outbreakStartDate"</v>
      </c>
      <c r="E128" s="2" t="str">
        <f t="shared" si="10"/>
        <v>OB2_outbreakStartDate</v>
      </c>
      <c r="F128" s="2" t="s">
        <v>12</v>
      </c>
      <c r="G128" s="2" t="str">
        <f t="shared" si="9"/>
        <v>"OB2_outbreakStartDate"</v>
      </c>
      <c r="H128" t="str">
        <f t="shared" si="7"/>
        <v>"outbreakStartDate":"OB2_outbreakStartDate",</v>
      </c>
    </row>
    <row r="129" spans="1:8" x14ac:dyDescent="0.25">
      <c r="A129" t="s">
        <v>4</v>
      </c>
      <c r="B129" s="2" t="s">
        <v>40</v>
      </c>
      <c r="D129" t="str">
        <f t="shared" si="5"/>
        <v>"outbreakEndDate"</v>
      </c>
      <c r="E129" s="2" t="str">
        <f t="shared" si="10"/>
        <v>OB2_outbreakEndDate</v>
      </c>
      <c r="F129" s="2" t="s">
        <v>12</v>
      </c>
      <c r="G129" s="2" t="str">
        <f t="shared" si="9"/>
        <v>"OB2_outbreakEndDate"</v>
      </c>
      <c r="H129" t="str">
        <f t="shared" si="7"/>
        <v>"outbreakEndDate":"OB2_outbreakEndDate",</v>
      </c>
    </row>
    <row r="130" spans="1:8" x14ac:dyDescent="0.25">
      <c r="A130" t="s">
        <v>5</v>
      </c>
      <c r="B130" s="2" t="s">
        <v>40</v>
      </c>
      <c r="D130" t="str">
        <f t="shared" ref="D130:D179" si="11">F130&amp;LEFT(A130,FIND(":",A130)-1)&amp;F130</f>
        <v>"locationName"</v>
      </c>
      <c r="E130" s="2" t="str">
        <f t="shared" si="10"/>
        <v>OB2_locationName</v>
      </c>
      <c r="F130" s="2" t="s">
        <v>12</v>
      </c>
      <c r="G130" s="2" t="str">
        <f t="shared" si="9"/>
        <v>"OB2_locationName"</v>
      </c>
      <c r="H130" t="str">
        <f t="shared" ref="H130:H179" si="12">D130&amp;":"&amp;G130&amp;","</f>
        <v>"locationName":"OB2_locationName",</v>
      </c>
    </row>
    <row r="131" spans="1:8" x14ac:dyDescent="0.25">
      <c r="A131" t="s">
        <v>6</v>
      </c>
      <c r="B131" s="2" t="s">
        <v>40</v>
      </c>
      <c r="D131" t="str">
        <f t="shared" si="11"/>
        <v>"epiUnit"</v>
      </c>
      <c r="E131" s="2" t="str">
        <f t="shared" si="10"/>
        <v>OB2_epiUnit</v>
      </c>
      <c r="F131" s="2" t="s">
        <v>12</v>
      </c>
      <c r="G131" s="2" t="str">
        <f t="shared" si="9"/>
        <v>"OB2_epiUnit"</v>
      </c>
      <c r="H131" t="str">
        <f t="shared" si="12"/>
        <v>"epiUnit":"OB2_epiUnit",</v>
      </c>
    </row>
    <row r="132" spans="1:8" x14ac:dyDescent="0.25">
      <c r="A132" t="s">
        <v>7</v>
      </c>
      <c r="B132" s="2" t="s">
        <v>40</v>
      </c>
      <c r="D132" t="str">
        <f t="shared" si="11"/>
        <v>"locationIsApproximative"</v>
      </c>
      <c r="E132" s="2" t="str">
        <f t="shared" si="10"/>
        <v>OB2_locationIsApproximative</v>
      </c>
      <c r="F132" s="2" t="s">
        <v>12</v>
      </c>
      <c r="G132" s="2" t="str">
        <f t="shared" si="9"/>
        <v>"OB2_locationIsApproximative"</v>
      </c>
      <c r="H132" t="str">
        <f t="shared" si="12"/>
        <v>"locationIsApproximative":"OB2_locationIsApproximative",</v>
      </c>
    </row>
    <row r="133" spans="1:8" x14ac:dyDescent="0.25">
      <c r="A133" t="s">
        <v>8</v>
      </c>
      <c r="B133" s="2" t="s">
        <v>40</v>
      </c>
      <c r="D133" t="str">
        <f t="shared" si="11"/>
        <v>"latitude"</v>
      </c>
      <c r="E133" s="2" t="str">
        <f t="shared" si="10"/>
        <v>OB2_latitude</v>
      </c>
      <c r="F133" s="2" t="s">
        <v>12</v>
      </c>
      <c r="G133" s="2" t="str">
        <f t="shared" si="9"/>
        <v>"OB2_latitude"</v>
      </c>
      <c r="H133" t="str">
        <f t="shared" si="12"/>
        <v>"latitude":"OB2_latitude",</v>
      </c>
    </row>
    <row r="134" spans="1:8" x14ac:dyDescent="0.25">
      <c r="A134" t="s">
        <v>9</v>
      </c>
      <c r="B134" s="2" t="s">
        <v>40</v>
      </c>
      <c r="D134" t="str">
        <f t="shared" si="11"/>
        <v>"longitude"</v>
      </c>
      <c r="E134" s="2" t="str">
        <f t="shared" si="10"/>
        <v>OB2_longitude</v>
      </c>
      <c r="F134" s="2" t="s">
        <v>12</v>
      </c>
      <c r="G134" s="2" t="str">
        <f t="shared" si="9"/>
        <v>"OB2_longitude"</v>
      </c>
      <c r="H134" t="str">
        <f t="shared" si="12"/>
        <v>"longitude":"OB2_longitude",</v>
      </c>
    </row>
    <row r="135" spans="1:8" x14ac:dyDescent="0.25">
      <c r="A135" t="s">
        <v>10</v>
      </c>
      <c r="B135" s="2" t="s">
        <v>40</v>
      </c>
      <c r="D135" t="str">
        <f t="shared" si="11"/>
        <v>"diagnosticNature"</v>
      </c>
      <c r="E135" s="2" t="str">
        <f t="shared" si="10"/>
        <v>OB2_diagnosticNature</v>
      </c>
      <c r="F135" s="2" t="s">
        <v>12</v>
      </c>
      <c r="G135" s="2" t="str">
        <f t="shared" ref="G135:G179" si="13">F135&amp;E135&amp;F135</f>
        <v>"OB2_diagnosticNature"</v>
      </c>
      <c r="H135" t="str">
        <f t="shared" si="12"/>
        <v>"diagnosticNature":"OB2_diagnosticNature",</v>
      </c>
    </row>
    <row r="136" spans="1:8" x14ac:dyDescent="0.25">
      <c r="A136" t="s">
        <v>11</v>
      </c>
      <c r="B136" s="2" t="s">
        <v>40</v>
      </c>
      <c r="D136" t="str">
        <f t="shared" si="11"/>
        <v>"affectedPopulationDescription"</v>
      </c>
      <c r="E136" s="2" t="str">
        <f t="shared" si="10"/>
        <v>OB2_affectedPopulationDescription</v>
      </c>
      <c r="F136" s="2" t="s">
        <v>12</v>
      </c>
      <c r="G136" s="2" t="str">
        <f t="shared" si="13"/>
        <v>"OB2_affectedPopulationDescription"</v>
      </c>
      <c r="H136" t="str">
        <f t="shared" si="12"/>
        <v>"affectedPopulationDescription":"OB2_affectedPopulationDescription",</v>
      </c>
    </row>
    <row r="137" spans="1:8" x14ac:dyDescent="0.25">
      <c r="A137" t="s">
        <v>13</v>
      </c>
      <c r="B137" s="2" t="s">
        <v>40</v>
      </c>
      <c r="D137" t="str">
        <f t="shared" si="11"/>
        <v>"outbreakControlMeasures"</v>
      </c>
      <c r="E137" s="2" t="str">
        <f t="shared" si="10"/>
        <v>OB2_outbreakControlMeasures</v>
      </c>
      <c r="F137" s="2" t="s">
        <v>12</v>
      </c>
      <c r="G137" s="2" t="str">
        <f t="shared" si="13"/>
        <v>"OB2_outbreakControlMeasures"</v>
      </c>
      <c r="H137" t="str">
        <f t="shared" si="12"/>
        <v>"outbreakControlMeasures":"OB2_outbreakControlMeasures",</v>
      </c>
    </row>
    <row r="138" spans="1:8" x14ac:dyDescent="0.25">
      <c r="A138" t="s">
        <v>14</v>
      </c>
      <c r="B138" s="2" t="s">
        <v>40</v>
      </c>
      <c r="D138" t="str">
        <f t="shared" si="11"/>
        <v>"totalOutbreaks"</v>
      </c>
      <c r="E138" s="2" t="str">
        <f t="shared" si="10"/>
        <v>OB2_totalOutbreaks</v>
      </c>
      <c r="F138" s="2" t="s">
        <v>12</v>
      </c>
      <c r="G138" s="2" t="str">
        <f t="shared" si="13"/>
        <v>"OB2_totalOutbreaks"</v>
      </c>
      <c r="H138" t="str">
        <f t="shared" si="12"/>
        <v>"totalOutbreaks":"OB2_totalOutbreaks",</v>
      </c>
    </row>
    <row r="139" spans="1:8" x14ac:dyDescent="0.25">
      <c r="A139" t="s">
        <v>15</v>
      </c>
      <c r="B139" s="2" t="s">
        <v>40</v>
      </c>
      <c r="D139" t="str">
        <f t="shared" si="11"/>
        <v>"isCluster"</v>
      </c>
      <c r="E139" s="2" t="str">
        <f t="shared" si="10"/>
        <v>OB2_isCluster</v>
      </c>
      <c r="F139" s="2" t="s">
        <v>12</v>
      </c>
      <c r="G139" s="2" t="str">
        <f t="shared" si="13"/>
        <v>"OB2_isCluster"</v>
      </c>
      <c r="H139" t="str">
        <f t="shared" si="12"/>
        <v>"isCluster":"OB2_isCluster",</v>
      </c>
    </row>
    <row r="140" spans="1:8" x14ac:dyDescent="0.25">
      <c r="A140" s="1" t="s">
        <v>16</v>
      </c>
      <c r="B140" s="2" t="s">
        <v>40</v>
      </c>
      <c r="C140" t="s">
        <v>37</v>
      </c>
      <c r="D140" t="str">
        <f t="shared" si="11"/>
        <v>"diagnosticTest"</v>
      </c>
      <c r="E140" s="2" t="str">
        <f t="shared" si="10"/>
        <v>OB2_DT1_diagnosticTest</v>
      </c>
      <c r="F140" s="2" t="s">
        <v>12</v>
      </c>
      <c r="G140" s="2" t="str">
        <f t="shared" si="13"/>
        <v>"OB2_DT1_diagnosticTest"</v>
      </c>
      <c r="H140" t="str">
        <f t="shared" si="12"/>
        <v>"diagnosticTest":"OB2_DT1_diagnosticTest",</v>
      </c>
    </row>
    <row r="141" spans="1:8" x14ac:dyDescent="0.25">
      <c r="A141" s="1" t="s">
        <v>17</v>
      </c>
      <c r="B141" s="2" t="s">
        <v>40</v>
      </c>
      <c r="C141" t="s">
        <v>37</v>
      </c>
      <c r="D141" t="str">
        <f t="shared" si="11"/>
        <v>"testsResults"</v>
      </c>
      <c r="E141" s="2" t="str">
        <f t="shared" si="10"/>
        <v>OB2_DT1_testsResults</v>
      </c>
      <c r="F141" s="2" t="s">
        <v>12</v>
      </c>
      <c r="G141" s="2" t="str">
        <f t="shared" si="13"/>
        <v>"OB2_DT1_testsResults"</v>
      </c>
      <c r="H141" t="str">
        <f t="shared" si="12"/>
        <v>"testsResults":"OB2_DT1_testsResults",</v>
      </c>
    </row>
    <row r="142" spans="1:8" x14ac:dyDescent="0.25">
      <c r="A142" s="1" t="s">
        <v>18</v>
      </c>
      <c r="B142" s="2" t="s">
        <v>40</v>
      </c>
      <c r="C142" t="s">
        <v>37</v>
      </c>
      <c r="D142" t="str">
        <f t="shared" si="11"/>
        <v>"resultDate"</v>
      </c>
      <c r="E142" s="2" t="str">
        <f t="shared" si="10"/>
        <v>OB2_DT1_resultDate</v>
      </c>
      <c r="F142" s="2" t="s">
        <v>12</v>
      </c>
      <c r="G142" s="2" t="str">
        <f t="shared" si="13"/>
        <v>"OB2_DT1_resultDate"</v>
      </c>
      <c r="H142" t="str">
        <f t="shared" si="12"/>
        <v>"resultDate":"OB2_DT1_resultDate",</v>
      </c>
    </row>
    <row r="143" spans="1:8" x14ac:dyDescent="0.25">
      <c r="A143" t="s">
        <v>16</v>
      </c>
      <c r="B143" s="2" t="s">
        <v>40</v>
      </c>
      <c r="C143" t="s">
        <v>38</v>
      </c>
      <c r="D143" t="str">
        <f t="shared" si="11"/>
        <v>"diagnosticTest"</v>
      </c>
      <c r="E143" s="2" t="str">
        <f t="shared" si="10"/>
        <v>OB2_DT2_diagnosticTest</v>
      </c>
      <c r="F143" s="2" t="s">
        <v>12</v>
      </c>
      <c r="G143" s="2" t="str">
        <f t="shared" si="13"/>
        <v>"OB2_DT2_diagnosticTest"</v>
      </c>
      <c r="H143" t="str">
        <f t="shared" si="12"/>
        <v>"diagnosticTest":"OB2_DT2_diagnosticTest",</v>
      </c>
    </row>
    <row r="144" spans="1:8" x14ac:dyDescent="0.25">
      <c r="A144" t="s">
        <v>17</v>
      </c>
      <c r="B144" s="2" t="s">
        <v>40</v>
      </c>
      <c r="C144" t="s">
        <v>38</v>
      </c>
      <c r="D144" t="str">
        <f t="shared" si="11"/>
        <v>"testsResults"</v>
      </c>
      <c r="E144" s="2" t="str">
        <f t="shared" si="10"/>
        <v>OB2_DT2_testsResults</v>
      </c>
      <c r="F144" s="2" t="s">
        <v>12</v>
      </c>
      <c r="G144" s="2" t="str">
        <f t="shared" si="13"/>
        <v>"OB2_DT2_testsResults"</v>
      </c>
      <c r="H144" t="str">
        <f t="shared" si="12"/>
        <v>"testsResults":"OB2_DT2_testsResults",</v>
      </c>
    </row>
    <row r="145" spans="1:8" x14ac:dyDescent="0.25">
      <c r="A145" t="s">
        <v>18</v>
      </c>
      <c r="B145" s="2" t="s">
        <v>40</v>
      </c>
      <c r="C145" t="s">
        <v>38</v>
      </c>
      <c r="D145" t="str">
        <f t="shared" si="11"/>
        <v>"resultDate"</v>
      </c>
      <c r="E145" s="2" t="str">
        <f t="shared" si="10"/>
        <v>OB2_DT2_resultDate</v>
      </c>
      <c r="F145" s="2" t="s">
        <v>12</v>
      </c>
      <c r="G145" s="2" t="str">
        <f t="shared" si="13"/>
        <v>"OB2_DT2_resultDate"</v>
      </c>
      <c r="H145" t="str">
        <f t="shared" si="12"/>
        <v>"resultDate":"OB2_DT2_resultDate",</v>
      </c>
    </row>
    <row r="146" spans="1:8" x14ac:dyDescent="0.25">
      <c r="A146" s="1" t="s">
        <v>20</v>
      </c>
      <c r="B146" s="2" t="s">
        <v>40</v>
      </c>
      <c r="C146" t="s">
        <v>39</v>
      </c>
      <c r="D146" t="str">
        <f t="shared" si="11"/>
        <v>"isWild"</v>
      </c>
      <c r="E146" s="2" t="str">
        <f t="shared" si="10"/>
        <v>OB2_QD1_isWild</v>
      </c>
      <c r="F146" s="2" t="s">
        <v>12</v>
      </c>
      <c r="G146" s="2" t="str">
        <f t="shared" si="13"/>
        <v>"OB2_QD1_isWild"</v>
      </c>
      <c r="H146" t="str">
        <f t="shared" si="12"/>
        <v>"isWild":"OB2_QD1_isWild",</v>
      </c>
    </row>
    <row r="147" spans="1:8" x14ac:dyDescent="0.25">
      <c r="A147" s="1" t="s">
        <v>21</v>
      </c>
      <c r="B147" s="2" t="s">
        <v>40</v>
      </c>
      <c r="C147" t="s">
        <v>39</v>
      </c>
      <c r="D147" t="str">
        <f t="shared" si="11"/>
        <v>"speciesLevelOne"</v>
      </c>
      <c r="E147" s="2" t="str">
        <f t="shared" si="10"/>
        <v>OB2_QD1_speciesLevelOne</v>
      </c>
      <c r="F147" s="2" t="s">
        <v>12</v>
      </c>
      <c r="G147" s="2" t="str">
        <f t="shared" si="13"/>
        <v>"OB2_QD1_speciesLevelOne"</v>
      </c>
      <c r="H147" t="str">
        <f t="shared" si="12"/>
        <v>"speciesLevelOne":"OB2_QD1_speciesLevelOne",</v>
      </c>
    </row>
    <row r="148" spans="1:8" x14ac:dyDescent="0.25">
      <c r="A148" s="1" t="s">
        <v>22</v>
      </c>
      <c r="B148" s="2" t="s">
        <v>40</v>
      </c>
      <c r="C148" t="s">
        <v>39</v>
      </c>
      <c r="D148" t="str">
        <f t="shared" si="11"/>
        <v>"speciesLevelTwo"</v>
      </c>
      <c r="E148" s="2" t="str">
        <f t="shared" si="10"/>
        <v>OB2_QD1_speciesLevelTwo</v>
      </c>
      <c r="F148" s="2" t="s">
        <v>12</v>
      </c>
      <c r="G148" s="2" t="str">
        <f t="shared" si="13"/>
        <v>"OB2_QD1_speciesLevelTwo"</v>
      </c>
      <c r="H148" t="str">
        <f t="shared" si="12"/>
        <v>"speciesLevelTwo":"OB2_QD1_speciesLevelTwo",</v>
      </c>
    </row>
    <row r="149" spans="1:8" x14ac:dyDescent="0.25">
      <c r="A149" s="1" t="s">
        <v>23</v>
      </c>
      <c r="B149" s="2" t="s">
        <v>40</v>
      </c>
      <c r="C149" t="s">
        <v>39</v>
      </c>
      <c r="D149" t="str">
        <f t="shared" si="11"/>
        <v>"newSpeciesNameLevelTwo"</v>
      </c>
      <c r="E149" s="2" t="str">
        <f t="shared" si="10"/>
        <v>OB2_QD1_newSpeciesNameLevelTwo</v>
      </c>
      <c r="F149" s="2" t="s">
        <v>12</v>
      </c>
      <c r="G149" s="2" t="str">
        <f t="shared" si="13"/>
        <v>"OB2_QD1_newSpeciesNameLevelTwo"</v>
      </c>
      <c r="H149" t="str">
        <f t="shared" si="12"/>
        <v>"newSpeciesNameLevelTwo":"OB2_QD1_newSpeciesNameLevelTwo",</v>
      </c>
    </row>
    <row r="150" spans="1:8" x14ac:dyDescent="0.25">
      <c r="A150" s="1" t="s">
        <v>24</v>
      </c>
      <c r="B150" s="2" t="s">
        <v>40</v>
      </c>
      <c r="C150" t="s">
        <v>39</v>
      </c>
      <c r="D150" t="str">
        <f t="shared" si="11"/>
        <v>"newSpeciesNameLevelThreeCommon"</v>
      </c>
      <c r="E150" s="2" t="str">
        <f t="shared" ref="E150:E179" si="14">B150&amp;C150&amp;LEFT(A150,FIND(":",A150)-1)</f>
        <v>OB2_QD1_newSpeciesNameLevelThreeCommon</v>
      </c>
      <c r="F150" s="2" t="s">
        <v>12</v>
      </c>
      <c r="G150" s="2" t="str">
        <f t="shared" si="13"/>
        <v>"OB2_QD1_newSpeciesNameLevelThreeCommon"</v>
      </c>
      <c r="H150" t="str">
        <f t="shared" si="12"/>
        <v>"newSpeciesNameLevelThreeCommon":"OB2_QD1_newSpeciesNameLevelThreeCommon",</v>
      </c>
    </row>
    <row r="151" spans="1:8" x14ac:dyDescent="0.25">
      <c r="A151" s="1" t="s">
        <v>25</v>
      </c>
      <c r="B151" s="2" t="s">
        <v>40</v>
      </c>
      <c r="C151" t="s">
        <v>39</v>
      </c>
      <c r="D151" t="str">
        <f t="shared" si="11"/>
        <v>"newSpeciesNameLevelThreeLatin"</v>
      </c>
      <c r="E151" s="2" t="str">
        <f t="shared" si="14"/>
        <v>OB2_QD1_newSpeciesNameLevelThreeLatin</v>
      </c>
      <c r="F151" s="2" t="s">
        <v>12</v>
      </c>
      <c r="G151" s="2" t="str">
        <f t="shared" si="13"/>
        <v>"OB2_QD1_newSpeciesNameLevelThreeLatin"</v>
      </c>
      <c r="H151" t="str">
        <f t="shared" si="12"/>
        <v>"newSpeciesNameLevelThreeLatin":"OB2_QD1_newSpeciesNameLevelThreeLatin",</v>
      </c>
    </row>
    <row r="152" spans="1:8" x14ac:dyDescent="0.25">
      <c r="A152" s="1" t="s">
        <v>26</v>
      </c>
      <c r="B152" s="2" t="s">
        <v>40</v>
      </c>
      <c r="C152" t="s">
        <v>39</v>
      </c>
      <c r="D152" t="str">
        <f t="shared" si="11"/>
        <v>"productionSystem"</v>
      </c>
      <c r="E152" s="2" t="str">
        <f t="shared" si="14"/>
        <v>OB2_QD1_productionSystem</v>
      </c>
      <c r="F152" s="2" t="s">
        <v>12</v>
      </c>
      <c r="G152" s="2" t="str">
        <f t="shared" si="13"/>
        <v>"OB2_QD1_productionSystem"</v>
      </c>
      <c r="H152" t="str">
        <f t="shared" si="12"/>
        <v>"productionSystem":"OB2_QD1_productionSystem",</v>
      </c>
    </row>
    <row r="153" spans="1:8" x14ac:dyDescent="0.25">
      <c r="A153" s="1" t="s">
        <v>27</v>
      </c>
      <c r="B153" s="2" t="s">
        <v>40</v>
      </c>
      <c r="C153" t="s">
        <v>39</v>
      </c>
      <c r="D153" t="str">
        <f t="shared" si="11"/>
        <v>"wildType"</v>
      </c>
      <c r="E153" s="2" t="str">
        <f t="shared" si="14"/>
        <v>OB2_QD1_wildType</v>
      </c>
      <c r="F153" s="2" t="s">
        <v>12</v>
      </c>
      <c r="G153" s="2" t="str">
        <f t="shared" si="13"/>
        <v>"OB2_QD1_wildType"</v>
      </c>
      <c r="H153" t="str">
        <f t="shared" si="12"/>
        <v>"wildType":"OB2_QD1_wildType",</v>
      </c>
    </row>
    <row r="154" spans="1:8" x14ac:dyDescent="0.25">
      <c r="A154" s="1" t="s">
        <v>28</v>
      </c>
      <c r="B154" s="2" t="s">
        <v>40</v>
      </c>
      <c r="C154" t="s">
        <v>39</v>
      </c>
      <c r="D154" t="str">
        <f t="shared" si="11"/>
        <v>"productionType"</v>
      </c>
      <c r="E154" s="2" t="str">
        <f t="shared" si="14"/>
        <v>OB2_QD1_productionType</v>
      </c>
      <c r="F154" s="2" t="s">
        <v>12</v>
      </c>
      <c r="G154" s="2" t="str">
        <f t="shared" si="13"/>
        <v>"OB2_QD1_productionType"</v>
      </c>
      <c r="H154" t="str">
        <f t="shared" si="12"/>
        <v>"productionType":"OB2_QD1_productionType",</v>
      </c>
    </row>
    <row r="155" spans="1:8" x14ac:dyDescent="0.25">
      <c r="A155" s="1" t="s">
        <v>29</v>
      </c>
      <c r="B155" s="2" t="s">
        <v>40</v>
      </c>
      <c r="C155" t="s">
        <v>39</v>
      </c>
      <c r="D155" t="str">
        <f t="shared" si="11"/>
        <v>"newSusceptible"</v>
      </c>
      <c r="E155" s="2" t="str">
        <f t="shared" si="14"/>
        <v>OB2_QD1_newSusceptible</v>
      </c>
      <c r="F155" s="2" t="s">
        <v>12</v>
      </c>
      <c r="G155" s="2" t="str">
        <f t="shared" si="13"/>
        <v>"OB2_QD1_newSusceptible"</v>
      </c>
      <c r="H155" t="str">
        <f t="shared" si="12"/>
        <v>"newSusceptible":"OB2_QD1_newSusceptible",</v>
      </c>
    </row>
    <row r="156" spans="1:8" x14ac:dyDescent="0.25">
      <c r="A156" s="1" t="s">
        <v>30</v>
      </c>
      <c r="B156" s="2" t="s">
        <v>40</v>
      </c>
      <c r="C156" t="s">
        <v>39</v>
      </c>
      <c r="D156" t="str">
        <f t="shared" si="11"/>
        <v>"newCases"</v>
      </c>
      <c r="E156" s="2" t="str">
        <f t="shared" si="14"/>
        <v>OB2_QD1_newCases</v>
      </c>
      <c r="F156" s="2" t="s">
        <v>12</v>
      </c>
      <c r="G156" s="2" t="str">
        <f t="shared" si="13"/>
        <v>"OB2_QD1_newCases"</v>
      </c>
      <c r="H156" t="str">
        <f t="shared" si="12"/>
        <v>"newCases":"OB2_QD1_newCases",</v>
      </c>
    </row>
    <row r="157" spans="1:8" x14ac:dyDescent="0.25">
      <c r="A157" s="1" t="s">
        <v>31</v>
      </c>
      <c r="B157" s="2" t="s">
        <v>40</v>
      </c>
      <c r="C157" t="s">
        <v>39</v>
      </c>
      <c r="D157" t="str">
        <f t="shared" si="11"/>
        <v>"newDead"</v>
      </c>
      <c r="E157" s="2" t="str">
        <f t="shared" si="14"/>
        <v>OB2_QD1_newDead</v>
      </c>
      <c r="F157" s="2" t="s">
        <v>12</v>
      </c>
      <c r="G157" s="2" t="str">
        <f t="shared" si="13"/>
        <v>"OB2_QD1_newDead"</v>
      </c>
      <c r="H157" t="str">
        <f t="shared" si="12"/>
        <v>"newDead":"OB2_QD1_newDead",</v>
      </c>
    </row>
    <row r="158" spans="1:8" x14ac:dyDescent="0.25">
      <c r="A158" s="1" t="s">
        <v>32</v>
      </c>
      <c r="B158" s="2" t="s">
        <v>40</v>
      </c>
      <c r="C158" t="s">
        <v>39</v>
      </c>
      <c r="D158" t="str">
        <f t="shared" si="11"/>
        <v>"newKilledDisposed"</v>
      </c>
      <c r="E158" s="2" t="str">
        <f t="shared" si="14"/>
        <v>OB2_QD1_newKilledDisposed</v>
      </c>
      <c r="F158" s="2" t="s">
        <v>12</v>
      </c>
      <c r="G158" s="2" t="str">
        <f t="shared" si="13"/>
        <v>"OB2_QD1_newKilledDisposed"</v>
      </c>
      <c r="H158" t="str">
        <f t="shared" si="12"/>
        <v>"newKilledDisposed":"OB2_QD1_newKilledDisposed",</v>
      </c>
    </row>
    <row r="159" spans="1:8" x14ac:dyDescent="0.25">
      <c r="A159" s="1" t="s">
        <v>33</v>
      </c>
      <c r="B159" s="2" t="s">
        <v>40</v>
      </c>
      <c r="C159" t="s">
        <v>39</v>
      </c>
      <c r="D159" t="str">
        <f t="shared" si="11"/>
        <v>"newSlaughtered"</v>
      </c>
      <c r="E159" s="2" t="str">
        <f t="shared" si="14"/>
        <v>OB2_QD1_newSlaughtered</v>
      </c>
      <c r="F159" s="2" t="s">
        <v>12</v>
      </c>
      <c r="G159" s="2" t="str">
        <f t="shared" si="13"/>
        <v>"OB2_QD1_newSlaughtered"</v>
      </c>
      <c r="H159" t="str">
        <f t="shared" si="12"/>
        <v>"newSlaughtered":"OB2_QD1_newSlaughtered",</v>
      </c>
    </row>
    <row r="160" spans="1:8" x14ac:dyDescent="0.25">
      <c r="A160" s="1" t="s">
        <v>34</v>
      </c>
      <c r="B160" s="2" t="s">
        <v>40</v>
      </c>
      <c r="C160" t="s">
        <v>39</v>
      </c>
      <c r="D160" t="str">
        <f t="shared" si="11"/>
        <v>"newVaccinated"</v>
      </c>
      <c r="E160" s="2" t="str">
        <f t="shared" si="14"/>
        <v>OB2_QD1_newVaccinated</v>
      </c>
      <c r="F160" s="2" t="s">
        <v>12</v>
      </c>
      <c r="G160" s="2" t="str">
        <f t="shared" si="13"/>
        <v>"OB2_QD1_newVaccinated"</v>
      </c>
      <c r="H160" t="str">
        <f t="shared" si="12"/>
        <v>"newVaccinated":"OB2_QD1_newVaccinated",</v>
      </c>
    </row>
    <row r="161" spans="1:8" x14ac:dyDescent="0.25">
      <c r="A161" s="1" t="s">
        <v>35</v>
      </c>
      <c r="B161" s="2" t="s">
        <v>40</v>
      </c>
      <c r="C161" t="s">
        <v>39</v>
      </c>
      <c r="D161" t="str">
        <f t="shared" si="11"/>
        <v>"mortality"</v>
      </c>
      <c r="E161" s="2" t="str">
        <f t="shared" si="14"/>
        <v>OB2_QD1_mortality</v>
      </c>
      <c r="F161" s="2" t="s">
        <v>12</v>
      </c>
      <c r="G161" s="2" t="str">
        <f t="shared" si="13"/>
        <v>"OB2_QD1_mortality"</v>
      </c>
      <c r="H161" t="str">
        <f t="shared" si="12"/>
        <v>"mortality":"OB2_QD1_mortality",</v>
      </c>
    </row>
    <row r="162" spans="1:8" x14ac:dyDescent="0.25">
      <c r="A162" s="1" t="s">
        <v>36</v>
      </c>
      <c r="B162" s="2" t="s">
        <v>40</v>
      </c>
      <c r="C162" t="s">
        <v>39</v>
      </c>
      <c r="D162" t="str">
        <f t="shared" si="11"/>
        <v>"morbidity"</v>
      </c>
      <c r="E162" s="2" t="str">
        <f t="shared" si="14"/>
        <v>OB2_QD1_morbidity</v>
      </c>
      <c r="F162" s="2" t="s">
        <v>12</v>
      </c>
      <c r="G162" s="2" t="str">
        <f t="shared" si="13"/>
        <v>"OB2_QD1_morbidity"</v>
      </c>
      <c r="H162" t="str">
        <f t="shared" si="12"/>
        <v>"morbidity":"OB2_QD1_morbidity",</v>
      </c>
    </row>
    <row r="163" spans="1:8" x14ac:dyDescent="0.25">
      <c r="A163" t="s">
        <v>20</v>
      </c>
      <c r="B163" s="2" t="s">
        <v>40</v>
      </c>
      <c r="C163" t="s">
        <v>41</v>
      </c>
      <c r="D163" t="str">
        <f t="shared" si="11"/>
        <v>"isWild"</v>
      </c>
      <c r="E163" s="2" t="str">
        <f t="shared" si="14"/>
        <v>OB2_QD2_isWild</v>
      </c>
      <c r="F163" s="2" t="s">
        <v>12</v>
      </c>
      <c r="G163" s="2" t="str">
        <f t="shared" si="13"/>
        <v>"OB2_QD2_isWild"</v>
      </c>
      <c r="H163" t="str">
        <f t="shared" si="12"/>
        <v>"isWild":"OB2_QD2_isWild",</v>
      </c>
    </row>
    <row r="164" spans="1:8" x14ac:dyDescent="0.25">
      <c r="A164" t="s">
        <v>21</v>
      </c>
      <c r="B164" s="2" t="s">
        <v>40</v>
      </c>
      <c r="C164" t="s">
        <v>41</v>
      </c>
      <c r="D164" t="str">
        <f t="shared" si="11"/>
        <v>"speciesLevelOne"</v>
      </c>
      <c r="E164" s="2" t="str">
        <f t="shared" si="14"/>
        <v>OB2_QD2_speciesLevelOne</v>
      </c>
      <c r="F164" s="2" t="s">
        <v>12</v>
      </c>
      <c r="G164" s="2" t="str">
        <f t="shared" si="13"/>
        <v>"OB2_QD2_speciesLevelOne"</v>
      </c>
      <c r="H164" t="str">
        <f t="shared" si="12"/>
        <v>"speciesLevelOne":"OB2_QD2_speciesLevelOne",</v>
      </c>
    </row>
    <row r="165" spans="1:8" x14ac:dyDescent="0.25">
      <c r="A165" t="s">
        <v>22</v>
      </c>
      <c r="B165" s="2" t="s">
        <v>40</v>
      </c>
      <c r="C165" t="s">
        <v>41</v>
      </c>
      <c r="D165" t="str">
        <f t="shared" si="11"/>
        <v>"speciesLevelTwo"</v>
      </c>
      <c r="E165" s="2" t="str">
        <f t="shared" si="14"/>
        <v>OB2_QD2_speciesLevelTwo</v>
      </c>
      <c r="F165" s="2" t="s">
        <v>12</v>
      </c>
      <c r="G165" s="2" t="str">
        <f t="shared" si="13"/>
        <v>"OB2_QD2_speciesLevelTwo"</v>
      </c>
      <c r="H165" t="str">
        <f t="shared" si="12"/>
        <v>"speciesLevelTwo":"OB2_QD2_speciesLevelTwo",</v>
      </c>
    </row>
    <row r="166" spans="1:8" x14ac:dyDescent="0.25">
      <c r="A166" t="s">
        <v>23</v>
      </c>
      <c r="B166" s="2" t="s">
        <v>40</v>
      </c>
      <c r="C166" t="s">
        <v>41</v>
      </c>
      <c r="D166" t="str">
        <f t="shared" si="11"/>
        <v>"newSpeciesNameLevelTwo"</v>
      </c>
      <c r="E166" s="2" t="str">
        <f t="shared" si="14"/>
        <v>OB2_QD2_newSpeciesNameLevelTwo</v>
      </c>
      <c r="F166" s="2" t="s">
        <v>12</v>
      </c>
      <c r="G166" s="2" t="str">
        <f t="shared" si="13"/>
        <v>"OB2_QD2_newSpeciesNameLevelTwo"</v>
      </c>
      <c r="H166" t="str">
        <f t="shared" si="12"/>
        <v>"newSpeciesNameLevelTwo":"OB2_QD2_newSpeciesNameLevelTwo",</v>
      </c>
    </row>
    <row r="167" spans="1:8" x14ac:dyDescent="0.25">
      <c r="A167" t="s">
        <v>24</v>
      </c>
      <c r="B167" s="2" t="s">
        <v>40</v>
      </c>
      <c r="C167" t="s">
        <v>41</v>
      </c>
      <c r="D167" t="str">
        <f t="shared" si="11"/>
        <v>"newSpeciesNameLevelThreeCommon"</v>
      </c>
      <c r="E167" s="2" t="str">
        <f t="shared" si="14"/>
        <v>OB2_QD2_newSpeciesNameLevelThreeCommon</v>
      </c>
      <c r="F167" s="2" t="s">
        <v>12</v>
      </c>
      <c r="G167" s="2" t="str">
        <f t="shared" si="13"/>
        <v>"OB2_QD2_newSpeciesNameLevelThreeCommon"</v>
      </c>
      <c r="H167" t="str">
        <f t="shared" si="12"/>
        <v>"newSpeciesNameLevelThreeCommon":"OB2_QD2_newSpeciesNameLevelThreeCommon",</v>
      </c>
    </row>
    <row r="168" spans="1:8" x14ac:dyDescent="0.25">
      <c r="A168" t="s">
        <v>25</v>
      </c>
      <c r="B168" s="2" t="s">
        <v>40</v>
      </c>
      <c r="C168" t="s">
        <v>41</v>
      </c>
      <c r="D168" t="str">
        <f t="shared" si="11"/>
        <v>"newSpeciesNameLevelThreeLatin"</v>
      </c>
      <c r="E168" s="2" t="str">
        <f t="shared" si="14"/>
        <v>OB2_QD2_newSpeciesNameLevelThreeLatin</v>
      </c>
      <c r="F168" s="2" t="s">
        <v>12</v>
      </c>
      <c r="G168" s="2" t="str">
        <f t="shared" si="13"/>
        <v>"OB2_QD2_newSpeciesNameLevelThreeLatin"</v>
      </c>
      <c r="H168" t="str">
        <f t="shared" si="12"/>
        <v>"newSpeciesNameLevelThreeLatin":"OB2_QD2_newSpeciesNameLevelThreeLatin",</v>
      </c>
    </row>
    <row r="169" spans="1:8" x14ac:dyDescent="0.25">
      <c r="A169" t="s">
        <v>26</v>
      </c>
      <c r="B169" s="2" t="s">
        <v>40</v>
      </c>
      <c r="C169" t="s">
        <v>41</v>
      </c>
      <c r="D169" t="str">
        <f t="shared" si="11"/>
        <v>"productionSystem"</v>
      </c>
      <c r="E169" s="2" t="str">
        <f t="shared" si="14"/>
        <v>OB2_QD2_productionSystem</v>
      </c>
      <c r="F169" s="2" t="s">
        <v>12</v>
      </c>
      <c r="G169" s="2" t="str">
        <f t="shared" si="13"/>
        <v>"OB2_QD2_productionSystem"</v>
      </c>
      <c r="H169" t="str">
        <f t="shared" si="12"/>
        <v>"productionSystem":"OB2_QD2_productionSystem",</v>
      </c>
    </row>
    <row r="170" spans="1:8" x14ac:dyDescent="0.25">
      <c r="A170" t="s">
        <v>27</v>
      </c>
      <c r="B170" s="2" t="s">
        <v>40</v>
      </c>
      <c r="C170" t="s">
        <v>41</v>
      </c>
      <c r="D170" t="str">
        <f t="shared" si="11"/>
        <v>"wildType"</v>
      </c>
      <c r="E170" s="2" t="str">
        <f t="shared" si="14"/>
        <v>OB2_QD2_wildType</v>
      </c>
      <c r="F170" s="2" t="s">
        <v>12</v>
      </c>
      <c r="G170" s="2" t="str">
        <f t="shared" si="13"/>
        <v>"OB2_QD2_wildType"</v>
      </c>
      <c r="H170" t="str">
        <f t="shared" si="12"/>
        <v>"wildType":"OB2_QD2_wildType",</v>
      </c>
    </row>
    <row r="171" spans="1:8" x14ac:dyDescent="0.25">
      <c r="A171" t="s">
        <v>28</v>
      </c>
      <c r="B171" s="2" t="s">
        <v>40</v>
      </c>
      <c r="C171" t="s">
        <v>41</v>
      </c>
      <c r="D171" t="str">
        <f t="shared" si="11"/>
        <v>"productionType"</v>
      </c>
      <c r="E171" s="2" t="str">
        <f t="shared" si="14"/>
        <v>OB2_QD2_productionType</v>
      </c>
      <c r="F171" s="2" t="s">
        <v>12</v>
      </c>
      <c r="G171" s="2" t="str">
        <f t="shared" si="13"/>
        <v>"OB2_QD2_productionType"</v>
      </c>
      <c r="H171" t="str">
        <f t="shared" si="12"/>
        <v>"productionType":"OB2_QD2_productionType",</v>
      </c>
    </row>
    <row r="172" spans="1:8" x14ac:dyDescent="0.25">
      <c r="A172" t="s">
        <v>29</v>
      </c>
      <c r="B172" s="2" t="s">
        <v>40</v>
      </c>
      <c r="C172" t="s">
        <v>41</v>
      </c>
      <c r="D172" t="str">
        <f t="shared" si="11"/>
        <v>"newSusceptible"</v>
      </c>
      <c r="E172" s="2" t="str">
        <f t="shared" si="14"/>
        <v>OB2_QD2_newSusceptible</v>
      </c>
      <c r="F172" s="2" t="s">
        <v>12</v>
      </c>
      <c r="G172" s="2" t="str">
        <f t="shared" si="13"/>
        <v>"OB2_QD2_newSusceptible"</v>
      </c>
      <c r="H172" t="str">
        <f t="shared" si="12"/>
        <v>"newSusceptible":"OB2_QD2_newSusceptible",</v>
      </c>
    </row>
    <row r="173" spans="1:8" x14ac:dyDescent="0.25">
      <c r="A173" t="s">
        <v>30</v>
      </c>
      <c r="B173" s="2" t="s">
        <v>40</v>
      </c>
      <c r="C173" t="s">
        <v>41</v>
      </c>
      <c r="D173" t="str">
        <f t="shared" si="11"/>
        <v>"newCases"</v>
      </c>
      <c r="E173" s="2" t="str">
        <f t="shared" si="14"/>
        <v>OB2_QD2_newCases</v>
      </c>
      <c r="F173" s="2" t="s">
        <v>12</v>
      </c>
      <c r="G173" s="2" t="str">
        <f t="shared" si="13"/>
        <v>"OB2_QD2_newCases"</v>
      </c>
      <c r="H173" t="str">
        <f t="shared" si="12"/>
        <v>"newCases":"OB2_QD2_newCases",</v>
      </c>
    </row>
    <row r="174" spans="1:8" x14ac:dyDescent="0.25">
      <c r="A174" t="s">
        <v>31</v>
      </c>
      <c r="B174" s="2" t="s">
        <v>40</v>
      </c>
      <c r="C174" t="s">
        <v>41</v>
      </c>
      <c r="D174" t="str">
        <f t="shared" si="11"/>
        <v>"newDead"</v>
      </c>
      <c r="E174" s="2" t="str">
        <f t="shared" si="14"/>
        <v>OB2_QD2_newDead</v>
      </c>
      <c r="F174" s="2" t="s">
        <v>12</v>
      </c>
      <c r="G174" s="2" t="str">
        <f t="shared" si="13"/>
        <v>"OB2_QD2_newDead"</v>
      </c>
      <c r="H174" t="str">
        <f t="shared" si="12"/>
        <v>"newDead":"OB2_QD2_newDead",</v>
      </c>
    </row>
    <row r="175" spans="1:8" x14ac:dyDescent="0.25">
      <c r="A175" t="s">
        <v>32</v>
      </c>
      <c r="B175" s="2" t="s">
        <v>40</v>
      </c>
      <c r="C175" t="s">
        <v>41</v>
      </c>
      <c r="D175" t="str">
        <f t="shared" si="11"/>
        <v>"newKilledDisposed"</v>
      </c>
      <c r="E175" s="2" t="str">
        <f t="shared" si="14"/>
        <v>OB2_QD2_newKilledDisposed</v>
      </c>
      <c r="F175" s="2" t="s">
        <v>12</v>
      </c>
      <c r="G175" s="2" t="str">
        <f t="shared" si="13"/>
        <v>"OB2_QD2_newKilledDisposed"</v>
      </c>
      <c r="H175" t="str">
        <f t="shared" si="12"/>
        <v>"newKilledDisposed":"OB2_QD2_newKilledDisposed",</v>
      </c>
    </row>
    <row r="176" spans="1:8" x14ac:dyDescent="0.25">
      <c r="A176" t="s">
        <v>33</v>
      </c>
      <c r="B176" s="2" t="s">
        <v>40</v>
      </c>
      <c r="C176" t="s">
        <v>41</v>
      </c>
      <c r="D176" t="str">
        <f t="shared" si="11"/>
        <v>"newSlaughtered"</v>
      </c>
      <c r="E176" s="2" t="str">
        <f t="shared" si="14"/>
        <v>OB2_QD2_newSlaughtered</v>
      </c>
      <c r="F176" s="2" t="s">
        <v>12</v>
      </c>
      <c r="G176" s="2" t="str">
        <f t="shared" si="13"/>
        <v>"OB2_QD2_newSlaughtered"</v>
      </c>
      <c r="H176" t="str">
        <f t="shared" si="12"/>
        <v>"newSlaughtered":"OB2_QD2_newSlaughtered",</v>
      </c>
    </row>
    <row r="177" spans="1:8" x14ac:dyDescent="0.25">
      <c r="A177" t="s">
        <v>34</v>
      </c>
      <c r="B177" s="2" t="s">
        <v>40</v>
      </c>
      <c r="C177" t="s">
        <v>41</v>
      </c>
      <c r="D177" t="str">
        <f t="shared" si="11"/>
        <v>"newVaccinated"</v>
      </c>
      <c r="E177" s="2" t="str">
        <f t="shared" si="14"/>
        <v>OB2_QD2_newVaccinated</v>
      </c>
      <c r="F177" s="2" t="s">
        <v>12</v>
      </c>
      <c r="G177" s="2" t="str">
        <f t="shared" si="13"/>
        <v>"OB2_QD2_newVaccinated"</v>
      </c>
      <c r="H177" t="str">
        <f t="shared" si="12"/>
        <v>"newVaccinated":"OB2_QD2_newVaccinated",</v>
      </c>
    </row>
    <row r="178" spans="1:8" x14ac:dyDescent="0.25">
      <c r="A178" t="s">
        <v>35</v>
      </c>
      <c r="B178" s="2" t="s">
        <v>40</v>
      </c>
      <c r="C178" t="s">
        <v>41</v>
      </c>
      <c r="D178" t="str">
        <f t="shared" si="11"/>
        <v>"mortality"</v>
      </c>
      <c r="E178" s="2" t="str">
        <f t="shared" si="14"/>
        <v>OB2_QD2_mortality</v>
      </c>
      <c r="F178" s="2" t="s">
        <v>12</v>
      </c>
      <c r="G178" s="2" t="str">
        <f t="shared" si="13"/>
        <v>"OB2_QD2_mortality"</v>
      </c>
      <c r="H178" t="str">
        <f t="shared" si="12"/>
        <v>"mortality":"OB2_QD2_mortality",</v>
      </c>
    </row>
    <row r="179" spans="1:8" x14ac:dyDescent="0.25">
      <c r="A179" t="s">
        <v>36</v>
      </c>
      <c r="B179" s="2" t="s">
        <v>40</v>
      </c>
      <c r="C179" t="s">
        <v>41</v>
      </c>
      <c r="D179" t="str">
        <f t="shared" si="11"/>
        <v>"morbidity"</v>
      </c>
      <c r="E179" s="2" t="str">
        <f t="shared" si="14"/>
        <v>OB2_QD2_morbidity</v>
      </c>
      <c r="F179" s="2" t="s">
        <v>12</v>
      </c>
      <c r="G179" s="2" t="str">
        <f t="shared" si="13"/>
        <v>"OB2_QD2_morbidity"</v>
      </c>
      <c r="H179" t="str">
        <f t="shared" si="12"/>
        <v>"morbidity":"OB2_QD2_morbidity",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2020-06-13T17:34:26Z</dcterms:created>
  <dcterms:modified xsi:type="dcterms:W3CDTF">2020-06-15T08:32:39Z</dcterms:modified>
</cp:coreProperties>
</file>