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omar.rubio.camacho\Documents\PythonScripts\CN-Trace-Analyzer\"/>
    </mc:Choice>
  </mc:AlternateContent>
  <xr:revisionPtr revIDLastSave="0" documentId="8_{CB2CE6BE-36B4-4A27-8685-CF6312A3EDD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Sheet1!$A$1:$J$47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1" l="1"/>
  <c r="J39" i="1"/>
  <c r="J40" i="1"/>
  <c r="J41" i="1"/>
  <c r="J42" i="1"/>
  <c r="J43" i="1"/>
  <c r="J44" i="1"/>
  <c r="J45" i="1"/>
  <c r="J46" i="1"/>
  <c r="J47" i="1"/>
  <c r="J5" i="1"/>
  <c r="F5" i="1"/>
  <c r="I5" i="1" s="1"/>
  <c r="J4" i="1"/>
  <c r="F4" i="1"/>
  <c r="I4" i="1" s="1"/>
  <c r="J3" i="1"/>
  <c r="F3" i="1"/>
  <c r="I3" i="1" s="1"/>
  <c r="J2" i="1"/>
  <c r="F2" i="1"/>
  <c r="I2" i="1" s="1"/>
  <c r="J37" i="1"/>
  <c r="I37" i="1"/>
  <c r="F37" i="1"/>
  <c r="J36" i="1"/>
  <c r="F36" i="1"/>
  <c r="I36" i="1" s="1"/>
  <c r="J35" i="1"/>
  <c r="F35" i="1"/>
  <c r="I35" i="1" s="1"/>
  <c r="J34" i="1"/>
  <c r="F34" i="1"/>
  <c r="I34" i="1" s="1"/>
  <c r="F38" i="1"/>
  <c r="I38" i="1" s="1"/>
  <c r="J33" i="1"/>
  <c r="F33" i="1"/>
  <c r="I33" i="1" s="1"/>
  <c r="J32" i="1"/>
  <c r="F32" i="1"/>
  <c r="I32" i="1" s="1"/>
  <c r="J31" i="1"/>
  <c r="F31" i="1"/>
  <c r="I31" i="1" s="1"/>
  <c r="J30" i="1"/>
  <c r="F30" i="1"/>
  <c r="I30" i="1" s="1"/>
  <c r="J29" i="1"/>
  <c r="F29" i="1"/>
  <c r="I29" i="1" s="1"/>
  <c r="J28" i="1"/>
  <c r="F28" i="1"/>
  <c r="I28" i="1" s="1"/>
  <c r="J27" i="1"/>
  <c r="F27" i="1"/>
  <c r="I27" i="1" s="1"/>
  <c r="J26" i="1"/>
  <c r="F26" i="1"/>
  <c r="I26" i="1" s="1"/>
  <c r="J25" i="1"/>
  <c r="F25" i="1"/>
  <c r="I25" i="1" s="1"/>
  <c r="J24" i="1"/>
  <c r="F24" i="1"/>
  <c r="I24" i="1" s="1"/>
  <c r="J23" i="1"/>
  <c r="F23" i="1"/>
  <c r="I23" i="1" s="1"/>
  <c r="J22" i="1"/>
  <c r="F22" i="1"/>
  <c r="I22" i="1" s="1"/>
  <c r="J21" i="1"/>
  <c r="F21" i="1"/>
  <c r="I21" i="1" s="1"/>
  <c r="J20" i="1"/>
  <c r="F20" i="1"/>
  <c r="I20" i="1" s="1"/>
  <c r="J19" i="1"/>
  <c r="F19" i="1"/>
  <c r="I19" i="1" s="1"/>
  <c r="J18" i="1"/>
  <c r="F18" i="1"/>
  <c r="I18" i="1" s="1"/>
  <c r="J17" i="1"/>
  <c r="F17" i="1"/>
  <c r="I17" i="1" s="1"/>
  <c r="J16" i="1"/>
  <c r="F16" i="1"/>
  <c r="I16" i="1" s="1"/>
  <c r="J15" i="1"/>
  <c r="F15" i="1"/>
  <c r="I15" i="1" s="1"/>
  <c r="J14" i="1"/>
  <c r="F14" i="1"/>
  <c r="I14" i="1" s="1"/>
  <c r="J7" i="1"/>
  <c r="J8" i="1"/>
  <c r="J9" i="1"/>
  <c r="J10" i="1"/>
  <c r="J11" i="1"/>
  <c r="J12" i="1"/>
  <c r="J13" i="1"/>
  <c r="J6" i="1"/>
  <c r="F13" i="1"/>
  <c r="I13" i="1" s="1"/>
  <c r="F12" i="1"/>
  <c r="I12" i="1" s="1"/>
  <c r="F11" i="1"/>
  <c r="I11" i="1" s="1"/>
  <c r="F10" i="1"/>
  <c r="I10" i="1" s="1"/>
  <c r="F7" i="1"/>
  <c r="I7" i="1" s="1"/>
  <c r="F8" i="1"/>
  <c r="I8" i="1" s="1"/>
  <c r="F9" i="1"/>
  <c r="I9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6" i="1"/>
  <c r="I6" i="1" s="1"/>
</calcChain>
</file>

<file path=xl/sharedStrings.xml><?xml version="1.0" encoding="utf-8"?>
<sst xmlns="http://schemas.openxmlformats.org/spreadsheetml/2006/main" count="332" uniqueCount="93">
  <si>
    <t>Type</t>
  </si>
  <si>
    <t>IMSI</t>
  </si>
  <si>
    <t>Voice (VoNR)</t>
  </si>
  <si>
    <t>Voice (EPSFB)</t>
  </si>
  <si>
    <t>Voice (NSA)</t>
  </si>
  <si>
    <t>OTT (SA)</t>
  </si>
  <si>
    <t>OTT (NSA)</t>
  </si>
  <si>
    <t>Data (SA)</t>
  </si>
  <si>
    <t>Data (NSA)</t>
  </si>
  <si>
    <t>505013543727618</t>
  </si>
  <si>
    <t>0498066955</t>
  </si>
  <si>
    <t>505013543727613</t>
  </si>
  <si>
    <t>0499115224</t>
  </si>
  <si>
    <t>505013543727617</t>
  </si>
  <si>
    <t>0498741744</t>
  </si>
  <si>
    <t>505013543727615</t>
  </si>
  <si>
    <t>0499119447</t>
  </si>
  <si>
    <t>505013543727621</t>
  </si>
  <si>
    <t>0498678178</t>
  </si>
  <si>
    <t>505013543727608</t>
  </si>
  <si>
    <t>0499331606</t>
  </si>
  <si>
    <t>505013543727606</t>
  </si>
  <si>
    <t>0499337379</t>
  </si>
  <si>
    <t>505013543727602</t>
  </si>
  <si>
    <t>0498223230</t>
  </si>
  <si>
    <t>505013543727612</t>
  </si>
  <si>
    <t>0499118897</t>
  </si>
  <si>
    <t>505013543727610</t>
  </si>
  <si>
    <t>0499223644</t>
  </si>
  <si>
    <t>505013543727611</t>
  </si>
  <si>
    <t>0499229749</t>
  </si>
  <si>
    <t>505013541566249</t>
  </si>
  <si>
    <t>0461557112</t>
  </si>
  <si>
    <t>505013543727619</t>
  </si>
  <si>
    <t>0498084004</t>
  </si>
  <si>
    <t>505013543727625</t>
  </si>
  <si>
    <t>0472739667</t>
  </si>
  <si>
    <t>System</t>
  </si>
  <si>
    <t>Vehicle 1</t>
  </si>
  <si>
    <t>Vehicle 2</t>
  </si>
  <si>
    <t>Path_Suffix</t>
  </si>
  <si>
    <t>Data_NSA</t>
  </si>
  <si>
    <t>Data_SA</t>
  </si>
  <si>
    <t>OTT_NSA</t>
  </si>
  <si>
    <t>OTT_SA</t>
  </si>
  <si>
    <t>Voice_EPSFB</t>
  </si>
  <si>
    <t>Voice_NSA</t>
  </si>
  <si>
    <t>Voice_VoNR</t>
  </si>
  <si>
    <t>Timestamp_File</t>
  </si>
  <si>
    <t>MSISDN</t>
  </si>
  <si>
    <t>Vector_File</t>
  </si>
  <si>
    <t>Relative_Dir_Path</t>
  </si>
  <si>
    <t>CDR_Files</t>
  </si>
  <si>
    <t>Test_Type</t>
  </si>
  <si>
    <t>http_browsing</t>
  </si>
  <si>
    <t>Data_NSA_505013543727606_0499337379_HTTP_Browsing_CDRs.xlsx</t>
  </si>
  <si>
    <t>Data_NSA_505013543727625_0472739667_HTTP_Browsing_CDRs.xlsx</t>
  </si>
  <si>
    <t>Data_SA_505013543727608_0499331606_HTTP_Browsing_CDRs.xlsx</t>
  </si>
  <si>
    <t>Data_SA_505013543727619_0498084004_HTTP_Browsing_CDRs.xlsx</t>
  </si>
  <si>
    <t>http_fdtt_dl</t>
  </si>
  <si>
    <t>Data_NSA_505013543727625_0472739667_HTTP_FDTT_DL_CDRs.xlsx</t>
  </si>
  <si>
    <t>Data_NSA_505013543727606_0499337379_HTTP_FDTT_DL_CDRs.xlsx</t>
  </si>
  <si>
    <t>Data_SA_505013543727608_0499331606_HTTP_FDTT_DL_CDRs.xlsx</t>
  </si>
  <si>
    <t>Data_SA_505013543727619_0498084004_HTTP_FDTT_DL_CDRs.xlsx</t>
  </si>
  <si>
    <t>Data_NSA_505013543727606_0499337379_HTTP_FDTT_UL_CDRs.xlsx</t>
  </si>
  <si>
    <t>Data_NSA_505013543727625_0472739667_HTTP_FDTT_UL_CDRs.xlsx</t>
  </si>
  <si>
    <t>Data_SA_505013543727608_0499331606_HTTP_FDTT_UL_CDRs.xlsx</t>
  </si>
  <si>
    <t>Data_SA_505013543727619_0498084004_HTTP_FDTT_UL_CDRs.xlsx</t>
  </si>
  <si>
    <t>http_fdtt_ul</t>
  </si>
  <si>
    <t>Data_NSA_505013543727606_0499337379_Ping_CDRs.xlsx</t>
  </si>
  <si>
    <t>Data_NSA_505013543727625_0472739667_Ping_CDRs.xlsx</t>
  </si>
  <si>
    <t>Data_SA_505013543727608_0499331606_Ping_CDRs.xlsx</t>
  </si>
  <si>
    <t>Data_SA_505013543727619_0498084004_Ping_CDRs.xlsx</t>
  </si>
  <si>
    <t>ping</t>
  </si>
  <si>
    <t>Data_NSA_505013543727606_0499337379_Traceroute_CDRs.xlsx</t>
  </si>
  <si>
    <t>Data_NSA_505013543727625_0472739667_Traceroute_CDRs.xlsx</t>
  </si>
  <si>
    <t>Data_SA_505013543727608_0499331606_Traceroute_CDRs.xlsx</t>
  </si>
  <si>
    <t>Data_SA_505013543727619_0498084004_Traceroute_CDRs.xlsx</t>
  </si>
  <si>
    <t>traceroute</t>
  </si>
  <si>
    <t>Data_NSA_505013543727606_0499337379_DNS_CDRs.xlsx</t>
  </si>
  <si>
    <t>dns</t>
  </si>
  <si>
    <t>Data_NSA_505013543727606_0499337379_Interactivity_CDRs.xlsx</t>
  </si>
  <si>
    <t>interactivity</t>
  </si>
  <si>
    <t>ottnsa</t>
  </si>
  <si>
    <t>ottsa</t>
  </si>
  <si>
    <t>epsfb</t>
  </si>
  <si>
    <t>vonr</t>
  </si>
  <si>
    <t>volte</t>
  </si>
  <si>
    <t>OTTNSA_505013543727621_505013541566249_CDRs.xlsx</t>
  </si>
  <si>
    <t>OTTSA_505013543727615_505013543727611_CDRs.xlsx</t>
  </si>
  <si>
    <t>EPSFB_505013543727613_505013543727612_CDRs.xlsx</t>
  </si>
  <si>
    <t>VoNR_505013543727618_505013543727602_CDRs.xlsx</t>
  </si>
  <si>
    <t>NSA_505013543727617_505013543727610_CDRs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</si>
</sst>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topLeftCell="G1" workbookViewId="0">
      <selection activeCell="F4" sqref="F4"/>
    </sheetView>
  </sheetViews>
  <sheetFormatPr defaultRowHeight="14.5" x14ac:dyDescent="0.35"/>
  <cols>
    <col min="1" max="1" width="11.90625" style="1" bestFit="1" customWidth="1"/>
    <col min="2" max="2" width="15.90625" style="1" bestFit="1" customWidth="1"/>
    <col min="3" max="3" width="10.81640625" style="1" bestFit="1" customWidth="1"/>
    <col min="4" max="4" width="8.1796875" style="1" bestFit="1" customWidth="1"/>
    <col min="5" max="5" width="11.1796875" style="1" bestFit="1" customWidth="1"/>
    <col min="6" max="6" width="22.453125" bestFit="1" customWidth="1"/>
    <col min="7" max="7" width="60" bestFit="1" customWidth="1"/>
    <col min="8" max="8" width="13.90625" bestFit="1" customWidth="1"/>
    <col min="9" max="9" width="46.6328125" style="1" bestFit="1" customWidth="1"/>
    <col min="10" max="10" width="60" bestFit="1" customWidth="1"/>
    <col min="11" max="16384" width="8.7265625" style="1"/>
  </cols>
  <sheetData>
    <row r="1" spans="1:10" s="2" customFormat="1" x14ac:dyDescent="0.35">
      <c r="A1" s="2" t="s">
        <v>0</v>
      </c>
      <c r="B1" s="2" t="s">
        <v>1</v>
      </c>
      <c r="C1" s="2" t="s">
        <v>49</v>
      </c>
      <c r="D1" s="2" t="s">
        <v>37</v>
      </c>
      <c r="E1" s="2" t="s">
        <v>40</v>
      </c>
      <c r="F1" s="3" t="s">
        <v>51</v>
      </c>
      <c r="G1" s="3" t="s">
        <v>48</v>
      </c>
      <c r="H1" s="3" t="s">
        <v>53</v>
      </c>
      <c r="I1" s="2" t="s">
        <v>50</v>
      </c>
      <c r="J1" s="3" t="s">
        <v>52</v>
      </c>
    </row>
    <row r="2" spans="1:10" x14ac:dyDescent="0.35">
      <c r="A2" s="1" t="s">
        <v>8</v>
      </c>
      <c r="B2" s="1" t="s">
        <v>21</v>
      </c>
      <c r="C2" s="1" t="s">
        <v>22</v>
      </c>
      <c r="D2" s="1" t="s">
        <v>38</v>
      </c>
      <c r="E2" s="1" t="s">
        <v>41</v>
      </c>
      <c r="F2" t="str">
        <f>C2&amp;"_"&amp;E2</f>
        <v>0499337379_Data_NSA</v>
      </c>
      <c r="G2" t="s">
        <v>81</v>
      </c>
      <c r="H2" s="1" t="s">
        <v>82</v>
      </c>
      <c r="I2" t="str">
        <f>F2&amp;"_"&amp;H2&amp;"_1_vectors.xlsx"</f>
        <v>0499337379_Data_NSA_interactivity_1_vectors.xlsx</v>
      </c>
      <c r="J2" t="str">
        <f>G2</f>
        <v>Data_NSA_505013543727606_0499337379_Interactivity_CDRs.xlsx</v>
      </c>
    </row>
    <row r="3" spans="1:10" x14ac:dyDescent="0.35">
      <c r="A3" s="1" t="s">
        <v>8</v>
      </c>
      <c r="B3" s="1" t="s">
        <v>35</v>
      </c>
      <c r="C3" s="1" t="s">
        <v>36</v>
      </c>
      <c r="D3" s="1" t="s">
        <v>39</v>
      </c>
      <c r="E3" s="1" t="s">
        <v>41</v>
      </c>
      <c r="F3" t="str">
        <f t="shared" ref="F3:F5" si="0">C3&amp;"_"&amp;E3</f>
        <v>0472739667_Data_NSA</v>
      </c>
      <c r="G3" t="s">
        <v>81</v>
      </c>
      <c r="H3" s="1" t="s">
        <v>82</v>
      </c>
      <c r="I3" t="str">
        <f>F3&amp;"_"&amp;H3&amp;"_2_vectors.xlsx"</f>
        <v>0472739667_Data_NSA_interactivity_2_vectors.xlsx</v>
      </c>
      <c r="J3" t="str">
        <f t="shared" ref="J3:J5" si="1">G3</f>
        <v>Data_NSA_505013543727606_0499337379_Interactivity_CDRs.xlsx</v>
      </c>
    </row>
    <row r="4" spans="1:10" x14ac:dyDescent="0.35">
      <c r="A4" s="1" t="s">
        <v>7</v>
      </c>
      <c r="B4" s="1" t="s">
        <v>19</v>
      </c>
      <c r="C4" s="1" t="s">
        <v>20</v>
      </c>
      <c r="D4" s="1" t="s">
        <v>38</v>
      </c>
      <c r="E4" s="1" t="s">
        <v>42</v>
      </c>
      <c r="F4" t="str">
        <f t="shared" si="0"/>
        <v>0499331606_Data_SA</v>
      </c>
      <c r="G4" t="s">
        <v>81</v>
      </c>
      <c r="H4" s="1" t="s">
        <v>82</v>
      </c>
      <c r="I4" t="str">
        <f t="shared" ref="I4" si="2">F4&amp;"_"&amp;H4&amp;"_1_vectors.xlsx"</f>
        <v>0499331606_Data_SA_interactivity_1_vectors.xlsx</v>
      </c>
      <c r="J4" t="str">
        <f t="shared" si="1"/>
        <v>Data_NSA_505013543727606_0499337379_Interactivity_CDRs.xlsx</v>
      </c>
    </row>
    <row r="5" spans="1:10" x14ac:dyDescent="0.35">
      <c r="A5" s="1" t="s">
        <v>7</v>
      </c>
      <c r="B5" s="1" t="s">
        <v>33</v>
      </c>
      <c r="C5" s="1" t="s">
        <v>34</v>
      </c>
      <c r="D5" s="1" t="s">
        <v>39</v>
      </c>
      <c r="E5" s="1" t="s">
        <v>42</v>
      </c>
      <c r="F5" t="str">
        <f t="shared" si="0"/>
        <v>0498084004_Data_SA</v>
      </c>
      <c r="G5" t="s">
        <v>81</v>
      </c>
      <c r="H5" s="1" t="s">
        <v>82</v>
      </c>
      <c r="I5" t="str">
        <f t="shared" ref="I5" si="3">F5&amp;"_"&amp;H5&amp;"_2_vectors.xlsx"</f>
        <v>0498084004_Data_SA_interactivity_2_vectors.xlsx</v>
      </c>
      <c r="J5" t="str">
        <f t="shared" si="1"/>
        <v>Data_NSA_505013543727606_0499337379_Interactivity_CDRs.xlsx</v>
      </c>
    </row>
    <row r="6" spans="1:10" x14ac:dyDescent="0.35">
      <c r="A6" s="1" t="s">
        <v>8</v>
      </c>
      <c r="B6" s="1" t="s">
        <v>21</v>
      </c>
      <c r="C6" s="1" t="s">
        <v>22</v>
      </c>
      <c r="D6" s="1" t="s">
        <v>38</v>
      </c>
      <c r="E6" s="1" t="s">
        <v>41</v>
      </c>
      <c r="F6" t="str">
        <f>C6&amp;"_"&amp;E6</f>
        <v>0499337379_Data_NSA</v>
      </c>
      <c r="G6" t="s">
        <v>55</v>
      </c>
      <c r="H6" s="1" t="s">
        <v>54</v>
      </c>
      <c r="I6" t="str">
        <f>F6&amp;"_"&amp;H6&amp;"_1_vectors.xlsx"</f>
        <v>0499337379_Data_NSA_http_browsing_1_vectors.xlsx</v>
      </c>
      <c r="J6" t="str">
        <f>G6</f>
        <v>Data_NSA_505013543727606_0499337379_HTTP_Browsing_CDRs.xlsx</v>
      </c>
    </row>
    <row r="7" spans="1:10" x14ac:dyDescent="0.35">
      <c r="A7" s="1" t="s">
        <v>8</v>
      </c>
      <c r="B7" s="1" t="s">
        <v>35</v>
      </c>
      <c r="C7" s="1" t="s">
        <v>36</v>
      </c>
      <c r="D7" s="1" t="s">
        <v>39</v>
      </c>
      <c r="E7" s="1" t="s">
        <v>41</v>
      </c>
      <c r="F7" t="str">
        <f t="shared" ref="F7:F9" si="4">C7&amp;"_"&amp;E7</f>
        <v>0472739667_Data_NSA</v>
      </c>
      <c r="G7" t="s">
        <v>56</v>
      </c>
      <c r="H7" s="1" t="s">
        <v>54</v>
      </c>
      <c r="I7" t="str">
        <f>F7&amp;"_"&amp;H7&amp;"_2_vectors.xlsx"</f>
        <v>0472739667_Data_NSA_http_browsing_2_vectors.xlsx</v>
      </c>
      <c r="J7" t="str">
        <f t="shared" ref="J7:J13" si="5">G7</f>
        <v>Data_NSA_505013543727625_0472739667_HTTP_Browsing_CDRs.xlsx</v>
      </c>
    </row>
    <row r="8" spans="1:10" x14ac:dyDescent="0.35">
      <c r="A8" s="1" t="s">
        <v>7</v>
      </c>
      <c r="B8" s="1" t="s">
        <v>19</v>
      </c>
      <c r="C8" s="1" t="s">
        <v>20</v>
      </c>
      <c r="D8" s="1" t="s">
        <v>38</v>
      </c>
      <c r="E8" s="1" t="s">
        <v>42</v>
      </c>
      <c r="F8" t="str">
        <f t="shared" si="4"/>
        <v>0499331606_Data_SA</v>
      </c>
      <c r="G8" t="s">
        <v>57</v>
      </c>
      <c r="H8" s="1" t="s">
        <v>54</v>
      </c>
      <c r="I8" t="str">
        <f t="shared" ref="I8" si="6">F8&amp;"_"&amp;H8&amp;"_1_vectors.xlsx"</f>
        <v>0499331606_Data_SA_http_browsing_1_vectors.xlsx</v>
      </c>
      <c r="J8" t="str">
        <f t="shared" si="5"/>
        <v>Data_SA_505013543727608_0499331606_HTTP_Browsing_CDRs.xlsx</v>
      </c>
    </row>
    <row r="9" spans="1:10" x14ac:dyDescent="0.35">
      <c r="A9" s="1" t="s">
        <v>7</v>
      </c>
      <c r="B9" s="1" t="s">
        <v>33</v>
      </c>
      <c r="C9" s="1" t="s">
        <v>34</v>
      </c>
      <c r="D9" s="1" t="s">
        <v>39</v>
      </c>
      <c r="E9" s="1" t="s">
        <v>42</v>
      </c>
      <c r="F9" t="str">
        <f t="shared" si="4"/>
        <v>0498084004_Data_SA</v>
      </c>
      <c r="G9" t="s">
        <v>58</v>
      </c>
      <c r="H9" s="1" t="s">
        <v>54</v>
      </c>
      <c r="I9" t="str">
        <f t="shared" ref="I9" si="7">F9&amp;"_"&amp;H9&amp;"_2_vectors.xlsx"</f>
        <v>0498084004_Data_SA_http_browsing_2_vectors.xlsx</v>
      </c>
      <c r="J9" t="str">
        <f t="shared" si="5"/>
        <v>Data_SA_505013543727619_0498084004_HTTP_Browsing_CDRs.xlsx</v>
      </c>
    </row>
    <row r="10" spans="1:10" x14ac:dyDescent="0.35">
      <c r="A10" s="1" t="s">
        <v>8</v>
      </c>
      <c r="B10" s="1" t="s">
        <v>21</v>
      </c>
      <c r="C10" s="1" t="s">
        <v>22</v>
      </c>
      <c r="D10" s="1" t="s">
        <v>38</v>
      </c>
      <c r="E10" s="1" t="s">
        <v>41</v>
      </c>
      <c r="F10" t="str">
        <f>C10&amp;"_"&amp;E10</f>
        <v>0499337379_Data_NSA</v>
      </c>
      <c r="G10" t="s">
        <v>61</v>
      </c>
      <c r="H10" s="1" t="s">
        <v>59</v>
      </c>
      <c r="I10" t="str">
        <f t="shared" ref="I10" si="8">F10&amp;"_"&amp;H10&amp;"_1_vectors.xlsx"</f>
        <v>0499337379_Data_NSA_http_fdtt_dl_1_vectors.xlsx</v>
      </c>
      <c r="J10" t="str">
        <f t="shared" si="5"/>
        <v>Data_NSA_505013543727606_0499337379_HTTP_FDTT_DL_CDRs.xlsx</v>
      </c>
    </row>
    <row r="11" spans="1:10" x14ac:dyDescent="0.35">
      <c r="A11" s="1" t="s">
        <v>8</v>
      </c>
      <c r="B11" s="1" t="s">
        <v>35</v>
      </c>
      <c r="C11" s="1" t="s">
        <v>36</v>
      </c>
      <c r="D11" s="1" t="s">
        <v>39</v>
      </c>
      <c r="E11" s="1" t="s">
        <v>41</v>
      </c>
      <c r="F11" t="str">
        <f t="shared" ref="F11:F13" si="9">C11&amp;"_"&amp;E11</f>
        <v>0472739667_Data_NSA</v>
      </c>
      <c r="G11" t="s">
        <v>60</v>
      </c>
      <c r="H11" s="1" t="s">
        <v>59</v>
      </c>
      <c r="I11" t="str">
        <f t="shared" ref="I11" si="10">F11&amp;"_"&amp;H11&amp;"_2_vectors.xlsx"</f>
        <v>0472739667_Data_NSA_http_fdtt_dl_2_vectors.xlsx</v>
      </c>
      <c r="J11" t="str">
        <f t="shared" si="5"/>
        <v>Data_NSA_505013543727625_0472739667_HTTP_FDTT_DL_CDRs.xlsx</v>
      </c>
    </row>
    <row r="12" spans="1:10" x14ac:dyDescent="0.35">
      <c r="A12" s="1" t="s">
        <v>7</v>
      </c>
      <c r="B12" s="1" t="s">
        <v>19</v>
      </c>
      <c r="C12" s="1" t="s">
        <v>20</v>
      </c>
      <c r="D12" s="1" t="s">
        <v>38</v>
      </c>
      <c r="E12" s="1" t="s">
        <v>42</v>
      </c>
      <c r="F12" t="str">
        <f t="shared" si="9"/>
        <v>0499331606_Data_SA</v>
      </c>
      <c r="G12" t="s">
        <v>62</v>
      </c>
      <c r="H12" s="1" t="s">
        <v>59</v>
      </c>
      <c r="I12" t="str">
        <f t="shared" ref="I12" si="11">F12&amp;"_"&amp;H12&amp;"_1_vectors.xlsx"</f>
        <v>0499331606_Data_SA_http_fdtt_dl_1_vectors.xlsx</v>
      </c>
      <c r="J12" t="str">
        <f t="shared" si="5"/>
        <v>Data_SA_505013543727608_0499331606_HTTP_FDTT_DL_CDRs.xlsx</v>
      </c>
    </row>
    <row r="13" spans="1:10" x14ac:dyDescent="0.35">
      <c r="A13" s="1" t="s">
        <v>7</v>
      </c>
      <c r="B13" s="1" t="s">
        <v>33</v>
      </c>
      <c r="C13" s="1" t="s">
        <v>34</v>
      </c>
      <c r="D13" s="1" t="s">
        <v>39</v>
      </c>
      <c r="E13" s="1" t="s">
        <v>42</v>
      </c>
      <c r="F13" t="str">
        <f t="shared" si="9"/>
        <v>0498084004_Data_SA</v>
      </c>
      <c r="G13" t="s">
        <v>63</v>
      </c>
      <c r="H13" s="1" t="s">
        <v>59</v>
      </c>
      <c r="I13" t="str">
        <f t="shared" ref="I13" si="12">F13&amp;"_"&amp;H13&amp;"_2_vectors.xlsx"</f>
        <v>0498084004_Data_SA_http_fdtt_dl_2_vectors.xlsx</v>
      </c>
      <c r="J13" t="str">
        <f t="shared" si="5"/>
        <v>Data_SA_505013543727619_0498084004_HTTP_FDTT_DL_CDRs.xlsx</v>
      </c>
    </row>
    <row r="14" spans="1:10" x14ac:dyDescent="0.35">
      <c r="A14" s="1" t="s">
        <v>8</v>
      </c>
      <c r="B14" s="1" t="s">
        <v>21</v>
      </c>
      <c r="C14" s="1" t="s">
        <v>22</v>
      </c>
      <c r="D14" s="1" t="s">
        <v>38</v>
      </c>
      <c r="E14" s="1" t="s">
        <v>41</v>
      </c>
      <c r="F14" t="str">
        <f>C14&amp;"_"&amp;E14</f>
        <v>0499337379_Data_NSA</v>
      </c>
      <c r="G14" t="s">
        <v>64</v>
      </c>
      <c r="H14" s="1" t="s">
        <v>68</v>
      </c>
      <c r="I14" t="str">
        <f t="shared" ref="I14" si="13">F14&amp;"_"&amp;H14&amp;"_1_vectors.xlsx"</f>
        <v>0499337379_Data_NSA_http_fdtt_ul_1_vectors.xlsx</v>
      </c>
      <c r="J14" t="str">
        <f t="shared" ref="J14:J17" si="14">G14</f>
        <v>Data_NSA_505013543727606_0499337379_HTTP_FDTT_UL_CDRs.xlsx</v>
      </c>
    </row>
    <row r="15" spans="1:10" x14ac:dyDescent="0.35">
      <c r="A15" s="1" t="s">
        <v>8</v>
      </c>
      <c r="B15" s="1" t="s">
        <v>35</v>
      </c>
      <c r="C15" s="1" t="s">
        <v>36</v>
      </c>
      <c r="D15" s="1" t="s">
        <v>39</v>
      </c>
      <c r="E15" s="1" t="s">
        <v>41</v>
      </c>
      <c r="F15" t="str">
        <f t="shared" ref="F15:F17" si="15">C15&amp;"_"&amp;E15</f>
        <v>0472739667_Data_NSA</v>
      </c>
      <c r="G15" t="s">
        <v>65</v>
      </c>
      <c r="H15" s="1" t="s">
        <v>68</v>
      </c>
      <c r="I15" t="str">
        <f t="shared" ref="I15" si="16">F15&amp;"_"&amp;H15&amp;"_2_vectors.xlsx"</f>
        <v>0472739667_Data_NSA_http_fdtt_ul_2_vectors.xlsx</v>
      </c>
      <c r="J15" t="str">
        <f t="shared" si="14"/>
        <v>Data_NSA_505013543727625_0472739667_HTTP_FDTT_UL_CDRs.xlsx</v>
      </c>
    </row>
    <row r="16" spans="1:10" x14ac:dyDescent="0.35">
      <c r="A16" s="1" t="s">
        <v>7</v>
      </c>
      <c r="B16" s="1" t="s">
        <v>19</v>
      </c>
      <c r="C16" s="1" t="s">
        <v>20</v>
      </c>
      <c r="D16" s="1" t="s">
        <v>38</v>
      </c>
      <c r="E16" s="1" t="s">
        <v>42</v>
      </c>
      <c r="F16" t="str">
        <f t="shared" si="15"/>
        <v>0499331606_Data_SA</v>
      </c>
      <c r="G16" t="s">
        <v>66</v>
      </c>
      <c r="H16" s="1" t="s">
        <v>68</v>
      </c>
      <c r="I16" t="str">
        <f t="shared" ref="I16" si="17">F16&amp;"_"&amp;H16&amp;"_1_vectors.xlsx"</f>
        <v>0499331606_Data_SA_http_fdtt_ul_1_vectors.xlsx</v>
      </c>
      <c r="J16" t="str">
        <f t="shared" si="14"/>
        <v>Data_SA_505013543727608_0499331606_HTTP_FDTT_UL_CDRs.xlsx</v>
      </c>
    </row>
    <row r="17" spans="1:10" x14ac:dyDescent="0.35">
      <c r="A17" s="1" t="s">
        <v>7</v>
      </c>
      <c r="B17" s="1" t="s">
        <v>33</v>
      </c>
      <c r="C17" s="1" t="s">
        <v>34</v>
      </c>
      <c r="D17" s="1" t="s">
        <v>39</v>
      </c>
      <c r="E17" s="1" t="s">
        <v>42</v>
      </c>
      <c r="F17" t="str">
        <f t="shared" si="15"/>
        <v>0498084004_Data_SA</v>
      </c>
      <c r="G17" t="s">
        <v>67</v>
      </c>
      <c r="H17" s="1" t="s">
        <v>68</v>
      </c>
      <c r="I17" t="str">
        <f t="shared" ref="I17" si="18">F17&amp;"_"&amp;H17&amp;"_2_vectors.xlsx"</f>
        <v>0498084004_Data_SA_http_fdtt_ul_2_vectors.xlsx</v>
      </c>
      <c r="J17" t="str">
        <f t="shared" si="14"/>
        <v>Data_SA_505013543727619_0498084004_HTTP_FDTT_UL_CDRs.xlsx</v>
      </c>
    </row>
    <row r="18" spans="1:10" x14ac:dyDescent="0.35">
      <c r="A18" s="1" t="s">
        <v>8</v>
      </c>
      <c r="B18" s="1" t="s">
        <v>21</v>
      </c>
      <c r="C18" s="1" t="s">
        <v>22</v>
      </c>
      <c r="D18" s="1" t="s">
        <v>38</v>
      </c>
      <c r="E18" s="1" t="s">
        <v>41</v>
      </c>
      <c r="F18" t="str">
        <f>C18&amp;"_"&amp;E18</f>
        <v>0499337379_Data_NSA</v>
      </c>
      <c r="G18" t="s">
        <v>69</v>
      </c>
      <c r="H18" s="1" t="s">
        <v>73</v>
      </c>
      <c r="I18" t="str">
        <f t="shared" ref="I18" si="19">F18&amp;"_"&amp;H18&amp;"_1_vectors.xlsx"</f>
        <v>0499337379_Data_NSA_ping_1_vectors.xlsx</v>
      </c>
      <c r="J18" t="str">
        <f t="shared" ref="J18:J21" si="20">G18</f>
        <v>Data_NSA_505013543727606_0499337379_Ping_CDRs.xlsx</v>
      </c>
    </row>
    <row r="19" spans="1:10" x14ac:dyDescent="0.35">
      <c r="A19" s="1" t="s">
        <v>8</v>
      </c>
      <c r="B19" s="1" t="s">
        <v>35</v>
      </c>
      <c r="C19" s="1" t="s">
        <v>36</v>
      </c>
      <c r="D19" s="1" t="s">
        <v>39</v>
      </c>
      <c r="E19" s="1" t="s">
        <v>41</v>
      </c>
      <c r="F19" t="str">
        <f t="shared" ref="F19:F21" si="21">C19&amp;"_"&amp;E19</f>
        <v>0472739667_Data_NSA</v>
      </c>
      <c r="G19" t="s">
        <v>70</v>
      </c>
      <c r="H19" s="1" t="s">
        <v>73</v>
      </c>
      <c r="I19" t="str">
        <f t="shared" ref="I19" si="22">F19&amp;"_"&amp;H19&amp;"_2_vectors.xlsx"</f>
        <v>0472739667_Data_NSA_ping_2_vectors.xlsx</v>
      </c>
      <c r="J19" t="str">
        <f t="shared" si="20"/>
        <v>Data_NSA_505013543727625_0472739667_Ping_CDRs.xlsx</v>
      </c>
    </row>
    <row r="20" spans="1:10" x14ac:dyDescent="0.35">
      <c r="A20" s="1" t="s">
        <v>7</v>
      </c>
      <c r="B20" s="1" t="s">
        <v>19</v>
      </c>
      <c r="C20" s="1" t="s">
        <v>20</v>
      </c>
      <c r="D20" s="1" t="s">
        <v>38</v>
      </c>
      <c r="E20" s="1" t="s">
        <v>42</v>
      </c>
      <c r="F20" t="str">
        <f t="shared" si="21"/>
        <v>0499331606_Data_SA</v>
      </c>
      <c r="G20" t="s">
        <v>71</v>
      </c>
      <c r="H20" s="1" t="s">
        <v>73</v>
      </c>
      <c r="I20" t="str">
        <f t="shared" ref="I20" si="23">F20&amp;"_"&amp;H20&amp;"_1_vectors.xlsx"</f>
        <v>0499331606_Data_SA_ping_1_vectors.xlsx</v>
      </c>
      <c r="J20" t="str">
        <f t="shared" si="20"/>
        <v>Data_SA_505013543727608_0499331606_Ping_CDRs.xlsx</v>
      </c>
    </row>
    <row r="21" spans="1:10" x14ac:dyDescent="0.35">
      <c r="A21" s="1" t="s">
        <v>7</v>
      </c>
      <c r="B21" s="1" t="s">
        <v>33</v>
      </c>
      <c r="C21" s="1" t="s">
        <v>34</v>
      </c>
      <c r="D21" s="1" t="s">
        <v>39</v>
      </c>
      <c r="E21" s="1" t="s">
        <v>42</v>
      </c>
      <c r="F21" t="str">
        <f t="shared" si="21"/>
        <v>0498084004_Data_SA</v>
      </c>
      <c r="G21" t="s">
        <v>72</v>
      </c>
      <c r="H21" s="1" t="s">
        <v>73</v>
      </c>
      <c r="I21" t="str">
        <f t="shared" ref="I21" si="24">F21&amp;"_"&amp;H21&amp;"_2_vectors.xlsx"</f>
        <v>0498084004_Data_SA_ping_2_vectors.xlsx</v>
      </c>
      <c r="J21" t="str">
        <f t="shared" si="20"/>
        <v>Data_SA_505013543727619_0498084004_Ping_CDRs.xlsx</v>
      </c>
    </row>
    <row r="22" spans="1:10" x14ac:dyDescent="0.35">
      <c r="A22" s="1" t="s">
        <v>8</v>
      </c>
      <c r="B22" s="1" t="s">
        <v>21</v>
      </c>
      <c r="C22" s="1" t="s">
        <v>22</v>
      </c>
      <c r="D22" s="1" t="s">
        <v>38</v>
      </c>
      <c r="E22" s="1" t="s">
        <v>41</v>
      </c>
      <c r="F22" t="str">
        <f>C22&amp;"_"&amp;E22</f>
        <v>0499337379_Data_NSA</v>
      </c>
      <c r="G22" t="s">
        <v>74</v>
      </c>
      <c r="H22" s="1" t="s">
        <v>78</v>
      </c>
      <c r="I22" t="str">
        <f t="shared" ref="I22" si="25">F22&amp;"_"&amp;H22&amp;"_1_vectors.xlsx"</f>
        <v>0499337379_Data_NSA_traceroute_1_vectors.xlsx</v>
      </c>
      <c r="J22" t="str">
        <f t="shared" ref="J22:J25" si="26">G22</f>
        <v>Data_NSA_505013543727606_0499337379_Traceroute_CDRs.xlsx</v>
      </c>
    </row>
    <row r="23" spans="1:10" x14ac:dyDescent="0.35">
      <c r="A23" s="1" t="s">
        <v>8</v>
      </c>
      <c r="B23" s="1" t="s">
        <v>35</v>
      </c>
      <c r="C23" s="1" t="s">
        <v>36</v>
      </c>
      <c r="D23" s="1" t="s">
        <v>39</v>
      </c>
      <c r="E23" s="1" t="s">
        <v>41</v>
      </c>
      <c r="F23" t="str">
        <f t="shared" ref="F23:F25" si="27">C23&amp;"_"&amp;E23</f>
        <v>0472739667_Data_NSA</v>
      </c>
      <c r="G23" t="s">
        <v>75</v>
      </c>
      <c r="H23" s="1" t="s">
        <v>78</v>
      </c>
      <c r="I23" t="str">
        <f t="shared" ref="I23" si="28">F23&amp;"_"&amp;H23&amp;"_2_vectors.xlsx"</f>
        <v>0472739667_Data_NSA_traceroute_2_vectors.xlsx</v>
      </c>
      <c r="J23" t="str">
        <f t="shared" si="26"/>
        <v>Data_NSA_505013543727625_0472739667_Traceroute_CDRs.xlsx</v>
      </c>
    </row>
    <row r="24" spans="1:10" x14ac:dyDescent="0.35">
      <c r="A24" s="1" t="s">
        <v>7</v>
      </c>
      <c r="B24" s="1" t="s">
        <v>19</v>
      </c>
      <c r="C24" s="1" t="s">
        <v>20</v>
      </c>
      <c r="D24" s="1" t="s">
        <v>38</v>
      </c>
      <c r="E24" s="1" t="s">
        <v>42</v>
      </c>
      <c r="F24" t="str">
        <f t="shared" si="27"/>
        <v>0499331606_Data_SA</v>
      </c>
      <c r="G24" t="s">
        <v>76</v>
      </c>
      <c r="H24" s="1" t="s">
        <v>78</v>
      </c>
      <c r="I24" t="str">
        <f t="shared" ref="I24" si="29">F24&amp;"_"&amp;H24&amp;"_1_vectors.xlsx"</f>
        <v>0499331606_Data_SA_traceroute_1_vectors.xlsx</v>
      </c>
      <c r="J24" t="str">
        <f t="shared" si="26"/>
        <v>Data_SA_505013543727608_0499331606_Traceroute_CDRs.xlsx</v>
      </c>
    </row>
    <row r="25" spans="1:10" x14ac:dyDescent="0.35">
      <c r="A25" s="1" t="s">
        <v>7</v>
      </c>
      <c r="B25" s="1" t="s">
        <v>33</v>
      </c>
      <c r="C25" s="1" t="s">
        <v>34</v>
      </c>
      <c r="D25" s="1" t="s">
        <v>39</v>
      </c>
      <c r="E25" s="1" t="s">
        <v>42</v>
      </c>
      <c r="F25" t="str">
        <f t="shared" si="27"/>
        <v>0498084004_Data_SA</v>
      </c>
      <c r="G25" t="s">
        <v>77</v>
      </c>
      <c r="H25" s="1" t="s">
        <v>78</v>
      </c>
      <c r="I25" t="str">
        <f t="shared" ref="I25" si="30">F25&amp;"_"&amp;H25&amp;"_2_vectors.xlsx"</f>
        <v>0498084004_Data_SA_traceroute_2_vectors.xlsx</v>
      </c>
      <c r="J25" t="str">
        <f t="shared" si="26"/>
        <v>Data_SA_505013543727619_0498084004_Traceroute_CDRs.xlsx</v>
      </c>
    </row>
    <row r="26" spans="1:10" x14ac:dyDescent="0.35">
      <c r="A26" s="1" t="s">
        <v>8</v>
      </c>
      <c r="B26" s="1" t="s">
        <v>21</v>
      </c>
      <c r="C26" s="1" t="s">
        <v>22</v>
      </c>
      <c r="D26" s="1" t="s">
        <v>38</v>
      </c>
      <c r="E26" s="1" t="s">
        <v>41</v>
      </c>
      <c r="F26" t="str">
        <f>C26&amp;"_"&amp;E26</f>
        <v>0499337379_Data_NSA</v>
      </c>
      <c r="G26" t="s">
        <v>74</v>
      </c>
      <c r="H26" s="1" t="s">
        <v>78</v>
      </c>
      <c r="I26" t="str">
        <f t="shared" ref="I26" si="31">F26&amp;"_"&amp;H26&amp;"_1_vectors.xlsx"</f>
        <v>0499337379_Data_NSA_traceroute_1_vectors.xlsx</v>
      </c>
      <c r="J26" t="str">
        <f t="shared" ref="J26:J29" si="32">G26</f>
        <v>Data_NSA_505013543727606_0499337379_Traceroute_CDRs.xlsx</v>
      </c>
    </row>
    <row r="27" spans="1:10" x14ac:dyDescent="0.35">
      <c r="A27" s="1" t="s">
        <v>8</v>
      </c>
      <c r="B27" s="1" t="s">
        <v>35</v>
      </c>
      <c r="C27" s="1" t="s">
        <v>36</v>
      </c>
      <c r="D27" s="1" t="s">
        <v>39</v>
      </c>
      <c r="E27" s="1" t="s">
        <v>41</v>
      </c>
      <c r="F27" t="str">
        <f t="shared" ref="F27:F29" si="33">C27&amp;"_"&amp;E27</f>
        <v>0472739667_Data_NSA</v>
      </c>
      <c r="G27" t="s">
        <v>75</v>
      </c>
      <c r="H27" s="1" t="s">
        <v>78</v>
      </c>
      <c r="I27" t="str">
        <f t="shared" ref="I27" si="34">F27&amp;"_"&amp;H27&amp;"_2_vectors.xlsx"</f>
        <v>0472739667_Data_NSA_traceroute_2_vectors.xlsx</v>
      </c>
      <c r="J27" t="str">
        <f t="shared" si="32"/>
        <v>Data_NSA_505013543727625_0472739667_Traceroute_CDRs.xlsx</v>
      </c>
    </row>
    <row r="28" spans="1:10" x14ac:dyDescent="0.35">
      <c r="A28" s="1" t="s">
        <v>7</v>
      </c>
      <c r="B28" s="1" t="s">
        <v>19</v>
      </c>
      <c r="C28" s="1" t="s">
        <v>20</v>
      </c>
      <c r="D28" s="1" t="s">
        <v>38</v>
      </c>
      <c r="E28" s="1" t="s">
        <v>42</v>
      </c>
      <c r="F28" t="str">
        <f t="shared" si="33"/>
        <v>0499331606_Data_SA</v>
      </c>
      <c r="G28" t="s">
        <v>76</v>
      </c>
      <c r="H28" s="1" t="s">
        <v>78</v>
      </c>
      <c r="I28" t="str">
        <f t="shared" ref="I28" si="35">F28&amp;"_"&amp;H28&amp;"_1_vectors.xlsx"</f>
        <v>0499331606_Data_SA_traceroute_1_vectors.xlsx</v>
      </c>
      <c r="J28" t="str">
        <f t="shared" si="32"/>
        <v>Data_SA_505013543727608_0499331606_Traceroute_CDRs.xlsx</v>
      </c>
    </row>
    <row r="29" spans="1:10" x14ac:dyDescent="0.35">
      <c r="A29" s="1" t="s">
        <v>7</v>
      </c>
      <c r="B29" s="1" t="s">
        <v>33</v>
      </c>
      <c r="C29" s="1" t="s">
        <v>34</v>
      </c>
      <c r="D29" s="1" t="s">
        <v>39</v>
      </c>
      <c r="E29" s="1" t="s">
        <v>42</v>
      </c>
      <c r="F29" t="str">
        <f t="shared" si="33"/>
        <v>0498084004_Data_SA</v>
      </c>
      <c r="G29" t="s">
        <v>77</v>
      </c>
      <c r="H29" s="1" t="s">
        <v>78</v>
      </c>
      <c r="I29" t="str">
        <f t="shared" ref="I29" si="36">F29&amp;"_"&amp;H29&amp;"_2_vectors.xlsx"</f>
        <v>0498084004_Data_SA_traceroute_2_vectors.xlsx</v>
      </c>
      <c r="J29" t="str">
        <f t="shared" si="32"/>
        <v>Data_SA_505013543727619_0498084004_Traceroute_CDRs.xlsx</v>
      </c>
    </row>
    <row r="30" spans="1:10" x14ac:dyDescent="0.35">
      <c r="A30" s="1" t="s">
        <v>8</v>
      </c>
      <c r="B30" s="1" t="s">
        <v>21</v>
      </c>
      <c r="C30" s="1" t="s">
        <v>22</v>
      </c>
      <c r="D30" s="1" t="s">
        <v>38</v>
      </c>
      <c r="E30" s="1" t="s">
        <v>41</v>
      </c>
      <c r="F30" t="str">
        <f>C30&amp;"_"&amp;E30</f>
        <v>0499337379_Data_NSA</v>
      </c>
      <c r="G30" t="s">
        <v>79</v>
      </c>
      <c r="H30" s="1" t="s">
        <v>80</v>
      </c>
      <c r="I30" t="str">
        <f t="shared" ref="I30" si="37">F30&amp;"_"&amp;H30&amp;"_1_vectors.xlsx"</f>
        <v>0499337379_Data_NSA_dns_1_vectors.xlsx</v>
      </c>
      <c r="J30" t="str">
        <f t="shared" ref="J30:J33" si="38">G30</f>
        <v>Data_NSA_505013543727606_0499337379_DNS_CDRs.xlsx</v>
      </c>
    </row>
    <row r="31" spans="1:10" x14ac:dyDescent="0.35">
      <c r="A31" s="1" t="s">
        <v>8</v>
      </c>
      <c r="B31" s="1" t="s">
        <v>35</v>
      </c>
      <c r="C31" s="1" t="s">
        <v>36</v>
      </c>
      <c r="D31" s="1" t="s">
        <v>39</v>
      </c>
      <c r="E31" s="1" t="s">
        <v>41</v>
      </c>
      <c r="F31" t="str">
        <f t="shared" ref="F31:F33" si="39">C31&amp;"_"&amp;E31</f>
        <v>0472739667_Data_NSA</v>
      </c>
      <c r="G31" t="s">
        <v>79</v>
      </c>
      <c r="H31" s="1" t="s">
        <v>80</v>
      </c>
      <c r="I31" t="str">
        <f t="shared" ref="I31" si="40">F31&amp;"_"&amp;H31&amp;"_2_vectors.xlsx"</f>
        <v>0472739667_Data_NSA_dns_2_vectors.xlsx</v>
      </c>
      <c r="J31" t="str">
        <f t="shared" si="38"/>
        <v>Data_NSA_505013543727606_0499337379_DNS_CDRs.xlsx</v>
      </c>
    </row>
    <row r="32" spans="1:10" x14ac:dyDescent="0.35">
      <c r="A32" s="1" t="s">
        <v>7</v>
      </c>
      <c r="B32" s="1" t="s">
        <v>19</v>
      </c>
      <c r="C32" s="1" t="s">
        <v>20</v>
      </c>
      <c r="D32" s="1" t="s">
        <v>38</v>
      </c>
      <c r="E32" s="1" t="s">
        <v>42</v>
      </c>
      <c r="F32" t="str">
        <f t="shared" si="39"/>
        <v>0499331606_Data_SA</v>
      </c>
      <c r="G32" t="s">
        <v>79</v>
      </c>
      <c r="H32" s="1" t="s">
        <v>80</v>
      </c>
      <c r="I32" t="str">
        <f t="shared" ref="I32" si="41">F32&amp;"_"&amp;H32&amp;"_1_vectors.xlsx"</f>
        <v>0499331606_Data_SA_dns_1_vectors.xlsx</v>
      </c>
      <c r="J32" t="str">
        <f t="shared" si="38"/>
        <v>Data_NSA_505013543727606_0499337379_DNS_CDRs.xlsx</v>
      </c>
    </row>
    <row r="33" spans="1:10" x14ac:dyDescent="0.35">
      <c r="A33" s="1" t="s">
        <v>7</v>
      </c>
      <c r="B33" s="1" t="s">
        <v>33</v>
      </c>
      <c r="C33" s="1" t="s">
        <v>34</v>
      </c>
      <c r="D33" s="1" t="s">
        <v>39</v>
      </c>
      <c r="E33" s="1" t="s">
        <v>42</v>
      </c>
      <c r="F33" t="str">
        <f t="shared" si="39"/>
        <v>0498084004_Data_SA</v>
      </c>
      <c r="G33" t="s">
        <v>79</v>
      </c>
      <c r="H33" s="1" t="s">
        <v>80</v>
      </c>
      <c r="I33" t="str">
        <f t="shared" ref="I33" si="42">F33&amp;"_"&amp;H33&amp;"_2_vectors.xlsx"</f>
        <v>0498084004_Data_SA_dns_2_vectors.xlsx</v>
      </c>
      <c r="J33" t="str">
        <f t="shared" si="38"/>
        <v>Data_NSA_505013543727606_0499337379_DNS_CDRs.xlsx</v>
      </c>
    </row>
    <row r="34" spans="1:10" x14ac:dyDescent="0.35">
      <c r="A34" s="1" t="s">
        <v>8</v>
      </c>
      <c r="B34" s="1" t="s">
        <v>21</v>
      </c>
      <c r="C34" s="1" t="s">
        <v>22</v>
      </c>
      <c r="D34" s="1" t="s">
        <v>38</v>
      </c>
      <c r="E34" s="1" t="s">
        <v>41</v>
      </c>
      <c r="F34" t="str">
        <f>C34&amp;"_"&amp;E34</f>
        <v>0499337379_Data_NSA</v>
      </c>
      <c r="G34" t="s">
        <v>79</v>
      </c>
      <c r="H34" s="1" t="s">
        <v>80</v>
      </c>
      <c r="I34" t="str">
        <f t="shared" ref="I34" si="43">F34&amp;"_"&amp;H34&amp;"_1_vectors.xlsx"</f>
        <v>0499337379_Data_NSA_dns_1_vectors.xlsx</v>
      </c>
      <c r="J34" t="str">
        <f t="shared" ref="J34:J47" si="44">G34</f>
        <v>Data_NSA_505013543727606_0499337379_DNS_CDRs.xlsx</v>
      </c>
    </row>
    <row r="35" spans="1:10" x14ac:dyDescent="0.35">
      <c r="A35" s="1" t="s">
        <v>8</v>
      </c>
      <c r="B35" s="1" t="s">
        <v>35</v>
      </c>
      <c r="C35" s="1" t="s">
        <v>36</v>
      </c>
      <c r="D35" s="1" t="s">
        <v>39</v>
      </c>
      <c r="E35" s="1" t="s">
        <v>41</v>
      </c>
      <c r="F35" t="str">
        <f t="shared" ref="F35:F37" si="45">C35&amp;"_"&amp;E35</f>
        <v>0472739667_Data_NSA</v>
      </c>
      <c r="G35" t="s">
        <v>79</v>
      </c>
      <c r="H35" s="1" t="s">
        <v>80</v>
      </c>
      <c r="I35" t="str">
        <f t="shared" ref="I35" si="46">F35&amp;"_"&amp;H35&amp;"_2_vectors.xlsx"</f>
        <v>0472739667_Data_NSA_dns_2_vectors.xlsx</v>
      </c>
      <c r="J35" t="str">
        <f t="shared" si="44"/>
        <v>Data_NSA_505013543727606_0499337379_DNS_CDRs.xlsx</v>
      </c>
    </row>
    <row r="36" spans="1:10" x14ac:dyDescent="0.35">
      <c r="A36" s="1" t="s">
        <v>7</v>
      </c>
      <c r="B36" s="1" t="s">
        <v>19</v>
      </c>
      <c r="C36" s="1" t="s">
        <v>20</v>
      </c>
      <c r="D36" s="1" t="s">
        <v>38</v>
      </c>
      <c r="E36" s="1" t="s">
        <v>42</v>
      </c>
      <c r="F36" t="str">
        <f t="shared" si="45"/>
        <v>0499331606_Data_SA</v>
      </c>
      <c r="G36" t="s">
        <v>79</v>
      </c>
      <c r="H36" s="1" t="s">
        <v>80</v>
      </c>
      <c r="I36" t="str">
        <f t="shared" ref="I36" si="47">F36&amp;"_"&amp;H36&amp;"_1_vectors.xlsx"</f>
        <v>0499331606_Data_SA_dns_1_vectors.xlsx</v>
      </c>
      <c r="J36" t="str">
        <f t="shared" si="44"/>
        <v>Data_NSA_505013543727606_0499337379_DNS_CDRs.xlsx</v>
      </c>
    </row>
    <row r="37" spans="1:10" x14ac:dyDescent="0.35">
      <c r="A37" s="1" t="s">
        <v>7</v>
      </c>
      <c r="B37" s="1" t="s">
        <v>33</v>
      </c>
      <c r="C37" s="1" t="s">
        <v>34</v>
      </c>
      <c r="D37" s="1" t="s">
        <v>39</v>
      </c>
      <c r="E37" s="1" t="s">
        <v>42</v>
      </c>
      <c r="F37" t="str">
        <f t="shared" si="45"/>
        <v>0498084004_Data_SA</v>
      </c>
      <c r="G37" t="s">
        <v>79</v>
      </c>
      <c r="H37" s="1" t="s">
        <v>80</v>
      </c>
      <c r="I37" t="str">
        <f t="shared" ref="I37" si="48">F37&amp;"_"&amp;H37&amp;"_2_vectors.xlsx"</f>
        <v>0498084004_Data_SA_dns_2_vectors.xlsx</v>
      </c>
      <c r="J37" t="str">
        <f t="shared" si="44"/>
        <v>Data_NSA_505013543727606_0499337379_DNS_CDRs.xlsx</v>
      </c>
    </row>
    <row r="38" spans="1:10" x14ac:dyDescent="0.35">
      <c r="A38" s="1" t="s">
        <v>6</v>
      </c>
      <c r="B38" s="1" t="s">
        <v>17</v>
      </c>
      <c r="C38" s="1" t="s">
        <v>18</v>
      </c>
      <c r="D38" s="1" t="s">
        <v>38</v>
      </c>
      <c r="E38" s="1" t="s">
        <v>43</v>
      </c>
      <c r="F38" t="str">
        <f>C38&amp;"_"&amp;E38</f>
        <v>0498678178_OTT_NSA</v>
      </c>
      <c r="G38" t="s">
        <v>88</v>
      </c>
      <c r="H38" s="1" t="s">
        <v>83</v>
      </c>
      <c r="I38" t="str">
        <f>F38&amp;"_vectors.xlsx"</f>
        <v>0498678178_OTT_NSA_vectors.xlsx</v>
      </c>
      <c r="J38" t="str">
        <f t="shared" si="44"/>
        <v>OTTNSA_505013543727621_505013541566249_CDRs.xlsx</v>
      </c>
    </row>
    <row r="39" spans="1:10" x14ac:dyDescent="0.35">
      <c r="A39" s="1" t="s">
        <v>6</v>
      </c>
      <c r="B39" s="1" t="s">
        <v>31</v>
      </c>
      <c r="C39" s="1" t="s">
        <v>32</v>
      </c>
      <c r="D39" s="1" t="s">
        <v>39</v>
      </c>
      <c r="E39" s="1" t="s">
        <v>43</v>
      </c>
      <c r="F39" t="str">
        <f>C39&amp;"_"&amp;E39</f>
        <v>0461557112_OTT_NSA</v>
      </c>
      <c r="G39" t="s">
        <v>88</v>
      </c>
      <c r="H39" s="1" t="s">
        <v>83</v>
      </c>
      <c r="I39" t="str">
        <f t="shared" ref="I39:I47" si="49">F39&amp;"_vectors.xlsx"</f>
        <v>0461557112_OTT_NSA_vectors.xlsx</v>
      </c>
      <c r="J39" t="str">
        <f t="shared" si="44"/>
        <v>OTTNSA_505013543727621_505013541566249_CDRs.xlsx</v>
      </c>
    </row>
    <row r="40" spans="1:10" x14ac:dyDescent="0.35">
      <c r="A40" s="1" t="s">
        <v>5</v>
      </c>
      <c r="B40" s="1" t="s">
        <v>15</v>
      </c>
      <c r="C40" s="1" t="s">
        <v>16</v>
      </c>
      <c r="D40" s="1" t="s">
        <v>38</v>
      </c>
      <c r="E40" s="1" t="s">
        <v>44</v>
      </c>
      <c r="F40" t="str">
        <f>C40&amp;"_"&amp;E40</f>
        <v>0499119447_OTT_SA</v>
      </c>
      <c r="G40" t="s">
        <v>89</v>
      </c>
      <c r="H40" s="1" t="s">
        <v>84</v>
      </c>
      <c r="I40" t="str">
        <f t="shared" si="49"/>
        <v>0499119447_OTT_SA_vectors.xlsx</v>
      </c>
      <c r="J40" t="str">
        <f t="shared" si="44"/>
        <v>OTTSA_505013543727615_505013543727611_CDRs.xlsx</v>
      </c>
    </row>
    <row r="41" spans="1:10" x14ac:dyDescent="0.35">
      <c r="A41" s="1" t="s">
        <v>5</v>
      </c>
      <c r="B41" s="1" t="s">
        <v>29</v>
      </c>
      <c r="C41" s="1" t="s">
        <v>30</v>
      </c>
      <c r="D41" s="1" t="s">
        <v>39</v>
      </c>
      <c r="E41" s="1" t="s">
        <v>44</v>
      </c>
      <c r="F41" t="str">
        <f>C41&amp;"_"&amp;E41</f>
        <v>0499229749_OTT_SA</v>
      </c>
      <c r="G41" t="s">
        <v>89</v>
      </c>
      <c r="H41" s="1" t="s">
        <v>84</v>
      </c>
      <c r="I41" t="str">
        <f t="shared" si="49"/>
        <v>0499229749_OTT_SA_vectors.xlsx</v>
      </c>
      <c r="J41" t="str">
        <f t="shared" si="44"/>
        <v>OTTSA_505013543727615_505013543727611_CDRs.xlsx</v>
      </c>
    </row>
    <row r="42" spans="1:10" x14ac:dyDescent="0.35">
      <c r="A42" s="1" t="s">
        <v>3</v>
      </c>
      <c r="B42" s="1" t="s">
        <v>11</v>
      </c>
      <c r="C42" s="1" t="s">
        <v>12</v>
      </c>
      <c r="D42" s="1" t="s">
        <v>38</v>
      </c>
      <c r="E42" s="1" t="s">
        <v>45</v>
      </c>
      <c r="F42" t="str">
        <f>C42&amp;"_"&amp;E42</f>
        <v>0499115224_Voice_EPSFB</v>
      </c>
      <c r="G42" t="s">
        <v>90</v>
      </c>
      <c r="H42" s="1" t="s">
        <v>85</v>
      </c>
      <c r="I42" t="str">
        <f t="shared" si="49"/>
        <v>0499115224_Voice_EPSFB_vectors.xlsx</v>
      </c>
      <c r="J42" t="str">
        <f t="shared" si="44"/>
        <v>EPSFB_505013543727613_505013543727612_CDRs.xlsx</v>
      </c>
    </row>
    <row r="43" spans="1:10" x14ac:dyDescent="0.35">
      <c r="A43" s="1" t="s">
        <v>3</v>
      </c>
      <c r="B43" s="1" t="s">
        <v>25</v>
      </c>
      <c r="C43" s="1" t="s">
        <v>26</v>
      </c>
      <c r="D43" s="1" t="s">
        <v>39</v>
      </c>
      <c r="E43" s="1" t="s">
        <v>45</v>
      </c>
      <c r="F43" t="str">
        <f>C43&amp;"_"&amp;E43</f>
        <v>0499118897_Voice_EPSFB</v>
      </c>
      <c r="G43" t="s">
        <v>90</v>
      </c>
      <c r="H43" s="1" t="s">
        <v>85</v>
      </c>
      <c r="I43" t="str">
        <f t="shared" si="49"/>
        <v>0499118897_Voice_EPSFB_vectors.xlsx</v>
      </c>
      <c r="J43" t="str">
        <f t="shared" si="44"/>
        <v>EPSFB_505013543727613_505013543727612_CDRs.xlsx</v>
      </c>
    </row>
    <row r="44" spans="1:10" x14ac:dyDescent="0.35">
      <c r="A44" s="1" t="s">
        <v>4</v>
      </c>
      <c r="B44" s="1" t="s">
        <v>13</v>
      </c>
      <c r="C44" s="1" t="s">
        <v>14</v>
      </c>
      <c r="D44" s="1" t="s">
        <v>38</v>
      </c>
      <c r="E44" s="1" t="s">
        <v>46</v>
      </c>
      <c r="F44" t="str">
        <f>C44&amp;"_"&amp;E44</f>
        <v>0498741744_Voice_NSA</v>
      </c>
      <c r="G44" t="s">
        <v>92</v>
      </c>
      <c r="H44" s="1" t="s">
        <v>87</v>
      </c>
      <c r="I44" t="str">
        <f t="shared" si="49"/>
        <v>0498741744_Voice_NSA_vectors.xlsx</v>
      </c>
      <c r="J44" t="str">
        <f t="shared" si="44"/>
        <v>NSA_505013543727617_505013543727610_CDRs</v>
      </c>
    </row>
    <row r="45" spans="1:10" x14ac:dyDescent="0.35">
      <c r="A45" s="1" t="s">
        <v>4</v>
      </c>
      <c r="B45" s="1" t="s">
        <v>27</v>
      </c>
      <c r="C45" s="1" t="s">
        <v>28</v>
      </c>
      <c r="D45" s="1" t="s">
        <v>39</v>
      </c>
      <c r="E45" s="1" t="s">
        <v>46</v>
      </c>
      <c r="F45" t="str">
        <f>C45&amp;"_"&amp;E45</f>
        <v>0499223644_Voice_NSA</v>
      </c>
      <c r="G45" t="s">
        <v>92</v>
      </c>
      <c r="H45" s="1" t="s">
        <v>87</v>
      </c>
      <c r="I45" t="str">
        <f t="shared" si="49"/>
        <v>0499223644_Voice_NSA_vectors.xlsx</v>
      </c>
      <c r="J45" t="str">
        <f t="shared" si="44"/>
        <v>NSA_505013543727617_505013543727610_CDRs</v>
      </c>
    </row>
    <row r="46" spans="1:10" x14ac:dyDescent="0.35">
      <c r="A46" s="1" t="s">
        <v>2</v>
      </c>
      <c r="B46" s="1" t="s">
        <v>9</v>
      </c>
      <c r="C46" s="1" t="s">
        <v>10</v>
      </c>
      <c r="D46" s="1" t="s">
        <v>38</v>
      </c>
      <c r="E46" s="1" t="s">
        <v>47</v>
      </c>
      <c r="F46" t="str">
        <f>C46&amp;"_"&amp;E46</f>
        <v>0498066955_Voice_VoNR</v>
      </c>
      <c r="G46" t="s">
        <v>91</v>
      </c>
      <c r="H46" s="1" t="s">
        <v>86</v>
      </c>
      <c r="I46" t="str">
        <f t="shared" si="49"/>
        <v>0498066955_Voice_VoNR_vectors.xlsx</v>
      </c>
      <c r="J46" t="str">
        <f t="shared" si="44"/>
        <v>VoNR_505013543727618_505013543727602_CDRs.xlsx</v>
      </c>
    </row>
    <row r="47" spans="1:10" x14ac:dyDescent="0.35">
      <c r="A47" s="1" t="s">
        <v>2</v>
      </c>
      <c r="B47" s="1" t="s">
        <v>23</v>
      </c>
      <c r="C47" s="1" t="s">
        <v>24</v>
      </c>
      <c r="D47" s="1" t="s">
        <v>39</v>
      </c>
      <c r="E47" s="1" t="s">
        <v>47</v>
      </c>
      <c r="F47" t="str">
        <f>C47&amp;"_"&amp;E47</f>
        <v>0498223230_Voice_VoNR</v>
      </c>
      <c r="G47" t="s">
        <v>91</v>
      </c>
      <c r="H47" s="1" t="s">
        <v>86</v>
      </c>
      <c r="I47" t="str">
        <f t="shared" si="49"/>
        <v>0498223230_Voice_VoNR_vectors.xlsx</v>
      </c>
      <c r="J47" t="str">
        <f t="shared" si="44"/>
        <v>VoNR_505013543727618_505013543727602_CDRs.xlsx</v>
      </c>
    </row>
  </sheetData>
  <autoFilter ref="A1:J19" xr:uid="{00000000-0001-0000-0000-000000000000}"/>
  <sortState xmlns:xlrd2="http://schemas.microsoft.com/office/spreadsheetml/2017/richdata2" ref="A6:F22">
    <sortCondition ref="A6:A22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Rubio Camacho, Omar</dc:creator>
  <cp:lastModifiedBy>Rubio Camacho, Omar</cp:lastModifiedBy>
  <dcterms:created xsi:type="dcterms:W3CDTF">2015-06-05T18:17:20Z</dcterms:created>
  <dcterms:modified xsi:type="dcterms:W3CDTF">2025-06-13T16:58:21Z</dcterms:modified>
</cp:coreProperties>
</file>