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ED74BACB-817F-435A-9EF8-BFDCE3C0F8A0}" xr6:coauthVersionLast="47" xr6:coauthVersionMax="47" xr10:uidLastSave="{00000000-0000-0000-0000-000000000000}"/>
  <bookViews>
    <workbookView xWindow="-120" yWindow="-120" windowWidth="29040" windowHeight="16440" tabRatio="888" activeTab="1" xr2:uid="{00000000-000D-0000-FFFF-FFFF00000000}"/>
  </bookViews>
  <sheets>
    <sheet name="Sheet1" sheetId="25" r:id="rId1"/>
    <sheet name="Gene Copies" sheetId="24" r:id="rId2"/>
  </sheets>
  <definedNames>
    <definedName name="_xlnm._FilterDatabase" localSheetId="1" hidden="1">'Gene Copies'!$E$2:$Q$43</definedName>
  </definedNames>
  <calcPr calcId="191029"/>
  <pivotCaches>
    <pivotCache cacheId="1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4" l="1"/>
  <c r="Q3" i="24"/>
  <c r="Q4" i="24"/>
  <c r="Q5" i="24"/>
  <c r="Q6" i="24"/>
  <c r="Q7" i="24"/>
  <c r="Q8" i="24"/>
  <c r="Q9" i="24"/>
  <c r="Q10" i="24"/>
  <c r="Q11" i="24"/>
  <c r="Q12" i="24"/>
  <c r="Q13" i="24"/>
  <c r="Q14" i="24"/>
  <c r="Q15" i="24"/>
  <c r="Q16" i="24"/>
  <c r="Q17" i="24"/>
  <c r="Q18" i="24"/>
  <c r="Q19" i="24"/>
  <c r="Q20" i="24"/>
  <c r="Q21" i="24"/>
  <c r="Q22" i="24"/>
  <c r="Q23" i="24"/>
  <c r="Q24" i="24"/>
  <c r="Q25" i="24"/>
  <c r="Q26" i="24"/>
  <c r="Q27" i="24"/>
  <c r="Q28" i="24"/>
  <c r="Q29" i="24"/>
  <c r="Q30" i="24"/>
  <c r="Q31" i="24"/>
  <c r="Q32" i="24"/>
  <c r="Q33" i="24"/>
  <c r="Q34" i="24"/>
  <c r="Q35" i="24"/>
  <c r="Q36" i="24"/>
  <c r="Q37" i="24"/>
  <c r="Q38" i="24"/>
  <c r="Q39" i="24"/>
  <c r="Q40" i="24"/>
  <c r="Q41" i="24"/>
  <c r="Q42" i="24"/>
  <c r="Q43" i="24"/>
</calcChain>
</file>

<file path=xl/sharedStrings.xml><?xml version="1.0" encoding="utf-8"?>
<sst xmlns="http://schemas.openxmlformats.org/spreadsheetml/2006/main" count="233" uniqueCount="120">
  <si>
    <t>GH7</t>
  </si>
  <si>
    <t>GH6</t>
  </si>
  <si>
    <t>GH12</t>
  </si>
  <si>
    <t>GH1</t>
  </si>
  <si>
    <t>CDH</t>
  </si>
  <si>
    <t>GH9</t>
  </si>
  <si>
    <t>ALE</t>
  </si>
  <si>
    <t>Tremellomycetes</t>
  </si>
  <si>
    <t>Dacrymycetales</t>
  </si>
  <si>
    <t>Polyporales</t>
  </si>
  <si>
    <t>Agaricales</t>
  </si>
  <si>
    <t>Auriculariales</t>
  </si>
  <si>
    <t>Hymenochaetales</t>
  </si>
  <si>
    <t>Corticiales</t>
  </si>
  <si>
    <t>Cantharellales</t>
  </si>
  <si>
    <t>Jaapiales</t>
  </si>
  <si>
    <t>Boletales</t>
  </si>
  <si>
    <t>Gloeophyllales</t>
  </si>
  <si>
    <t>Amylocorticiales</t>
  </si>
  <si>
    <t>Russulales</t>
  </si>
  <si>
    <t>Trechisporales</t>
  </si>
  <si>
    <t>AA12</t>
  </si>
  <si>
    <t>MYC</t>
  </si>
  <si>
    <t>BR</t>
  </si>
  <si>
    <t>UWD</t>
  </si>
  <si>
    <t>LD</t>
  </si>
  <si>
    <t>WR</t>
  </si>
  <si>
    <t>AA9 LPMO</t>
  </si>
  <si>
    <t>species_name</t>
  </si>
  <si>
    <t>order</t>
  </si>
  <si>
    <t>nutrtional_strategy</t>
  </si>
  <si>
    <t>GH5_5</t>
  </si>
  <si>
    <t>AA8_cytb652</t>
  </si>
  <si>
    <t>GH3      b_gluc</t>
  </si>
  <si>
    <t>Total_cellulose related_genes</t>
  </si>
  <si>
    <t>Tremella</t>
  </si>
  <si>
    <t>Dacryopinax</t>
  </si>
  <si>
    <t>Calocera</t>
  </si>
  <si>
    <t>Wolfiporia</t>
  </si>
  <si>
    <t>Daedalea</t>
  </si>
  <si>
    <t>Serpula</t>
  </si>
  <si>
    <t>Neolentinus</t>
  </si>
  <si>
    <t>Gloeophyllum</t>
  </si>
  <si>
    <t>Fomitopsis</t>
  </si>
  <si>
    <t>Plicaturposis</t>
  </si>
  <si>
    <t>Hydnomeruliu</t>
  </si>
  <si>
    <t>Gelatopria</t>
  </si>
  <si>
    <t>Coniophora</t>
  </si>
  <si>
    <t>Botryobasidium</t>
  </si>
  <si>
    <t>Jaapia</t>
  </si>
  <si>
    <t>Phlebia</t>
  </si>
  <si>
    <t>Schizophyllum</t>
  </si>
  <si>
    <t>Fomitiporia</t>
  </si>
  <si>
    <t>Agaricus</t>
  </si>
  <si>
    <t>Tricholomella</t>
  </si>
  <si>
    <t>Cylindrobasidium</t>
  </si>
  <si>
    <t>Coprinopsis</t>
  </si>
  <si>
    <t>Trametes</t>
  </si>
  <si>
    <t>Sistotremastrum</t>
  </si>
  <si>
    <t>Dichomitus</t>
  </si>
  <si>
    <t>Agrocybe</t>
  </si>
  <si>
    <t>Bjearkandera</t>
  </si>
  <si>
    <t>Coprinellus</t>
  </si>
  <si>
    <t>Punctularia</t>
  </si>
  <si>
    <t>Ganoderma</t>
  </si>
  <si>
    <t>Peniophora</t>
  </si>
  <si>
    <t>Gymnopus</t>
  </si>
  <si>
    <t>Stereum</t>
  </si>
  <si>
    <t>Leucoagaricus</t>
  </si>
  <si>
    <t>Psilocybe</t>
  </si>
  <si>
    <t>Auricularia</t>
  </si>
  <si>
    <t>Galerina</t>
  </si>
  <si>
    <t>Exidia</t>
  </si>
  <si>
    <t>Tetrapyrgos</t>
  </si>
  <si>
    <t>Genesis</t>
    <phoneticPr fontId="10" type="noConversion"/>
  </si>
  <si>
    <t>T.mesenterica</t>
    <phoneticPr fontId="10" type="noConversion"/>
  </si>
  <si>
    <t>D.spathulata</t>
    <phoneticPr fontId="10" type="noConversion"/>
  </si>
  <si>
    <t>C.viscosa</t>
    <phoneticPr fontId="10" type="noConversion"/>
  </si>
  <si>
    <t>C.cornea</t>
    <phoneticPr fontId="10" type="noConversion"/>
  </si>
  <si>
    <t>V.cocos</t>
    <phoneticPr fontId="10" type="noConversion"/>
  </si>
  <si>
    <t>D.quercina</t>
    <phoneticPr fontId="10" type="noConversion"/>
  </si>
  <si>
    <t>S.lacrymans</t>
    <phoneticPr fontId="10" type="noConversion"/>
  </si>
  <si>
    <t>N.lepideus</t>
    <phoneticPr fontId="10" type="noConversion"/>
  </si>
  <si>
    <t>G.trabeum</t>
    <phoneticPr fontId="10" type="noConversion"/>
  </si>
  <si>
    <t>F.pinicola</t>
    <phoneticPr fontId="10" type="noConversion"/>
  </si>
  <si>
    <t>P.crispa</t>
    <phoneticPr fontId="10" type="noConversion"/>
  </si>
  <si>
    <t>H.pinastri</t>
    <phoneticPr fontId="10" type="noConversion"/>
  </si>
  <si>
    <t>G.subvermispora</t>
    <phoneticPr fontId="10" type="noConversion"/>
  </si>
  <si>
    <t>C.puteana</t>
    <phoneticPr fontId="10" type="noConversion"/>
  </si>
  <si>
    <t>B.botryosum</t>
    <phoneticPr fontId="10" type="noConversion"/>
  </si>
  <si>
    <t>J.argillacea</t>
    <phoneticPr fontId="10" type="noConversion"/>
  </si>
  <si>
    <t>P.brevispora</t>
    <phoneticPr fontId="10" type="noConversion"/>
  </si>
  <si>
    <t>S.commune</t>
    <phoneticPr fontId="10" type="noConversion"/>
  </si>
  <si>
    <t>F.meditteranea</t>
    <phoneticPr fontId="10" type="noConversion"/>
  </si>
  <si>
    <t>A.bisporus</t>
    <phoneticPr fontId="10" type="noConversion"/>
  </si>
  <si>
    <t>T.constricta</t>
    <phoneticPr fontId="10" type="noConversion"/>
  </si>
  <si>
    <t>C.torrendii</t>
    <phoneticPr fontId="10" type="noConversion"/>
  </si>
  <si>
    <t>C.cinerea</t>
    <phoneticPr fontId="10" type="noConversion"/>
  </si>
  <si>
    <t>T.versicolor</t>
    <phoneticPr fontId="10" type="noConversion"/>
  </si>
  <si>
    <t>S.suecicum</t>
    <phoneticPr fontId="10" type="noConversion"/>
  </si>
  <si>
    <t>D.squalens</t>
    <phoneticPr fontId="10" type="noConversion"/>
  </si>
  <si>
    <t>S.niveocremeum</t>
    <phoneticPr fontId="10" type="noConversion"/>
  </si>
  <si>
    <t>A.pediades</t>
    <phoneticPr fontId="10" type="noConversion"/>
  </si>
  <si>
    <t>B.adusta</t>
    <phoneticPr fontId="10" type="noConversion"/>
  </si>
  <si>
    <t>C.angulatus</t>
    <phoneticPr fontId="10" type="noConversion"/>
  </si>
  <si>
    <t>P.strigoso-zonata</t>
    <phoneticPr fontId="10" type="noConversion"/>
  </si>
  <si>
    <t>G.sp.</t>
    <phoneticPr fontId="10" type="noConversion"/>
  </si>
  <si>
    <t>P.sp.</t>
    <phoneticPr fontId="10" type="noConversion"/>
  </si>
  <si>
    <t>G.confluens</t>
    <phoneticPr fontId="10" type="noConversion"/>
  </si>
  <si>
    <t>S.hirsutum</t>
    <phoneticPr fontId="10" type="noConversion"/>
  </si>
  <si>
    <t>L.leucothites</t>
    <phoneticPr fontId="10" type="noConversion"/>
  </si>
  <si>
    <t>P.cf._subviscida</t>
    <phoneticPr fontId="10" type="noConversion"/>
  </si>
  <si>
    <t>A.subglabra</t>
    <phoneticPr fontId="10" type="noConversion"/>
  </si>
  <si>
    <t>G.luxurians</t>
    <phoneticPr fontId="10" type="noConversion"/>
  </si>
  <si>
    <t>G.marginata</t>
    <phoneticPr fontId="10" type="noConversion"/>
  </si>
  <si>
    <t>E.glandulosa</t>
    <phoneticPr fontId="10" type="noConversion"/>
  </si>
  <si>
    <t>T.nigripes</t>
    <phoneticPr fontId="10" type="noConversion"/>
  </si>
  <si>
    <t>Row Labels</t>
  </si>
  <si>
    <t>Grand Total</t>
  </si>
  <si>
    <t>Sum of Total_cellulose related_genes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</si>
</sst>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1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indexed="206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1" fontId="3" fillId="0" borderId="0" xfId="0" applyNumberFormat="1" applyFont="1"/>
    <xf numFmtId="1" fontId="3" fillId="0" borderId="0" xfId="0" applyNumberFormat="1" applyFont="1" applyFill="1"/>
    <xf numFmtId="0" fontId="3" fillId="0" borderId="0" xfId="0" applyFont="1" applyFill="1" applyAlignment="1">
      <alignment horizontal="center" vertical="center"/>
    </xf>
    <xf numFmtId="2" fontId="3" fillId="0" borderId="0" xfId="0" applyNumberFormat="1" applyFont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176" fontId="3" fillId="0" borderId="0" xfId="0" applyNumberFormat="1" applyFont="1" applyFill="1"/>
    <xf numFmtId="0" fontId="9" fillId="0" borderId="0" xfId="0" applyFont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390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69" builtinId="9" hidden="1"/>
    <cellStyle name="Followed Hyperlink" xfId="2670" builtinId="9" hidden="1"/>
    <cellStyle name="Followed Hyperlink" xfId="2671" builtinId="9" hidden="1"/>
    <cellStyle name="Followed Hyperlink" xfId="2672" builtinId="9" hidden="1"/>
    <cellStyle name="Followed Hyperlink" xfId="2673" builtinId="9" hidden="1"/>
    <cellStyle name="Followed Hyperlink" xfId="2674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[Project_GeneCopies_Cellulose.xlsx]Sheet1!PivotTable1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Total related</a:t>
            </a:r>
            <a:r>
              <a:rPr lang="en-US" altLang="zh-CN" baseline="0"/>
              <a:t> Genes for each Order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Sheet1!$A$2:$A$47</c:f>
              <c:multiLvlStrCache>
                <c:ptCount val="40"/>
                <c:lvl>
                  <c:pt idx="0">
                    <c:v>Calocera</c:v>
                  </c:pt>
                  <c:pt idx="1">
                    <c:v>Coniophora</c:v>
                  </c:pt>
                  <c:pt idx="2">
                    <c:v>Dacryopinax</c:v>
                  </c:pt>
                  <c:pt idx="3">
                    <c:v>Daedalea</c:v>
                  </c:pt>
                  <c:pt idx="4">
                    <c:v>Fomitopsis</c:v>
                  </c:pt>
                  <c:pt idx="5">
                    <c:v>Gloeophyllum</c:v>
                  </c:pt>
                  <c:pt idx="6">
                    <c:v>Hydnomeruliu</c:v>
                  </c:pt>
                  <c:pt idx="7">
                    <c:v>Neolentinus</c:v>
                  </c:pt>
                  <c:pt idx="8">
                    <c:v>Serpula</c:v>
                  </c:pt>
                  <c:pt idx="9">
                    <c:v>Wolfiporia</c:v>
                  </c:pt>
                  <c:pt idx="10">
                    <c:v>Agaricus</c:v>
                  </c:pt>
                  <c:pt idx="11">
                    <c:v>Agrocybe</c:v>
                  </c:pt>
                  <c:pt idx="12">
                    <c:v>Coprinellus</c:v>
                  </c:pt>
                  <c:pt idx="13">
                    <c:v>Coprinopsis</c:v>
                  </c:pt>
                  <c:pt idx="14">
                    <c:v>Gymnopus</c:v>
                  </c:pt>
                  <c:pt idx="15">
                    <c:v>Leucoagaricus</c:v>
                  </c:pt>
                  <c:pt idx="16">
                    <c:v>Psilocybe</c:v>
                  </c:pt>
                  <c:pt idx="17">
                    <c:v>Tetrapyrgos</c:v>
                  </c:pt>
                  <c:pt idx="18">
                    <c:v>Tricholomella</c:v>
                  </c:pt>
                  <c:pt idx="19">
                    <c:v>Tremella</c:v>
                  </c:pt>
                  <c:pt idx="20">
                    <c:v>Botryobasidium</c:v>
                  </c:pt>
                  <c:pt idx="21">
                    <c:v>Cylindrobasidium</c:v>
                  </c:pt>
                  <c:pt idx="22">
                    <c:v>Jaapia</c:v>
                  </c:pt>
                  <c:pt idx="23">
                    <c:v>Schizophyllum</c:v>
                  </c:pt>
                  <c:pt idx="24">
                    <c:v>Auricularia</c:v>
                  </c:pt>
                  <c:pt idx="25">
                    <c:v>Bjearkandera</c:v>
                  </c:pt>
                  <c:pt idx="26">
                    <c:v>Dichomitus</c:v>
                  </c:pt>
                  <c:pt idx="27">
                    <c:v>Exidia</c:v>
                  </c:pt>
                  <c:pt idx="28">
                    <c:v>Fomitiporia</c:v>
                  </c:pt>
                  <c:pt idx="29">
                    <c:v>Galerina</c:v>
                  </c:pt>
                  <c:pt idx="30">
                    <c:v>Ganoderma</c:v>
                  </c:pt>
                  <c:pt idx="31">
                    <c:v>Gelatopria</c:v>
                  </c:pt>
                  <c:pt idx="32">
                    <c:v>Gymnopus</c:v>
                  </c:pt>
                  <c:pt idx="33">
                    <c:v>Peniophora</c:v>
                  </c:pt>
                  <c:pt idx="34">
                    <c:v>Phlebia</c:v>
                  </c:pt>
                  <c:pt idx="35">
                    <c:v>Plicaturposis</c:v>
                  </c:pt>
                  <c:pt idx="36">
                    <c:v>Punctularia</c:v>
                  </c:pt>
                  <c:pt idx="37">
                    <c:v>Sistotremastrum</c:v>
                  </c:pt>
                  <c:pt idx="38">
                    <c:v>Stereum</c:v>
                  </c:pt>
                  <c:pt idx="39">
                    <c:v>Trametes</c:v>
                  </c:pt>
                </c:lvl>
                <c:lvl>
                  <c:pt idx="0">
                    <c:v>BR</c:v>
                  </c:pt>
                  <c:pt idx="10">
                    <c:v>LD</c:v>
                  </c:pt>
                  <c:pt idx="19">
                    <c:v>MYC</c:v>
                  </c:pt>
                  <c:pt idx="20">
                    <c:v>UWD</c:v>
                  </c:pt>
                  <c:pt idx="24">
                    <c:v>WR</c:v>
                  </c:pt>
                </c:lvl>
              </c:multiLvlStrCache>
            </c:multiLvlStrRef>
          </c:cat>
          <c:val>
            <c:numRef>
              <c:f>Sheet1!$B$2:$B$47</c:f>
              <c:numCache>
                <c:formatCode>General</c:formatCode>
                <c:ptCount val="40"/>
                <c:pt idx="0">
                  <c:v>38</c:v>
                </c:pt>
                <c:pt idx="1">
                  <c:v>46</c:v>
                </c:pt>
                <c:pt idx="2">
                  <c:v>16</c:v>
                </c:pt>
                <c:pt idx="3">
                  <c:v>19</c:v>
                </c:pt>
                <c:pt idx="4">
                  <c:v>23</c:v>
                </c:pt>
                <c:pt idx="5">
                  <c:v>28</c:v>
                </c:pt>
                <c:pt idx="6">
                  <c:v>48</c:v>
                </c:pt>
                <c:pt idx="7">
                  <c:v>21</c:v>
                </c:pt>
                <c:pt idx="8">
                  <c:v>30</c:v>
                </c:pt>
                <c:pt idx="9">
                  <c:v>15</c:v>
                </c:pt>
                <c:pt idx="10">
                  <c:v>28</c:v>
                </c:pt>
                <c:pt idx="11">
                  <c:v>52</c:v>
                </c:pt>
                <c:pt idx="12">
                  <c:v>62</c:v>
                </c:pt>
                <c:pt idx="13">
                  <c:v>62</c:v>
                </c:pt>
                <c:pt idx="14">
                  <c:v>42</c:v>
                </c:pt>
                <c:pt idx="15">
                  <c:v>62</c:v>
                </c:pt>
                <c:pt idx="16">
                  <c:v>69</c:v>
                </c:pt>
                <c:pt idx="17">
                  <c:v>53</c:v>
                </c:pt>
                <c:pt idx="18">
                  <c:v>52</c:v>
                </c:pt>
                <c:pt idx="19">
                  <c:v>6</c:v>
                </c:pt>
                <c:pt idx="20">
                  <c:v>65</c:v>
                </c:pt>
                <c:pt idx="21">
                  <c:v>54</c:v>
                </c:pt>
                <c:pt idx="22">
                  <c:v>59</c:v>
                </c:pt>
                <c:pt idx="23">
                  <c:v>48</c:v>
                </c:pt>
                <c:pt idx="24">
                  <c:v>51</c:v>
                </c:pt>
                <c:pt idx="25">
                  <c:v>54</c:v>
                </c:pt>
                <c:pt idx="26">
                  <c:v>41</c:v>
                </c:pt>
                <c:pt idx="27">
                  <c:v>68</c:v>
                </c:pt>
                <c:pt idx="28">
                  <c:v>41</c:v>
                </c:pt>
                <c:pt idx="29">
                  <c:v>61</c:v>
                </c:pt>
                <c:pt idx="30">
                  <c:v>44</c:v>
                </c:pt>
                <c:pt idx="31">
                  <c:v>29</c:v>
                </c:pt>
                <c:pt idx="32">
                  <c:v>47</c:v>
                </c:pt>
                <c:pt idx="33">
                  <c:v>44</c:v>
                </c:pt>
                <c:pt idx="34">
                  <c:v>38</c:v>
                </c:pt>
                <c:pt idx="35">
                  <c:v>36</c:v>
                </c:pt>
                <c:pt idx="36">
                  <c:v>44</c:v>
                </c:pt>
                <c:pt idx="37">
                  <c:v>99</c:v>
                </c:pt>
                <c:pt idx="38">
                  <c:v>53</c:v>
                </c:pt>
                <c:pt idx="39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8D9-406E-B7AB-CD930133E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8783696"/>
        <c:axId val="1888794512"/>
      </c:barChart>
      <c:catAx>
        <c:axId val="188878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8794512"/>
        <c:crosses val="autoZero"/>
        <c:auto val="1"/>
        <c:lblAlgn val="ctr"/>
        <c:lblOffset val="100"/>
        <c:noMultiLvlLbl val="0"/>
      </c:catAx>
      <c:valAx>
        <c:axId val="188879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878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180974</xdr:rowOff>
    </xdr:from>
    <xdr:to>
      <xdr:col>13</xdr:col>
      <xdr:colOff>609600</xdr:colOff>
      <xdr:row>24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CAE44-7805-4B24-A9BF-921CCC159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ang Kevin" refreshedDate="44529.510723611114" createdVersion="7" refreshedVersion="7" minRefreshableVersion="3" recordCount="42" xr:uid="{F5941E2E-D6AC-49EE-A4DE-735AAB277764}">
  <cacheSource type="worksheet">
    <worksheetSource ref="A1:Q43" sheet="Gene Copies"/>
  </cacheSource>
  <cacheFields count="17">
    <cacheField name="nutrtional_strategy" numFmtId="0">
      <sharedItems count="5">
        <s v="MYC"/>
        <s v="BR"/>
        <s v="WR"/>
        <s v="UWD"/>
        <s v="LD"/>
      </sharedItems>
    </cacheField>
    <cacheField name="order" numFmtId="0">
      <sharedItems count="14">
        <s v="Tremellomycetes"/>
        <s v="Dacrymycetales"/>
        <s v="Polyporales"/>
        <s v="Boletales"/>
        <s v="Gloeophyllales"/>
        <s v="Amylocorticiales"/>
        <s v="Cantharellales"/>
        <s v="Jaapiales"/>
        <s v="Agaricales"/>
        <s v="Hymenochaetales"/>
        <s v="Trechisporales"/>
        <s v="Corticiales"/>
        <s v="Russulales"/>
        <s v="Auriculariales"/>
      </sharedItems>
    </cacheField>
    <cacheField name="Genesis" numFmtId="0">
      <sharedItems count="39">
        <s v="Tremella"/>
        <s v="Dacryopinax"/>
        <s v="Calocera"/>
        <s v="Wolfiporia"/>
        <s v="Daedalea"/>
        <s v="Serpula"/>
        <s v="Neolentinus"/>
        <s v="Gloeophyllum"/>
        <s v="Fomitopsis"/>
        <s v="Plicaturposis"/>
        <s v="Hydnomeruliu"/>
        <s v="Gelatopria"/>
        <s v="Coniophora"/>
        <s v="Botryobasidium"/>
        <s v="Jaapia"/>
        <s v="Phlebia"/>
        <s v="Schizophyllum"/>
        <s v="Fomitiporia"/>
        <s v="Agaricus"/>
        <s v="Tricholomella"/>
        <s v="Cylindrobasidium"/>
        <s v="Coprinopsis"/>
        <s v="Trametes"/>
        <s v="Sistotremastrum"/>
        <s v="Dichomitus"/>
        <s v="Agrocybe"/>
        <s v="Bjearkandera"/>
        <s v="Coprinellus"/>
        <s v="Punctularia"/>
        <s v="Ganoderma"/>
        <s v="Peniophora"/>
        <s v="Gymnopus"/>
        <s v="Stereum"/>
        <s v="Leucoagaricus"/>
        <s v="Psilocybe"/>
        <s v="Auricularia"/>
        <s v="Galerina"/>
        <s v="Exidia"/>
        <s v="Tetrapyrgos"/>
      </sharedItems>
    </cacheField>
    <cacheField name="species_name" numFmtId="0">
      <sharedItems/>
    </cacheField>
    <cacheField name="GH7" numFmtId="0">
      <sharedItems containsSemiMixedTypes="0" containsString="0" containsNumber="1" containsInteger="1" minValue="0" maxValue="8"/>
    </cacheField>
    <cacheField name="GH6" numFmtId="0">
      <sharedItems containsSemiMixedTypes="0" containsString="0" containsNumber="1" containsInteger="1" minValue="0" maxValue="5"/>
    </cacheField>
    <cacheField name="AA9 LPMO" numFmtId="0">
      <sharedItems containsSemiMixedTypes="0" containsString="0" containsNumber="1" containsInteger="1" minValue="0" maxValue="38"/>
    </cacheField>
    <cacheField name="GH12" numFmtId="0">
      <sharedItems containsSemiMixedTypes="0" containsString="0" containsNumber="1" containsInteger="1" minValue="0" maxValue="8"/>
    </cacheField>
    <cacheField name="GH5_5" numFmtId="0">
      <sharedItems containsSemiMixedTypes="0" containsString="0" containsNumber="1" containsInteger="1" minValue="0" maxValue="11"/>
    </cacheField>
    <cacheField name="GH3      b_gluc" numFmtId="0">
      <sharedItems containsSemiMixedTypes="0" containsString="0" containsNumber="1" containsInteger="1" minValue="3" maxValue="18"/>
    </cacheField>
    <cacheField name="GH1" numFmtId="0">
      <sharedItems containsSemiMixedTypes="0" containsString="0" containsNumber="1" containsInteger="1" minValue="1" maxValue="5"/>
    </cacheField>
    <cacheField name="ALE" numFmtId="0">
      <sharedItems containsSemiMixedTypes="0" containsString="0" containsNumber="1" containsInteger="1" minValue="1" maxValue="5"/>
    </cacheField>
    <cacheField name="GH9" numFmtId="0">
      <sharedItems containsSemiMixedTypes="0" containsString="0" containsNumber="1" containsInteger="1" minValue="0" maxValue="3"/>
    </cacheField>
    <cacheField name="CDH" numFmtId="0">
      <sharedItems containsSemiMixedTypes="0" containsString="0" containsNumber="1" containsInteger="1" minValue="0" maxValue="4"/>
    </cacheField>
    <cacheField name="AA8_cytb652" numFmtId="0">
      <sharedItems containsSemiMixedTypes="0" containsString="0" containsNumber="1" containsInteger="1" minValue="0" maxValue="3"/>
    </cacheField>
    <cacheField name="AA12" numFmtId="0">
      <sharedItems containsSemiMixedTypes="0" containsString="0" containsNumber="1" containsInteger="1" minValue="0" maxValue="4"/>
    </cacheField>
    <cacheField name="Total_cellulose related_genes" numFmtId="0">
      <sharedItems containsSemiMixedTypes="0" containsString="0" containsNumber="1" containsInteger="1" minValue="6" maxValue="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x v="0"/>
    <x v="0"/>
    <s v="T.mesenterica"/>
    <n v="0"/>
    <n v="0"/>
    <n v="0"/>
    <n v="0"/>
    <n v="0"/>
    <n v="3"/>
    <n v="1"/>
    <n v="1"/>
    <n v="1"/>
    <n v="0"/>
    <n v="0"/>
    <n v="0"/>
    <n v="6"/>
  </r>
  <r>
    <x v="1"/>
    <x v="1"/>
    <x v="1"/>
    <s v="D.spathulata"/>
    <n v="0"/>
    <n v="0"/>
    <n v="0"/>
    <n v="1"/>
    <n v="3"/>
    <n v="7"/>
    <n v="1"/>
    <n v="3"/>
    <n v="1"/>
    <n v="0"/>
    <n v="0"/>
    <n v="0"/>
    <n v="16"/>
  </r>
  <r>
    <x v="1"/>
    <x v="1"/>
    <x v="2"/>
    <s v="C.viscosa"/>
    <n v="0"/>
    <n v="0"/>
    <n v="0"/>
    <n v="1"/>
    <n v="2"/>
    <n v="11"/>
    <n v="1"/>
    <n v="4"/>
    <n v="1"/>
    <n v="0"/>
    <n v="0"/>
    <n v="0"/>
    <n v="20"/>
  </r>
  <r>
    <x v="1"/>
    <x v="1"/>
    <x v="2"/>
    <s v="C.cornea"/>
    <n v="0"/>
    <n v="0"/>
    <n v="0"/>
    <n v="1"/>
    <n v="2"/>
    <n v="9"/>
    <n v="1"/>
    <n v="4"/>
    <n v="1"/>
    <n v="0"/>
    <n v="0"/>
    <n v="0"/>
    <n v="18"/>
  </r>
  <r>
    <x v="1"/>
    <x v="2"/>
    <x v="3"/>
    <s v="V.cocos"/>
    <n v="0"/>
    <n v="0"/>
    <n v="2"/>
    <n v="2"/>
    <n v="2"/>
    <n v="6"/>
    <n v="1"/>
    <n v="2"/>
    <n v="0"/>
    <n v="0"/>
    <n v="0"/>
    <n v="0"/>
    <n v="15"/>
  </r>
  <r>
    <x v="1"/>
    <x v="2"/>
    <x v="4"/>
    <s v="D.quercina"/>
    <n v="0"/>
    <n v="0"/>
    <n v="4"/>
    <n v="2"/>
    <n v="2"/>
    <n v="6"/>
    <n v="2"/>
    <n v="3"/>
    <n v="0"/>
    <n v="0"/>
    <n v="0"/>
    <n v="0"/>
    <n v="19"/>
  </r>
  <r>
    <x v="1"/>
    <x v="3"/>
    <x v="5"/>
    <s v="S.lacrymans"/>
    <n v="0"/>
    <n v="1"/>
    <n v="5"/>
    <n v="1"/>
    <n v="3"/>
    <n v="9"/>
    <n v="3"/>
    <n v="3"/>
    <n v="1"/>
    <n v="2"/>
    <n v="2"/>
    <n v="0"/>
    <n v="30"/>
  </r>
  <r>
    <x v="1"/>
    <x v="4"/>
    <x v="6"/>
    <s v="N.lepideus"/>
    <n v="0"/>
    <n v="0"/>
    <n v="3"/>
    <n v="2"/>
    <n v="2"/>
    <n v="7"/>
    <n v="2"/>
    <n v="4"/>
    <n v="1"/>
    <n v="0"/>
    <n v="0"/>
    <n v="0"/>
    <n v="21"/>
  </r>
  <r>
    <x v="1"/>
    <x v="4"/>
    <x v="7"/>
    <s v="G.trabeum"/>
    <n v="0"/>
    <n v="0"/>
    <n v="4"/>
    <n v="2"/>
    <n v="2"/>
    <n v="9"/>
    <n v="5"/>
    <n v="4"/>
    <n v="1"/>
    <n v="1"/>
    <n v="0"/>
    <n v="0"/>
    <n v="28"/>
  </r>
  <r>
    <x v="1"/>
    <x v="2"/>
    <x v="8"/>
    <s v="F.pinicola"/>
    <n v="0"/>
    <n v="0"/>
    <n v="4"/>
    <n v="2"/>
    <n v="3"/>
    <n v="9"/>
    <n v="2"/>
    <n v="3"/>
    <n v="0"/>
    <n v="0"/>
    <n v="0"/>
    <n v="0"/>
    <n v="23"/>
  </r>
  <r>
    <x v="2"/>
    <x v="5"/>
    <x v="9"/>
    <s v="P.crispa"/>
    <n v="1"/>
    <n v="2"/>
    <n v="9"/>
    <n v="2"/>
    <n v="2"/>
    <n v="9"/>
    <n v="3"/>
    <n v="5"/>
    <n v="1"/>
    <n v="1"/>
    <n v="1"/>
    <n v="0"/>
    <n v="36"/>
  </r>
  <r>
    <x v="1"/>
    <x v="3"/>
    <x v="10"/>
    <s v="H.pinastri"/>
    <n v="3"/>
    <n v="1"/>
    <n v="14"/>
    <n v="3"/>
    <n v="5"/>
    <n v="11"/>
    <n v="3"/>
    <n v="3"/>
    <n v="1"/>
    <n v="1"/>
    <n v="3"/>
    <n v="0"/>
    <n v="48"/>
  </r>
  <r>
    <x v="2"/>
    <x v="2"/>
    <x v="11"/>
    <s v="G.subvermispora"/>
    <n v="3"/>
    <n v="1"/>
    <n v="9"/>
    <n v="2"/>
    <n v="2"/>
    <n v="5"/>
    <n v="3"/>
    <n v="2"/>
    <n v="0"/>
    <n v="1"/>
    <n v="1"/>
    <n v="0"/>
    <n v="29"/>
  </r>
  <r>
    <x v="1"/>
    <x v="3"/>
    <x v="12"/>
    <s v="C.puteana"/>
    <n v="2"/>
    <n v="2"/>
    <n v="10"/>
    <n v="4"/>
    <n v="5"/>
    <n v="10"/>
    <n v="3"/>
    <n v="4"/>
    <n v="1"/>
    <n v="2"/>
    <n v="3"/>
    <n v="0"/>
    <n v="46"/>
  </r>
  <r>
    <x v="3"/>
    <x v="6"/>
    <x v="13"/>
    <s v="B.botryosum"/>
    <n v="7"/>
    <n v="3"/>
    <n v="32"/>
    <n v="0"/>
    <n v="3"/>
    <n v="6"/>
    <n v="4"/>
    <n v="3"/>
    <n v="3"/>
    <n v="2"/>
    <n v="2"/>
    <n v="0"/>
    <n v="65"/>
  </r>
  <r>
    <x v="3"/>
    <x v="7"/>
    <x v="14"/>
    <s v="J.argillacea"/>
    <n v="5"/>
    <n v="3"/>
    <n v="14"/>
    <n v="8"/>
    <n v="11"/>
    <n v="8"/>
    <n v="3"/>
    <n v="4"/>
    <n v="1"/>
    <n v="1"/>
    <n v="1"/>
    <n v="0"/>
    <n v="59"/>
  </r>
  <r>
    <x v="2"/>
    <x v="2"/>
    <x v="15"/>
    <s v="P.brevispora"/>
    <n v="4"/>
    <n v="1"/>
    <n v="12"/>
    <n v="2"/>
    <n v="4"/>
    <n v="7"/>
    <n v="2"/>
    <n v="3"/>
    <n v="1"/>
    <n v="1"/>
    <n v="1"/>
    <n v="0"/>
    <n v="38"/>
  </r>
  <r>
    <x v="3"/>
    <x v="8"/>
    <x v="16"/>
    <s v="S.commune"/>
    <n v="2"/>
    <n v="1"/>
    <n v="22"/>
    <n v="1"/>
    <n v="2"/>
    <n v="9"/>
    <n v="3"/>
    <n v="4"/>
    <n v="1"/>
    <n v="1"/>
    <n v="2"/>
    <n v="0"/>
    <n v="48"/>
  </r>
  <r>
    <x v="2"/>
    <x v="9"/>
    <x v="17"/>
    <s v="F.meditteranea"/>
    <n v="2"/>
    <n v="2"/>
    <n v="13"/>
    <n v="3"/>
    <n v="3"/>
    <n v="8"/>
    <n v="5"/>
    <n v="3"/>
    <n v="1"/>
    <n v="1"/>
    <n v="0"/>
    <n v="0"/>
    <n v="41"/>
  </r>
  <r>
    <x v="4"/>
    <x v="8"/>
    <x v="18"/>
    <s v="A.bisporus"/>
    <n v="1"/>
    <n v="1"/>
    <n v="10"/>
    <n v="2"/>
    <n v="3"/>
    <n v="5"/>
    <n v="1"/>
    <n v="3"/>
    <n v="1"/>
    <n v="1"/>
    <n v="0"/>
    <n v="0"/>
    <n v="28"/>
  </r>
  <r>
    <x v="4"/>
    <x v="8"/>
    <x v="19"/>
    <s v="T.constricta"/>
    <n v="6"/>
    <n v="2"/>
    <n v="23"/>
    <n v="3"/>
    <n v="2"/>
    <n v="8"/>
    <n v="2"/>
    <n v="3"/>
    <n v="1"/>
    <n v="2"/>
    <n v="0"/>
    <n v="0"/>
    <n v="52"/>
  </r>
  <r>
    <x v="3"/>
    <x v="8"/>
    <x v="20"/>
    <s v="C.torrendii"/>
    <n v="5"/>
    <n v="3"/>
    <n v="24"/>
    <n v="4"/>
    <n v="3"/>
    <n v="6"/>
    <n v="1"/>
    <n v="4"/>
    <n v="1"/>
    <n v="2"/>
    <n v="1"/>
    <n v="0"/>
    <n v="54"/>
  </r>
  <r>
    <x v="4"/>
    <x v="8"/>
    <x v="21"/>
    <s v="C.cinerea"/>
    <n v="6"/>
    <n v="5"/>
    <n v="32"/>
    <n v="0"/>
    <n v="1"/>
    <n v="7"/>
    <n v="2"/>
    <n v="3"/>
    <n v="1"/>
    <n v="1"/>
    <n v="0"/>
    <n v="4"/>
    <n v="62"/>
  </r>
  <r>
    <x v="2"/>
    <x v="2"/>
    <x v="22"/>
    <s v="T.versicolor"/>
    <n v="4"/>
    <n v="1"/>
    <n v="18"/>
    <n v="5"/>
    <n v="3"/>
    <n v="10"/>
    <n v="2"/>
    <n v="3"/>
    <n v="1"/>
    <n v="1"/>
    <n v="1"/>
    <n v="0"/>
    <n v="49"/>
  </r>
  <r>
    <x v="2"/>
    <x v="10"/>
    <x v="23"/>
    <s v="S.suecicum"/>
    <n v="3"/>
    <n v="4"/>
    <n v="21"/>
    <n v="3"/>
    <n v="6"/>
    <n v="7"/>
    <n v="1"/>
    <n v="2"/>
    <n v="0"/>
    <n v="2"/>
    <n v="1"/>
    <n v="0"/>
    <n v="50"/>
  </r>
  <r>
    <x v="2"/>
    <x v="2"/>
    <x v="24"/>
    <s v="D.squalens"/>
    <n v="3"/>
    <n v="1"/>
    <n v="14"/>
    <n v="3"/>
    <n v="3"/>
    <n v="6"/>
    <n v="4"/>
    <n v="5"/>
    <n v="0"/>
    <n v="1"/>
    <n v="1"/>
    <n v="0"/>
    <n v="41"/>
  </r>
  <r>
    <x v="2"/>
    <x v="10"/>
    <x v="23"/>
    <s v="S.niveocremeum"/>
    <n v="3"/>
    <n v="4"/>
    <n v="21"/>
    <n v="2"/>
    <n v="6"/>
    <n v="7"/>
    <n v="1"/>
    <n v="2"/>
    <n v="0"/>
    <n v="2"/>
    <n v="1"/>
    <n v="0"/>
    <n v="49"/>
  </r>
  <r>
    <x v="4"/>
    <x v="8"/>
    <x v="25"/>
    <s v="A.pediades"/>
    <n v="7"/>
    <n v="3"/>
    <n v="19"/>
    <n v="2"/>
    <n v="5"/>
    <n v="7"/>
    <n v="3"/>
    <n v="4"/>
    <n v="1"/>
    <n v="1"/>
    <n v="0"/>
    <n v="0"/>
    <n v="52"/>
  </r>
  <r>
    <x v="2"/>
    <x v="2"/>
    <x v="26"/>
    <s v="B.adusta"/>
    <n v="5"/>
    <n v="1"/>
    <n v="26"/>
    <n v="2"/>
    <n v="4"/>
    <n v="8"/>
    <n v="2"/>
    <n v="3"/>
    <n v="1"/>
    <n v="1"/>
    <n v="1"/>
    <n v="0"/>
    <n v="54"/>
  </r>
  <r>
    <x v="4"/>
    <x v="8"/>
    <x v="27"/>
    <s v="C.angulatus"/>
    <n v="5"/>
    <n v="2"/>
    <n v="38"/>
    <n v="0"/>
    <n v="2"/>
    <n v="6"/>
    <n v="2"/>
    <n v="3"/>
    <n v="1"/>
    <n v="1"/>
    <n v="0"/>
    <n v="2"/>
    <n v="62"/>
  </r>
  <r>
    <x v="2"/>
    <x v="11"/>
    <x v="28"/>
    <s v="P.strigoso-zonata"/>
    <n v="5"/>
    <n v="1"/>
    <n v="13"/>
    <n v="2"/>
    <n v="3"/>
    <n v="13"/>
    <n v="1"/>
    <n v="4"/>
    <n v="1"/>
    <n v="1"/>
    <n v="0"/>
    <n v="0"/>
    <n v="44"/>
  </r>
  <r>
    <x v="2"/>
    <x v="2"/>
    <x v="29"/>
    <s v="G.sp."/>
    <n v="3"/>
    <n v="1"/>
    <n v="15"/>
    <n v="3"/>
    <n v="3"/>
    <n v="8"/>
    <n v="3"/>
    <n v="5"/>
    <n v="1"/>
    <n v="1"/>
    <n v="1"/>
    <n v="0"/>
    <n v="44"/>
  </r>
  <r>
    <x v="2"/>
    <x v="12"/>
    <x v="30"/>
    <s v="P.sp."/>
    <n v="3"/>
    <n v="1"/>
    <n v="16"/>
    <n v="4"/>
    <n v="5"/>
    <n v="8"/>
    <n v="1"/>
    <n v="4"/>
    <n v="1"/>
    <n v="1"/>
    <n v="0"/>
    <n v="0"/>
    <n v="44"/>
  </r>
  <r>
    <x v="4"/>
    <x v="8"/>
    <x v="31"/>
    <s v="G.confluens"/>
    <n v="5"/>
    <n v="1"/>
    <n v="10"/>
    <n v="3"/>
    <n v="4"/>
    <n v="11"/>
    <n v="3"/>
    <n v="3"/>
    <n v="1"/>
    <n v="1"/>
    <n v="0"/>
    <n v="0"/>
    <n v="42"/>
  </r>
  <r>
    <x v="2"/>
    <x v="12"/>
    <x v="32"/>
    <s v="S.hirsutum"/>
    <n v="3"/>
    <n v="1"/>
    <n v="16"/>
    <n v="5"/>
    <n v="4"/>
    <n v="14"/>
    <n v="3"/>
    <n v="4"/>
    <n v="1"/>
    <n v="1"/>
    <n v="1"/>
    <n v="0"/>
    <n v="53"/>
  </r>
  <r>
    <x v="4"/>
    <x v="8"/>
    <x v="33"/>
    <s v="L.leucothites"/>
    <n v="7"/>
    <n v="2"/>
    <n v="23"/>
    <n v="3"/>
    <n v="4"/>
    <n v="11"/>
    <n v="3"/>
    <n v="4"/>
    <n v="1"/>
    <n v="4"/>
    <n v="0"/>
    <n v="0"/>
    <n v="62"/>
  </r>
  <r>
    <x v="4"/>
    <x v="8"/>
    <x v="34"/>
    <s v="P.cf._subviscida"/>
    <n v="7"/>
    <n v="3"/>
    <n v="26"/>
    <n v="5"/>
    <n v="9"/>
    <n v="8"/>
    <n v="4"/>
    <n v="3"/>
    <n v="1"/>
    <n v="1"/>
    <n v="2"/>
    <n v="0"/>
    <n v="69"/>
  </r>
  <r>
    <x v="2"/>
    <x v="13"/>
    <x v="35"/>
    <s v="A.subglabra"/>
    <n v="6"/>
    <n v="2"/>
    <n v="19"/>
    <n v="2"/>
    <n v="4"/>
    <n v="12"/>
    <n v="1"/>
    <n v="4"/>
    <n v="0"/>
    <n v="1"/>
    <n v="0"/>
    <n v="0"/>
    <n v="51"/>
  </r>
  <r>
    <x v="2"/>
    <x v="8"/>
    <x v="31"/>
    <s v="G.luxurians"/>
    <n v="7"/>
    <n v="1"/>
    <n v="12"/>
    <n v="3"/>
    <n v="4"/>
    <n v="12"/>
    <n v="3"/>
    <n v="3"/>
    <n v="1"/>
    <n v="1"/>
    <n v="0"/>
    <n v="0"/>
    <n v="47"/>
  </r>
  <r>
    <x v="2"/>
    <x v="8"/>
    <x v="36"/>
    <s v="G.marginata"/>
    <n v="8"/>
    <n v="3"/>
    <n v="18"/>
    <n v="4"/>
    <n v="7"/>
    <n v="9"/>
    <n v="5"/>
    <n v="5"/>
    <n v="1"/>
    <n v="1"/>
    <n v="0"/>
    <n v="0"/>
    <n v="61"/>
  </r>
  <r>
    <x v="2"/>
    <x v="13"/>
    <x v="37"/>
    <s v="E.glandulosa"/>
    <n v="6"/>
    <n v="1"/>
    <n v="34"/>
    <n v="2"/>
    <n v="7"/>
    <n v="11"/>
    <n v="1"/>
    <n v="5"/>
    <n v="0"/>
    <n v="1"/>
    <n v="0"/>
    <n v="0"/>
    <n v="68"/>
  </r>
  <r>
    <x v="4"/>
    <x v="8"/>
    <x v="38"/>
    <s v="T.nigripes"/>
    <n v="4"/>
    <n v="1"/>
    <n v="14"/>
    <n v="4"/>
    <n v="2"/>
    <n v="18"/>
    <n v="4"/>
    <n v="4"/>
    <n v="1"/>
    <n v="1"/>
    <n v="0"/>
    <n v="0"/>
    <n v="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FEEB66-F8CF-4B97-9F27-588FC7EBD8F4}" name="PivotTable1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:B47" firstHeaderRow="1" firstDataRow="1" firstDataCol="1"/>
  <pivotFields count="17">
    <pivotField axis="axisRow" showAll="0">
      <items count="6">
        <item x="1"/>
        <item x="4"/>
        <item x="0"/>
        <item x="3"/>
        <item x="2"/>
        <item t="default"/>
      </items>
    </pivotField>
    <pivotField showAll="0">
      <items count="15">
        <item x="8"/>
        <item x="5"/>
        <item x="13"/>
        <item x="3"/>
        <item x="6"/>
        <item x="11"/>
        <item x="1"/>
        <item x="4"/>
        <item x="9"/>
        <item x="7"/>
        <item x="2"/>
        <item x="12"/>
        <item x="10"/>
        <item x="0"/>
        <item t="default"/>
      </items>
    </pivotField>
    <pivotField axis="axisRow" showAll="0">
      <items count="40">
        <item x="18"/>
        <item x="25"/>
        <item x="35"/>
        <item x="26"/>
        <item x="13"/>
        <item x="2"/>
        <item x="12"/>
        <item x="27"/>
        <item x="21"/>
        <item x="20"/>
        <item x="1"/>
        <item x="4"/>
        <item x="24"/>
        <item x="37"/>
        <item x="17"/>
        <item x="8"/>
        <item x="36"/>
        <item x="29"/>
        <item x="11"/>
        <item x="7"/>
        <item x="31"/>
        <item x="10"/>
        <item x="14"/>
        <item x="33"/>
        <item x="6"/>
        <item x="30"/>
        <item x="15"/>
        <item x="9"/>
        <item x="34"/>
        <item x="28"/>
        <item x="16"/>
        <item x="5"/>
        <item x="23"/>
        <item x="32"/>
        <item x="38"/>
        <item x="22"/>
        <item x="0"/>
        <item x="19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0"/>
    <field x="2"/>
  </rowFields>
  <rowItems count="46">
    <i>
      <x/>
    </i>
    <i r="1">
      <x v="5"/>
    </i>
    <i r="1">
      <x v="6"/>
    </i>
    <i r="1">
      <x v="10"/>
    </i>
    <i r="1">
      <x v="11"/>
    </i>
    <i r="1">
      <x v="15"/>
    </i>
    <i r="1">
      <x v="19"/>
    </i>
    <i r="1">
      <x v="21"/>
    </i>
    <i r="1">
      <x v="24"/>
    </i>
    <i r="1">
      <x v="31"/>
    </i>
    <i r="1">
      <x v="38"/>
    </i>
    <i>
      <x v="1"/>
    </i>
    <i r="1">
      <x/>
    </i>
    <i r="1">
      <x v="1"/>
    </i>
    <i r="1">
      <x v="7"/>
    </i>
    <i r="1">
      <x v="8"/>
    </i>
    <i r="1">
      <x v="20"/>
    </i>
    <i r="1">
      <x v="23"/>
    </i>
    <i r="1">
      <x v="28"/>
    </i>
    <i r="1">
      <x v="34"/>
    </i>
    <i r="1">
      <x v="37"/>
    </i>
    <i>
      <x v="2"/>
    </i>
    <i r="1">
      <x v="36"/>
    </i>
    <i>
      <x v="3"/>
    </i>
    <i r="1">
      <x v="4"/>
    </i>
    <i r="1">
      <x v="9"/>
    </i>
    <i r="1">
      <x v="22"/>
    </i>
    <i r="1">
      <x v="30"/>
    </i>
    <i>
      <x v="4"/>
    </i>
    <i r="1">
      <x v="2"/>
    </i>
    <i r="1">
      <x v="3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20"/>
    </i>
    <i r="1">
      <x v="25"/>
    </i>
    <i r="1">
      <x v="26"/>
    </i>
    <i r="1">
      <x v="27"/>
    </i>
    <i r="1">
      <x v="29"/>
    </i>
    <i r="1">
      <x v="32"/>
    </i>
    <i r="1">
      <x v="33"/>
    </i>
    <i r="1">
      <x v="35"/>
    </i>
    <i t="grand">
      <x/>
    </i>
  </rowItems>
  <colItems count="1">
    <i/>
  </colItems>
  <dataFields count="1">
    <dataField name="Sum of Total_cellulose related_genes" fld="16" baseField="0" baseItem="0"/>
  </dataFields>
  <chartFormats count="1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32A5-379E-4BDD-97A7-462361DBA498}">
  <dimension ref="A1:B47"/>
  <sheetViews>
    <sheetView workbookViewId="0">
      <selection activeCell="B34" sqref="B34"/>
    </sheetView>
  </sheetViews>
  <sheetFormatPr defaultRowHeight="14.25" x14ac:dyDescent="0.15"/>
  <cols>
    <col min="1" max="1" width="24" bestFit="1" customWidth="1"/>
    <col min="2" max="2" width="40.5" bestFit="1" customWidth="1"/>
  </cols>
  <sheetData>
    <row r="1" spans="1:2" x14ac:dyDescent="0.15">
      <c r="A1" s="27" t="s">
        <v>117</v>
      </c>
      <c r="B1" t="s">
        <v>119</v>
      </c>
    </row>
    <row r="2" spans="1:2" x14ac:dyDescent="0.15">
      <c r="A2" s="28" t="s">
        <v>23</v>
      </c>
      <c r="B2" s="29">
        <v>284</v>
      </c>
    </row>
    <row r="3" spans="1:2" x14ac:dyDescent="0.15">
      <c r="A3" s="30" t="s">
        <v>37</v>
      </c>
      <c r="B3" s="29">
        <v>38</v>
      </c>
    </row>
    <row r="4" spans="1:2" x14ac:dyDescent="0.15">
      <c r="A4" s="30" t="s">
        <v>47</v>
      </c>
      <c r="B4" s="29">
        <v>46</v>
      </c>
    </row>
    <row r="5" spans="1:2" x14ac:dyDescent="0.15">
      <c r="A5" s="30" t="s">
        <v>36</v>
      </c>
      <c r="B5" s="29">
        <v>16</v>
      </c>
    </row>
    <row r="6" spans="1:2" x14ac:dyDescent="0.15">
      <c r="A6" s="30" t="s">
        <v>39</v>
      </c>
      <c r="B6" s="29">
        <v>19</v>
      </c>
    </row>
    <row r="7" spans="1:2" x14ac:dyDescent="0.15">
      <c r="A7" s="30" t="s">
        <v>43</v>
      </c>
      <c r="B7" s="29">
        <v>23</v>
      </c>
    </row>
    <row r="8" spans="1:2" x14ac:dyDescent="0.15">
      <c r="A8" s="30" t="s">
        <v>42</v>
      </c>
      <c r="B8" s="29">
        <v>28</v>
      </c>
    </row>
    <row r="9" spans="1:2" x14ac:dyDescent="0.15">
      <c r="A9" s="30" t="s">
        <v>45</v>
      </c>
      <c r="B9" s="29">
        <v>48</v>
      </c>
    </row>
    <row r="10" spans="1:2" x14ac:dyDescent="0.15">
      <c r="A10" s="30" t="s">
        <v>41</v>
      </c>
      <c r="B10" s="29">
        <v>21</v>
      </c>
    </row>
    <row r="11" spans="1:2" x14ac:dyDescent="0.15">
      <c r="A11" s="30" t="s">
        <v>40</v>
      </c>
      <c r="B11" s="29">
        <v>30</v>
      </c>
    </row>
    <row r="12" spans="1:2" x14ac:dyDescent="0.15">
      <c r="A12" s="30" t="s">
        <v>38</v>
      </c>
      <c r="B12" s="29">
        <v>15</v>
      </c>
    </row>
    <row r="13" spans="1:2" x14ac:dyDescent="0.15">
      <c r="A13" s="28" t="s">
        <v>25</v>
      </c>
      <c r="B13" s="29">
        <v>482</v>
      </c>
    </row>
    <row r="14" spans="1:2" x14ac:dyDescent="0.15">
      <c r="A14" s="30" t="s">
        <v>53</v>
      </c>
      <c r="B14" s="29">
        <v>28</v>
      </c>
    </row>
    <row r="15" spans="1:2" x14ac:dyDescent="0.15">
      <c r="A15" s="30" t="s">
        <v>60</v>
      </c>
      <c r="B15" s="29">
        <v>52</v>
      </c>
    </row>
    <row r="16" spans="1:2" x14ac:dyDescent="0.15">
      <c r="A16" s="30" t="s">
        <v>62</v>
      </c>
      <c r="B16" s="29">
        <v>62</v>
      </c>
    </row>
    <row r="17" spans="1:2" x14ac:dyDescent="0.15">
      <c r="A17" s="30" t="s">
        <v>56</v>
      </c>
      <c r="B17" s="29">
        <v>62</v>
      </c>
    </row>
    <row r="18" spans="1:2" x14ac:dyDescent="0.15">
      <c r="A18" s="30" t="s">
        <v>66</v>
      </c>
      <c r="B18" s="29">
        <v>42</v>
      </c>
    </row>
    <row r="19" spans="1:2" x14ac:dyDescent="0.15">
      <c r="A19" s="30" t="s">
        <v>68</v>
      </c>
      <c r="B19" s="29">
        <v>62</v>
      </c>
    </row>
    <row r="20" spans="1:2" x14ac:dyDescent="0.15">
      <c r="A20" s="30" t="s">
        <v>69</v>
      </c>
      <c r="B20" s="29">
        <v>69</v>
      </c>
    </row>
    <row r="21" spans="1:2" x14ac:dyDescent="0.15">
      <c r="A21" s="30" t="s">
        <v>73</v>
      </c>
      <c r="B21" s="29">
        <v>53</v>
      </c>
    </row>
    <row r="22" spans="1:2" x14ac:dyDescent="0.15">
      <c r="A22" s="30" t="s">
        <v>54</v>
      </c>
      <c r="B22" s="29">
        <v>52</v>
      </c>
    </row>
    <row r="23" spans="1:2" x14ac:dyDescent="0.15">
      <c r="A23" s="28" t="s">
        <v>22</v>
      </c>
      <c r="B23" s="29">
        <v>6</v>
      </c>
    </row>
    <row r="24" spans="1:2" x14ac:dyDescent="0.15">
      <c r="A24" s="30" t="s">
        <v>35</v>
      </c>
      <c r="B24" s="29">
        <v>6</v>
      </c>
    </row>
    <row r="25" spans="1:2" x14ac:dyDescent="0.15">
      <c r="A25" s="28" t="s">
        <v>24</v>
      </c>
      <c r="B25" s="29">
        <v>226</v>
      </c>
    </row>
    <row r="26" spans="1:2" x14ac:dyDescent="0.15">
      <c r="A26" s="30" t="s">
        <v>48</v>
      </c>
      <c r="B26" s="29">
        <v>65</v>
      </c>
    </row>
    <row r="27" spans="1:2" x14ac:dyDescent="0.15">
      <c r="A27" s="30" t="s">
        <v>55</v>
      </c>
      <c r="B27" s="29">
        <v>54</v>
      </c>
    </row>
    <row r="28" spans="1:2" x14ac:dyDescent="0.15">
      <c r="A28" s="30" t="s">
        <v>49</v>
      </c>
      <c r="B28" s="29">
        <v>59</v>
      </c>
    </row>
    <row r="29" spans="1:2" x14ac:dyDescent="0.15">
      <c r="A29" s="30" t="s">
        <v>51</v>
      </c>
      <c r="B29" s="29">
        <v>48</v>
      </c>
    </row>
    <row r="30" spans="1:2" x14ac:dyDescent="0.15">
      <c r="A30" s="28" t="s">
        <v>26</v>
      </c>
      <c r="B30" s="29">
        <v>799</v>
      </c>
    </row>
    <row r="31" spans="1:2" x14ac:dyDescent="0.15">
      <c r="A31" s="30" t="s">
        <v>70</v>
      </c>
      <c r="B31" s="29">
        <v>51</v>
      </c>
    </row>
    <row r="32" spans="1:2" x14ac:dyDescent="0.15">
      <c r="A32" s="30" t="s">
        <v>61</v>
      </c>
      <c r="B32" s="29">
        <v>54</v>
      </c>
    </row>
    <row r="33" spans="1:2" x14ac:dyDescent="0.15">
      <c r="A33" s="30" t="s">
        <v>59</v>
      </c>
      <c r="B33" s="29">
        <v>41</v>
      </c>
    </row>
    <row r="34" spans="1:2" x14ac:dyDescent="0.15">
      <c r="A34" s="30" t="s">
        <v>72</v>
      </c>
      <c r="B34" s="29">
        <v>68</v>
      </c>
    </row>
    <row r="35" spans="1:2" x14ac:dyDescent="0.15">
      <c r="A35" s="30" t="s">
        <v>52</v>
      </c>
      <c r="B35" s="29">
        <v>41</v>
      </c>
    </row>
    <row r="36" spans="1:2" x14ac:dyDescent="0.15">
      <c r="A36" s="30" t="s">
        <v>71</v>
      </c>
      <c r="B36" s="29">
        <v>61</v>
      </c>
    </row>
    <row r="37" spans="1:2" x14ac:dyDescent="0.15">
      <c r="A37" s="30" t="s">
        <v>64</v>
      </c>
      <c r="B37" s="29">
        <v>44</v>
      </c>
    </row>
    <row r="38" spans="1:2" x14ac:dyDescent="0.15">
      <c r="A38" s="30" t="s">
        <v>46</v>
      </c>
      <c r="B38" s="29">
        <v>29</v>
      </c>
    </row>
    <row r="39" spans="1:2" x14ac:dyDescent="0.15">
      <c r="A39" s="30" t="s">
        <v>66</v>
      </c>
      <c r="B39" s="29">
        <v>47</v>
      </c>
    </row>
    <row r="40" spans="1:2" x14ac:dyDescent="0.15">
      <c r="A40" s="30" t="s">
        <v>65</v>
      </c>
      <c r="B40" s="29">
        <v>44</v>
      </c>
    </row>
    <row r="41" spans="1:2" x14ac:dyDescent="0.15">
      <c r="A41" s="30" t="s">
        <v>50</v>
      </c>
      <c r="B41" s="29">
        <v>38</v>
      </c>
    </row>
    <row r="42" spans="1:2" x14ac:dyDescent="0.15">
      <c r="A42" s="30" t="s">
        <v>44</v>
      </c>
      <c r="B42" s="29">
        <v>36</v>
      </c>
    </row>
    <row r="43" spans="1:2" x14ac:dyDescent="0.15">
      <c r="A43" s="30" t="s">
        <v>63</v>
      </c>
      <c r="B43" s="29">
        <v>44</v>
      </c>
    </row>
    <row r="44" spans="1:2" x14ac:dyDescent="0.15">
      <c r="A44" s="30" t="s">
        <v>58</v>
      </c>
      <c r="B44" s="29">
        <v>99</v>
      </c>
    </row>
    <row r="45" spans="1:2" x14ac:dyDescent="0.15">
      <c r="A45" s="30" t="s">
        <v>67</v>
      </c>
      <c r="B45" s="29">
        <v>53</v>
      </c>
    </row>
    <row r="46" spans="1:2" x14ac:dyDescent="0.15">
      <c r="A46" s="30" t="s">
        <v>57</v>
      </c>
      <c r="B46" s="29">
        <v>49</v>
      </c>
    </row>
    <row r="47" spans="1:2" x14ac:dyDescent="0.15">
      <c r="A47" s="28" t="s">
        <v>118</v>
      </c>
      <c r="B47" s="29">
        <v>1797</v>
      </c>
    </row>
  </sheetData>
  <phoneticPr fontId="10" type="noConversion"/>
  <pageMargins left="0.7" right="0.7" top="0.75" bottom="0.75" header="0.3" footer="0.3"/>
  <pageSetup paperSize="9"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3"/>
  <sheetViews>
    <sheetView tabSelected="1" zoomScale="110" zoomScaleNormal="110" workbookViewId="0">
      <selection activeCell="A28" sqref="A28"/>
    </sheetView>
  </sheetViews>
  <sheetFormatPr defaultColWidth="10.875" defaultRowHeight="15" x14ac:dyDescent="0.25"/>
  <cols>
    <col min="1" max="1" width="13" style="1" customWidth="1"/>
    <col min="2" max="2" width="15.375" style="3" customWidth="1"/>
    <col min="3" max="3" width="16.375" style="3" bestFit="1" customWidth="1"/>
    <col min="4" max="4" width="14.25" style="3" bestFit="1" customWidth="1"/>
    <col min="5" max="5" width="7.5" style="1" customWidth="1"/>
    <col min="6" max="6" width="5.875" style="1" customWidth="1"/>
    <col min="7" max="7" width="7.125" style="1" customWidth="1"/>
    <col min="8" max="8" width="5.875" style="1" customWidth="1"/>
    <col min="9" max="9" width="6.125" style="1" customWidth="1"/>
    <col min="10" max="10" width="7.5" style="1" customWidth="1"/>
    <col min="11" max="11" width="4.5" style="1" customWidth="1"/>
    <col min="12" max="12" width="4.125" style="1" customWidth="1"/>
    <col min="13" max="14" width="5.375" style="1" customWidth="1"/>
    <col min="15" max="15" width="7.5" style="1" customWidth="1"/>
    <col min="16" max="16" width="5.375" style="1" customWidth="1"/>
    <col min="17" max="17" width="13.875" style="1" customWidth="1"/>
    <col min="18" max="16384" width="10.875" style="1"/>
  </cols>
  <sheetData>
    <row r="1" spans="1:19" s="2" customFormat="1" ht="28.5" x14ac:dyDescent="0.15">
      <c r="A1" s="19" t="s">
        <v>30</v>
      </c>
      <c r="B1" s="20" t="s">
        <v>29</v>
      </c>
      <c r="C1" s="2" t="s">
        <v>74</v>
      </c>
      <c r="D1" s="19" t="s">
        <v>28</v>
      </c>
      <c r="E1" s="21" t="s">
        <v>0</v>
      </c>
      <c r="F1" s="21" t="s">
        <v>1</v>
      </c>
      <c r="G1" s="22" t="s">
        <v>27</v>
      </c>
      <c r="H1" s="21" t="s">
        <v>2</v>
      </c>
      <c r="I1" s="21" t="s">
        <v>31</v>
      </c>
      <c r="J1" s="22" t="s">
        <v>33</v>
      </c>
      <c r="K1" s="21" t="s">
        <v>3</v>
      </c>
      <c r="L1" s="21" t="s">
        <v>6</v>
      </c>
      <c r="M1" s="20" t="s">
        <v>5</v>
      </c>
      <c r="N1" s="20" t="s">
        <v>4</v>
      </c>
      <c r="O1" s="19" t="s">
        <v>32</v>
      </c>
      <c r="P1" s="20" t="s">
        <v>21</v>
      </c>
      <c r="Q1" s="19" t="s">
        <v>34</v>
      </c>
    </row>
    <row r="2" spans="1:19" x14ac:dyDescent="0.25">
      <c r="A2" s="23" t="s">
        <v>22</v>
      </c>
      <c r="B2" s="23" t="s">
        <v>7</v>
      </c>
      <c r="C2" s="23" t="s">
        <v>35</v>
      </c>
      <c r="D2" s="23" t="s">
        <v>75</v>
      </c>
      <c r="E2" s="24">
        <v>0</v>
      </c>
      <c r="F2" s="24">
        <v>0</v>
      </c>
      <c r="G2" s="24">
        <v>0</v>
      </c>
      <c r="H2" s="24">
        <v>0</v>
      </c>
      <c r="I2" s="24">
        <v>0</v>
      </c>
      <c r="J2" s="25">
        <v>3</v>
      </c>
      <c r="K2" s="24">
        <v>1</v>
      </c>
      <c r="L2" s="24">
        <v>1</v>
      </c>
      <c r="M2" s="24">
        <v>1</v>
      </c>
      <c r="N2" s="24">
        <v>0</v>
      </c>
      <c r="O2" s="24">
        <v>0</v>
      </c>
      <c r="P2" s="24">
        <v>0</v>
      </c>
      <c r="Q2" s="24">
        <f>SUM(E2:P2)</f>
        <v>6</v>
      </c>
      <c r="R2" s="18"/>
    </row>
    <row r="3" spans="1:19" x14ac:dyDescent="0.25">
      <c r="A3" s="23" t="s">
        <v>23</v>
      </c>
      <c r="B3" s="23" t="s">
        <v>8</v>
      </c>
      <c r="C3" s="23" t="s">
        <v>36</v>
      </c>
      <c r="D3" s="23" t="s">
        <v>76</v>
      </c>
      <c r="E3" s="24">
        <v>0</v>
      </c>
      <c r="F3" s="24">
        <v>0</v>
      </c>
      <c r="G3" s="24">
        <v>0</v>
      </c>
      <c r="H3" s="24">
        <v>1</v>
      </c>
      <c r="I3" s="24">
        <v>3</v>
      </c>
      <c r="J3" s="25">
        <v>7</v>
      </c>
      <c r="K3" s="24">
        <v>1</v>
      </c>
      <c r="L3" s="24">
        <v>3</v>
      </c>
      <c r="M3" s="24">
        <v>1</v>
      </c>
      <c r="N3" s="24">
        <v>0</v>
      </c>
      <c r="O3" s="24">
        <v>0</v>
      </c>
      <c r="P3" s="24">
        <v>0</v>
      </c>
      <c r="Q3" s="24">
        <f t="shared" ref="Q3:Q43" si="0">SUM(E3:P3)</f>
        <v>16</v>
      </c>
    </row>
    <row r="4" spans="1:19" x14ac:dyDescent="0.25">
      <c r="A4" s="23" t="s">
        <v>23</v>
      </c>
      <c r="B4" s="23" t="s">
        <v>8</v>
      </c>
      <c r="C4" s="23" t="s">
        <v>37</v>
      </c>
      <c r="D4" s="23" t="s">
        <v>77</v>
      </c>
      <c r="E4" s="24">
        <v>0</v>
      </c>
      <c r="F4" s="24">
        <v>0</v>
      </c>
      <c r="G4" s="24">
        <v>0</v>
      </c>
      <c r="H4" s="24">
        <v>1</v>
      </c>
      <c r="I4" s="24">
        <v>2</v>
      </c>
      <c r="J4" s="25">
        <v>11</v>
      </c>
      <c r="K4" s="24">
        <v>1</v>
      </c>
      <c r="L4" s="24">
        <v>4</v>
      </c>
      <c r="M4" s="24">
        <v>1</v>
      </c>
      <c r="N4" s="24">
        <v>0</v>
      </c>
      <c r="O4" s="24">
        <v>0</v>
      </c>
      <c r="P4" s="24">
        <v>0</v>
      </c>
      <c r="Q4" s="24">
        <f t="shared" si="0"/>
        <v>20</v>
      </c>
    </row>
    <row r="5" spans="1:19" x14ac:dyDescent="0.25">
      <c r="A5" s="23" t="s">
        <v>23</v>
      </c>
      <c r="B5" s="23" t="s">
        <v>8</v>
      </c>
      <c r="C5" s="23" t="s">
        <v>37</v>
      </c>
      <c r="D5" s="23" t="s">
        <v>78</v>
      </c>
      <c r="E5" s="24">
        <v>0</v>
      </c>
      <c r="F5" s="24">
        <v>0</v>
      </c>
      <c r="G5" s="24">
        <v>0</v>
      </c>
      <c r="H5" s="24">
        <v>1</v>
      </c>
      <c r="I5" s="24">
        <v>2</v>
      </c>
      <c r="J5" s="25">
        <v>9</v>
      </c>
      <c r="K5" s="24">
        <v>1</v>
      </c>
      <c r="L5" s="24">
        <v>4</v>
      </c>
      <c r="M5" s="24">
        <v>1</v>
      </c>
      <c r="N5" s="24">
        <v>0</v>
      </c>
      <c r="O5" s="24">
        <v>0</v>
      </c>
      <c r="P5" s="24">
        <v>0</v>
      </c>
      <c r="Q5" s="24">
        <f t="shared" si="0"/>
        <v>18</v>
      </c>
    </row>
    <row r="6" spans="1:19" x14ac:dyDescent="0.25">
      <c r="A6" s="23" t="s">
        <v>23</v>
      </c>
      <c r="B6" s="23" t="s">
        <v>9</v>
      </c>
      <c r="C6" s="23" t="s">
        <v>38</v>
      </c>
      <c r="D6" s="23" t="s">
        <v>79</v>
      </c>
      <c r="E6" s="24">
        <v>0</v>
      </c>
      <c r="F6" s="24">
        <v>0</v>
      </c>
      <c r="G6" s="24">
        <v>2</v>
      </c>
      <c r="H6" s="24">
        <v>2</v>
      </c>
      <c r="I6" s="24">
        <v>2</v>
      </c>
      <c r="J6" s="25">
        <v>6</v>
      </c>
      <c r="K6" s="24">
        <v>1</v>
      </c>
      <c r="L6" s="24">
        <v>2</v>
      </c>
      <c r="M6" s="24">
        <v>0</v>
      </c>
      <c r="N6" s="24">
        <v>0</v>
      </c>
      <c r="O6" s="24">
        <v>0</v>
      </c>
      <c r="P6" s="24">
        <v>0</v>
      </c>
      <c r="Q6" s="24">
        <f t="shared" si="0"/>
        <v>15</v>
      </c>
    </row>
    <row r="7" spans="1:19" x14ac:dyDescent="0.25">
      <c r="A7" s="23" t="s">
        <v>23</v>
      </c>
      <c r="B7" s="23" t="s">
        <v>9</v>
      </c>
      <c r="C7" s="23" t="s">
        <v>39</v>
      </c>
      <c r="D7" s="23" t="s">
        <v>80</v>
      </c>
      <c r="E7" s="24">
        <v>0</v>
      </c>
      <c r="F7" s="24">
        <v>0</v>
      </c>
      <c r="G7" s="24">
        <v>4</v>
      </c>
      <c r="H7" s="24">
        <v>2</v>
      </c>
      <c r="I7" s="24">
        <v>2</v>
      </c>
      <c r="J7" s="25">
        <v>6</v>
      </c>
      <c r="K7" s="24">
        <v>2</v>
      </c>
      <c r="L7" s="24">
        <v>3</v>
      </c>
      <c r="M7" s="24">
        <v>0</v>
      </c>
      <c r="N7" s="24">
        <v>0</v>
      </c>
      <c r="O7" s="24">
        <v>0</v>
      </c>
      <c r="P7" s="24">
        <v>0</v>
      </c>
      <c r="Q7" s="24">
        <f t="shared" si="0"/>
        <v>19</v>
      </c>
    </row>
    <row r="8" spans="1:19" ht="14.1" customHeight="1" x14ac:dyDescent="0.25">
      <c r="A8" s="23" t="s">
        <v>23</v>
      </c>
      <c r="B8" s="23" t="s">
        <v>16</v>
      </c>
      <c r="C8" s="23" t="s">
        <v>40</v>
      </c>
      <c r="D8" s="23" t="s">
        <v>81</v>
      </c>
      <c r="E8" s="24">
        <v>0</v>
      </c>
      <c r="F8" s="24">
        <v>1</v>
      </c>
      <c r="G8" s="24">
        <v>5</v>
      </c>
      <c r="H8" s="24">
        <v>1</v>
      </c>
      <c r="I8" s="24">
        <v>3</v>
      </c>
      <c r="J8" s="25">
        <v>9</v>
      </c>
      <c r="K8" s="24">
        <v>3</v>
      </c>
      <c r="L8" s="24">
        <v>3</v>
      </c>
      <c r="M8" s="24">
        <v>1</v>
      </c>
      <c r="N8" s="24">
        <v>2</v>
      </c>
      <c r="O8" s="24">
        <v>2</v>
      </c>
      <c r="P8" s="24">
        <v>0</v>
      </c>
      <c r="Q8" s="24">
        <f t="shared" si="0"/>
        <v>30</v>
      </c>
    </row>
    <row r="9" spans="1:19" x14ac:dyDescent="0.25">
      <c r="A9" s="23" t="s">
        <v>23</v>
      </c>
      <c r="B9" s="23" t="s">
        <v>17</v>
      </c>
      <c r="C9" s="23" t="s">
        <v>41</v>
      </c>
      <c r="D9" s="23" t="s">
        <v>82</v>
      </c>
      <c r="E9" s="24">
        <v>0</v>
      </c>
      <c r="F9" s="24">
        <v>0</v>
      </c>
      <c r="G9" s="24">
        <v>3</v>
      </c>
      <c r="H9" s="24">
        <v>2</v>
      </c>
      <c r="I9" s="24">
        <v>2</v>
      </c>
      <c r="J9" s="25">
        <v>7</v>
      </c>
      <c r="K9" s="24">
        <v>2</v>
      </c>
      <c r="L9" s="24">
        <v>4</v>
      </c>
      <c r="M9" s="24">
        <v>1</v>
      </c>
      <c r="N9" s="24">
        <v>0</v>
      </c>
      <c r="O9" s="24">
        <v>0</v>
      </c>
      <c r="P9" s="24">
        <v>0</v>
      </c>
      <c r="Q9" s="24">
        <f t="shared" si="0"/>
        <v>21</v>
      </c>
    </row>
    <row r="10" spans="1:19" x14ac:dyDescent="0.25">
      <c r="A10" s="23" t="s">
        <v>23</v>
      </c>
      <c r="B10" s="23" t="s">
        <v>17</v>
      </c>
      <c r="C10" s="23" t="s">
        <v>42</v>
      </c>
      <c r="D10" s="23" t="s">
        <v>83</v>
      </c>
      <c r="E10" s="24">
        <v>0</v>
      </c>
      <c r="F10" s="24">
        <v>0</v>
      </c>
      <c r="G10" s="24">
        <v>4</v>
      </c>
      <c r="H10" s="24">
        <v>2</v>
      </c>
      <c r="I10" s="24">
        <v>2</v>
      </c>
      <c r="J10" s="25">
        <v>9</v>
      </c>
      <c r="K10" s="24">
        <v>5</v>
      </c>
      <c r="L10" s="24">
        <v>4</v>
      </c>
      <c r="M10" s="24">
        <v>1</v>
      </c>
      <c r="N10" s="24">
        <v>1</v>
      </c>
      <c r="O10" s="24">
        <v>0</v>
      </c>
      <c r="P10" s="24">
        <v>0</v>
      </c>
      <c r="Q10" s="24">
        <f t="shared" si="0"/>
        <v>28</v>
      </c>
    </row>
    <row r="11" spans="1:19" x14ac:dyDescent="0.25">
      <c r="A11" s="23" t="s">
        <v>23</v>
      </c>
      <c r="B11" s="23" t="s">
        <v>9</v>
      </c>
      <c r="C11" s="23" t="s">
        <v>43</v>
      </c>
      <c r="D11" s="23" t="s">
        <v>84</v>
      </c>
      <c r="E11" s="24">
        <v>0</v>
      </c>
      <c r="F11" s="24">
        <v>0</v>
      </c>
      <c r="G11" s="24">
        <v>4</v>
      </c>
      <c r="H11" s="24">
        <v>2</v>
      </c>
      <c r="I11" s="24">
        <v>3</v>
      </c>
      <c r="J11" s="25">
        <v>9</v>
      </c>
      <c r="K11" s="24">
        <v>2</v>
      </c>
      <c r="L11" s="24">
        <v>3</v>
      </c>
      <c r="M11" s="24">
        <v>0</v>
      </c>
      <c r="N11" s="24">
        <v>0</v>
      </c>
      <c r="O11" s="24">
        <v>0</v>
      </c>
      <c r="P11" s="24">
        <v>0</v>
      </c>
      <c r="Q11" s="24">
        <f t="shared" si="0"/>
        <v>23</v>
      </c>
    </row>
    <row r="12" spans="1:19" x14ac:dyDescent="0.25">
      <c r="A12" s="23" t="s">
        <v>26</v>
      </c>
      <c r="B12" s="23" t="s">
        <v>18</v>
      </c>
      <c r="C12" s="23" t="s">
        <v>44</v>
      </c>
      <c r="D12" s="23" t="s">
        <v>85</v>
      </c>
      <c r="E12" s="24">
        <v>1</v>
      </c>
      <c r="F12" s="24">
        <v>2</v>
      </c>
      <c r="G12" s="24">
        <v>9</v>
      </c>
      <c r="H12" s="24">
        <v>2</v>
      </c>
      <c r="I12" s="24">
        <v>2</v>
      </c>
      <c r="J12" s="25">
        <v>9</v>
      </c>
      <c r="K12" s="24">
        <v>3</v>
      </c>
      <c r="L12" s="24">
        <v>5</v>
      </c>
      <c r="M12" s="24">
        <v>1</v>
      </c>
      <c r="N12" s="24">
        <v>1</v>
      </c>
      <c r="O12" s="24">
        <v>1</v>
      </c>
      <c r="P12" s="24">
        <v>0</v>
      </c>
      <c r="Q12" s="24">
        <f t="shared" si="0"/>
        <v>36</v>
      </c>
    </row>
    <row r="13" spans="1:19" x14ac:dyDescent="0.25">
      <c r="A13" s="23" t="s">
        <v>23</v>
      </c>
      <c r="B13" s="23" t="s">
        <v>16</v>
      </c>
      <c r="C13" s="23" t="s">
        <v>45</v>
      </c>
      <c r="D13" s="23" t="s">
        <v>86</v>
      </c>
      <c r="E13" s="24">
        <v>3</v>
      </c>
      <c r="F13" s="24">
        <v>1</v>
      </c>
      <c r="G13" s="24">
        <v>14</v>
      </c>
      <c r="H13" s="24">
        <v>3</v>
      </c>
      <c r="I13" s="24">
        <v>5</v>
      </c>
      <c r="J13" s="25">
        <v>11</v>
      </c>
      <c r="K13" s="24">
        <v>3</v>
      </c>
      <c r="L13" s="24">
        <v>3</v>
      </c>
      <c r="M13" s="24">
        <v>1</v>
      </c>
      <c r="N13" s="24">
        <v>1</v>
      </c>
      <c r="O13" s="24">
        <v>3</v>
      </c>
      <c r="P13" s="24">
        <v>0</v>
      </c>
      <c r="Q13" s="24">
        <f t="shared" si="0"/>
        <v>48</v>
      </c>
      <c r="R13" s="4"/>
      <c r="S13" s="4"/>
    </row>
    <row r="14" spans="1:19" x14ac:dyDescent="0.25">
      <c r="A14" s="23" t="s">
        <v>26</v>
      </c>
      <c r="B14" s="23" t="s">
        <v>9</v>
      </c>
      <c r="C14" s="23" t="s">
        <v>46</v>
      </c>
      <c r="D14" s="23" t="s">
        <v>87</v>
      </c>
      <c r="E14" s="24">
        <v>3</v>
      </c>
      <c r="F14" s="24">
        <v>1</v>
      </c>
      <c r="G14" s="24">
        <v>9</v>
      </c>
      <c r="H14" s="24">
        <v>2</v>
      </c>
      <c r="I14" s="24">
        <v>2</v>
      </c>
      <c r="J14" s="25">
        <v>5</v>
      </c>
      <c r="K14" s="24">
        <v>3</v>
      </c>
      <c r="L14" s="24">
        <v>2</v>
      </c>
      <c r="M14" s="24">
        <v>0</v>
      </c>
      <c r="N14" s="24">
        <v>1</v>
      </c>
      <c r="O14" s="24">
        <v>1</v>
      </c>
      <c r="P14" s="24">
        <v>0</v>
      </c>
      <c r="Q14" s="24">
        <f t="shared" si="0"/>
        <v>29</v>
      </c>
      <c r="R14" s="4"/>
      <c r="S14" s="4"/>
    </row>
    <row r="15" spans="1:19" x14ac:dyDescent="0.25">
      <c r="A15" s="23" t="s">
        <v>23</v>
      </c>
      <c r="B15" s="23" t="s">
        <v>16</v>
      </c>
      <c r="C15" s="23" t="s">
        <v>47</v>
      </c>
      <c r="D15" s="23" t="s">
        <v>88</v>
      </c>
      <c r="E15" s="24">
        <v>2</v>
      </c>
      <c r="F15" s="24">
        <v>2</v>
      </c>
      <c r="G15" s="24">
        <v>10</v>
      </c>
      <c r="H15" s="24">
        <v>4</v>
      </c>
      <c r="I15" s="24">
        <v>5</v>
      </c>
      <c r="J15" s="25">
        <v>10</v>
      </c>
      <c r="K15" s="24">
        <v>3</v>
      </c>
      <c r="L15" s="24">
        <v>4</v>
      </c>
      <c r="M15" s="24">
        <v>1</v>
      </c>
      <c r="N15" s="24">
        <v>2</v>
      </c>
      <c r="O15" s="24">
        <v>3</v>
      </c>
      <c r="P15" s="24">
        <v>0</v>
      </c>
      <c r="Q15" s="24">
        <f t="shared" si="0"/>
        <v>46</v>
      </c>
      <c r="R15" s="4"/>
      <c r="S15" s="4"/>
    </row>
    <row r="16" spans="1:19" x14ac:dyDescent="0.25">
      <c r="A16" s="23" t="s">
        <v>24</v>
      </c>
      <c r="B16" s="23" t="s">
        <v>14</v>
      </c>
      <c r="C16" s="23" t="s">
        <v>48</v>
      </c>
      <c r="D16" s="23" t="s">
        <v>89</v>
      </c>
      <c r="E16" s="24">
        <v>7</v>
      </c>
      <c r="F16" s="24">
        <v>3</v>
      </c>
      <c r="G16" s="24">
        <v>32</v>
      </c>
      <c r="H16" s="24">
        <v>0</v>
      </c>
      <c r="I16" s="24">
        <v>3</v>
      </c>
      <c r="J16" s="25">
        <v>6</v>
      </c>
      <c r="K16" s="24">
        <v>4</v>
      </c>
      <c r="L16" s="24">
        <v>3</v>
      </c>
      <c r="M16" s="24">
        <v>3</v>
      </c>
      <c r="N16" s="24">
        <v>2</v>
      </c>
      <c r="O16" s="24">
        <v>2</v>
      </c>
      <c r="P16" s="24">
        <v>0</v>
      </c>
      <c r="Q16" s="24">
        <f t="shared" si="0"/>
        <v>65</v>
      </c>
      <c r="R16" s="4"/>
      <c r="S16" s="4"/>
    </row>
    <row r="17" spans="1:19" x14ac:dyDescent="0.25">
      <c r="A17" s="23" t="s">
        <v>24</v>
      </c>
      <c r="B17" s="23" t="s">
        <v>15</v>
      </c>
      <c r="C17" s="23" t="s">
        <v>49</v>
      </c>
      <c r="D17" s="23" t="s">
        <v>90</v>
      </c>
      <c r="E17" s="24">
        <v>5</v>
      </c>
      <c r="F17" s="24">
        <v>3</v>
      </c>
      <c r="G17" s="24">
        <v>14</v>
      </c>
      <c r="H17" s="24">
        <v>8</v>
      </c>
      <c r="I17" s="24">
        <v>11</v>
      </c>
      <c r="J17" s="25">
        <v>8</v>
      </c>
      <c r="K17" s="24">
        <v>3</v>
      </c>
      <c r="L17" s="24">
        <v>4</v>
      </c>
      <c r="M17" s="24">
        <v>1</v>
      </c>
      <c r="N17" s="24">
        <v>1</v>
      </c>
      <c r="O17" s="24">
        <v>1</v>
      </c>
      <c r="P17" s="24">
        <v>0</v>
      </c>
      <c r="Q17" s="24">
        <f t="shared" si="0"/>
        <v>59</v>
      </c>
      <c r="R17" s="4"/>
      <c r="S17" s="4"/>
    </row>
    <row r="18" spans="1:19" x14ac:dyDescent="0.25">
      <c r="A18" s="23" t="s">
        <v>26</v>
      </c>
      <c r="B18" s="23" t="s">
        <v>9</v>
      </c>
      <c r="C18" s="23" t="s">
        <v>50</v>
      </c>
      <c r="D18" s="23" t="s">
        <v>91</v>
      </c>
      <c r="E18" s="24">
        <v>4</v>
      </c>
      <c r="F18" s="24">
        <v>1</v>
      </c>
      <c r="G18" s="24">
        <v>12</v>
      </c>
      <c r="H18" s="24">
        <v>2</v>
      </c>
      <c r="I18" s="24">
        <v>4</v>
      </c>
      <c r="J18" s="25">
        <v>7</v>
      </c>
      <c r="K18" s="24">
        <v>2</v>
      </c>
      <c r="L18" s="24">
        <v>3</v>
      </c>
      <c r="M18" s="24">
        <v>1</v>
      </c>
      <c r="N18" s="24">
        <v>1</v>
      </c>
      <c r="O18" s="24">
        <v>1</v>
      </c>
      <c r="P18" s="24">
        <v>0</v>
      </c>
      <c r="Q18" s="24">
        <f t="shared" si="0"/>
        <v>38</v>
      </c>
      <c r="R18" s="4"/>
      <c r="S18" s="4"/>
    </row>
    <row r="19" spans="1:19" x14ac:dyDescent="0.25">
      <c r="A19" s="23" t="s">
        <v>24</v>
      </c>
      <c r="B19" s="23" t="s">
        <v>10</v>
      </c>
      <c r="C19" s="23" t="s">
        <v>51</v>
      </c>
      <c r="D19" s="23" t="s">
        <v>92</v>
      </c>
      <c r="E19" s="24">
        <v>2</v>
      </c>
      <c r="F19" s="24">
        <v>1</v>
      </c>
      <c r="G19" s="24">
        <v>22</v>
      </c>
      <c r="H19" s="24">
        <v>1</v>
      </c>
      <c r="I19" s="24">
        <v>2</v>
      </c>
      <c r="J19" s="25">
        <v>9</v>
      </c>
      <c r="K19" s="24">
        <v>3</v>
      </c>
      <c r="L19" s="24">
        <v>4</v>
      </c>
      <c r="M19" s="24">
        <v>1</v>
      </c>
      <c r="N19" s="24">
        <v>1</v>
      </c>
      <c r="O19" s="24">
        <v>2</v>
      </c>
      <c r="P19" s="24">
        <v>0</v>
      </c>
      <c r="Q19" s="24">
        <f t="shared" si="0"/>
        <v>48</v>
      </c>
      <c r="R19" s="4"/>
      <c r="S19" s="4"/>
    </row>
    <row r="20" spans="1:19" ht="12" customHeight="1" x14ac:dyDescent="0.25">
      <c r="A20" s="23" t="s">
        <v>26</v>
      </c>
      <c r="B20" s="23" t="s">
        <v>12</v>
      </c>
      <c r="C20" s="23" t="s">
        <v>52</v>
      </c>
      <c r="D20" s="23" t="s">
        <v>93</v>
      </c>
      <c r="E20" s="24">
        <v>2</v>
      </c>
      <c r="F20" s="24">
        <v>2</v>
      </c>
      <c r="G20" s="24">
        <v>13</v>
      </c>
      <c r="H20" s="24">
        <v>3</v>
      </c>
      <c r="I20" s="24">
        <v>3</v>
      </c>
      <c r="J20" s="25">
        <v>8</v>
      </c>
      <c r="K20" s="24">
        <v>5</v>
      </c>
      <c r="L20" s="24">
        <v>3</v>
      </c>
      <c r="M20" s="24">
        <v>1</v>
      </c>
      <c r="N20" s="24">
        <v>1</v>
      </c>
      <c r="O20" s="24">
        <v>0</v>
      </c>
      <c r="P20" s="24">
        <v>0</v>
      </c>
      <c r="Q20" s="24">
        <f t="shared" si="0"/>
        <v>41</v>
      </c>
      <c r="R20" s="4"/>
      <c r="S20" s="4"/>
    </row>
    <row r="21" spans="1:19" x14ac:dyDescent="0.25">
      <c r="A21" s="23" t="s">
        <v>25</v>
      </c>
      <c r="B21" s="23" t="s">
        <v>10</v>
      </c>
      <c r="C21" s="23" t="s">
        <v>53</v>
      </c>
      <c r="D21" s="23" t="s">
        <v>94</v>
      </c>
      <c r="E21" s="24">
        <v>1</v>
      </c>
      <c r="F21" s="24">
        <v>1</v>
      </c>
      <c r="G21" s="24">
        <v>10</v>
      </c>
      <c r="H21" s="24">
        <v>2</v>
      </c>
      <c r="I21" s="24">
        <v>3</v>
      </c>
      <c r="J21" s="25">
        <v>5</v>
      </c>
      <c r="K21" s="24">
        <v>1</v>
      </c>
      <c r="L21" s="24">
        <v>3</v>
      </c>
      <c r="M21" s="24">
        <v>1</v>
      </c>
      <c r="N21" s="24">
        <v>1</v>
      </c>
      <c r="O21" s="24">
        <v>0</v>
      </c>
      <c r="P21" s="24">
        <v>0</v>
      </c>
      <c r="Q21" s="24">
        <f t="shared" si="0"/>
        <v>28</v>
      </c>
      <c r="R21" s="4"/>
      <c r="S21" s="4"/>
    </row>
    <row r="22" spans="1:19" x14ac:dyDescent="0.25">
      <c r="A22" s="23" t="s">
        <v>25</v>
      </c>
      <c r="B22" s="23" t="s">
        <v>10</v>
      </c>
      <c r="C22" s="23" t="s">
        <v>54</v>
      </c>
      <c r="D22" s="23" t="s">
        <v>95</v>
      </c>
      <c r="E22" s="24">
        <v>6</v>
      </c>
      <c r="F22" s="24">
        <v>2</v>
      </c>
      <c r="G22" s="24">
        <v>23</v>
      </c>
      <c r="H22" s="24">
        <v>3</v>
      </c>
      <c r="I22" s="24">
        <v>2</v>
      </c>
      <c r="J22" s="25">
        <v>8</v>
      </c>
      <c r="K22" s="24">
        <v>2</v>
      </c>
      <c r="L22" s="24">
        <v>3</v>
      </c>
      <c r="M22" s="24">
        <v>1</v>
      </c>
      <c r="N22" s="24">
        <v>2</v>
      </c>
      <c r="O22" s="24">
        <v>0</v>
      </c>
      <c r="P22" s="24">
        <v>0</v>
      </c>
      <c r="Q22" s="24">
        <f t="shared" si="0"/>
        <v>52</v>
      </c>
      <c r="R22" s="4"/>
      <c r="S22" s="4"/>
    </row>
    <row r="23" spans="1:19" x14ac:dyDescent="0.25">
      <c r="A23" s="23" t="s">
        <v>24</v>
      </c>
      <c r="B23" s="23" t="s">
        <v>10</v>
      </c>
      <c r="C23" s="23" t="s">
        <v>55</v>
      </c>
      <c r="D23" s="23" t="s">
        <v>96</v>
      </c>
      <c r="E23" s="24">
        <v>5</v>
      </c>
      <c r="F23" s="24">
        <v>3</v>
      </c>
      <c r="G23" s="24">
        <v>24</v>
      </c>
      <c r="H23" s="24">
        <v>4</v>
      </c>
      <c r="I23" s="24">
        <v>3</v>
      </c>
      <c r="J23" s="25">
        <v>6</v>
      </c>
      <c r="K23" s="24">
        <v>1</v>
      </c>
      <c r="L23" s="24">
        <v>4</v>
      </c>
      <c r="M23" s="24">
        <v>1</v>
      </c>
      <c r="N23" s="24">
        <v>2</v>
      </c>
      <c r="O23" s="24">
        <v>1</v>
      </c>
      <c r="P23" s="24">
        <v>0</v>
      </c>
      <c r="Q23" s="24">
        <f t="shared" si="0"/>
        <v>54</v>
      </c>
      <c r="R23" s="4"/>
      <c r="S23" s="4"/>
    </row>
    <row r="24" spans="1:19" x14ac:dyDescent="0.25">
      <c r="A24" s="23" t="s">
        <v>25</v>
      </c>
      <c r="B24" s="23" t="s">
        <v>10</v>
      </c>
      <c r="C24" s="23" t="s">
        <v>56</v>
      </c>
      <c r="D24" s="23" t="s">
        <v>97</v>
      </c>
      <c r="E24" s="24">
        <v>6</v>
      </c>
      <c r="F24" s="24">
        <v>5</v>
      </c>
      <c r="G24" s="24">
        <v>32</v>
      </c>
      <c r="H24" s="24">
        <v>0</v>
      </c>
      <c r="I24" s="24">
        <v>1</v>
      </c>
      <c r="J24" s="25">
        <v>7</v>
      </c>
      <c r="K24" s="24">
        <v>2</v>
      </c>
      <c r="L24" s="24">
        <v>3</v>
      </c>
      <c r="M24" s="24">
        <v>1</v>
      </c>
      <c r="N24" s="24">
        <v>1</v>
      </c>
      <c r="O24" s="24">
        <v>0</v>
      </c>
      <c r="P24" s="24">
        <v>4</v>
      </c>
      <c r="Q24" s="24">
        <f t="shared" si="0"/>
        <v>62</v>
      </c>
      <c r="R24" s="4"/>
      <c r="S24" s="4"/>
    </row>
    <row r="25" spans="1:19" x14ac:dyDescent="0.25">
      <c r="A25" s="23" t="s">
        <v>26</v>
      </c>
      <c r="B25" s="23" t="s">
        <v>9</v>
      </c>
      <c r="C25" s="23" t="s">
        <v>57</v>
      </c>
      <c r="D25" s="23" t="s">
        <v>98</v>
      </c>
      <c r="E25" s="24">
        <v>4</v>
      </c>
      <c r="F25" s="24">
        <v>1</v>
      </c>
      <c r="G25" s="24">
        <v>18</v>
      </c>
      <c r="H25" s="24">
        <v>5</v>
      </c>
      <c r="I25" s="24">
        <v>3</v>
      </c>
      <c r="J25" s="25">
        <v>10</v>
      </c>
      <c r="K25" s="24">
        <v>2</v>
      </c>
      <c r="L25" s="24">
        <v>3</v>
      </c>
      <c r="M25" s="24">
        <v>1</v>
      </c>
      <c r="N25" s="24">
        <v>1</v>
      </c>
      <c r="O25" s="24">
        <v>1</v>
      </c>
      <c r="P25" s="24">
        <v>0</v>
      </c>
      <c r="Q25" s="24">
        <f t="shared" si="0"/>
        <v>49</v>
      </c>
      <c r="R25" s="4"/>
      <c r="S25" s="4"/>
    </row>
    <row r="26" spans="1:19" x14ac:dyDescent="0.25">
      <c r="A26" s="23" t="s">
        <v>26</v>
      </c>
      <c r="B26" s="23" t="s">
        <v>20</v>
      </c>
      <c r="C26" s="23" t="s">
        <v>58</v>
      </c>
      <c r="D26" s="23" t="s">
        <v>99</v>
      </c>
      <c r="E26" s="24">
        <v>3</v>
      </c>
      <c r="F26" s="24">
        <v>4</v>
      </c>
      <c r="G26" s="24">
        <v>21</v>
      </c>
      <c r="H26" s="24">
        <v>3</v>
      </c>
      <c r="I26" s="25">
        <v>6</v>
      </c>
      <c r="J26" s="25">
        <v>7</v>
      </c>
      <c r="K26" s="24">
        <v>1</v>
      </c>
      <c r="L26" s="24">
        <v>2</v>
      </c>
      <c r="M26" s="24">
        <v>0</v>
      </c>
      <c r="N26" s="24">
        <v>2</v>
      </c>
      <c r="O26" s="24">
        <v>1</v>
      </c>
      <c r="P26" s="24">
        <v>0</v>
      </c>
      <c r="Q26" s="24">
        <f t="shared" si="0"/>
        <v>50</v>
      </c>
      <c r="R26" s="4"/>
      <c r="S26" s="4"/>
    </row>
    <row r="27" spans="1:19" x14ac:dyDescent="0.25">
      <c r="A27" s="23" t="s">
        <v>26</v>
      </c>
      <c r="B27" s="23" t="s">
        <v>9</v>
      </c>
      <c r="C27" s="23" t="s">
        <v>59</v>
      </c>
      <c r="D27" s="23" t="s">
        <v>100</v>
      </c>
      <c r="E27" s="24">
        <v>3</v>
      </c>
      <c r="F27" s="24">
        <v>1</v>
      </c>
      <c r="G27" s="24">
        <v>14</v>
      </c>
      <c r="H27" s="24">
        <v>3</v>
      </c>
      <c r="I27" s="24">
        <v>3</v>
      </c>
      <c r="J27" s="25">
        <v>6</v>
      </c>
      <c r="K27" s="24">
        <v>4</v>
      </c>
      <c r="L27" s="24">
        <v>5</v>
      </c>
      <c r="M27" s="24">
        <v>0</v>
      </c>
      <c r="N27" s="24">
        <v>1</v>
      </c>
      <c r="O27" s="24">
        <v>1</v>
      </c>
      <c r="P27" s="24">
        <v>0</v>
      </c>
      <c r="Q27" s="24">
        <f t="shared" si="0"/>
        <v>41</v>
      </c>
      <c r="R27" s="4"/>
      <c r="S27" s="4"/>
    </row>
    <row r="28" spans="1:19" x14ac:dyDescent="0.25">
      <c r="A28" s="23" t="s">
        <v>26</v>
      </c>
      <c r="B28" s="23" t="s">
        <v>20</v>
      </c>
      <c r="C28" s="23" t="s">
        <v>58</v>
      </c>
      <c r="D28" s="23" t="s">
        <v>101</v>
      </c>
      <c r="E28" s="24">
        <v>3</v>
      </c>
      <c r="F28" s="24">
        <v>4</v>
      </c>
      <c r="G28" s="24">
        <v>21</v>
      </c>
      <c r="H28" s="24">
        <v>2</v>
      </c>
      <c r="I28" s="25">
        <v>6</v>
      </c>
      <c r="J28" s="25">
        <v>7</v>
      </c>
      <c r="K28" s="24">
        <v>1</v>
      </c>
      <c r="L28" s="24">
        <v>2</v>
      </c>
      <c r="M28" s="24">
        <v>0</v>
      </c>
      <c r="N28" s="24">
        <v>2</v>
      </c>
      <c r="O28" s="24">
        <v>1</v>
      </c>
      <c r="P28" s="24">
        <v>0</v>
      </c>
      <c r="Q28" s="24">
        <f t="shared" si="0"/>
        <v>49</v>
      </c>
      <c r="R28" s="4"/>
      <c r="S28" s="4"/>
    </row>
    <row r="29" spans="1:19" x14ac:dyDescent="0.25">
      <c r="A29" s="23" t="s">
        <v>25</v>
      </c>
      <c r="B29" s="23" t="s">
        <v>10</v>
      </c>
      <c r="C29" s="23" t="s">
        <v>60</v>
      </c>
      <c r="D29" s="23" t="s">
        <v>102</v>
      </c>
      <c r="E29" s="24">
        <v>7</v>
      </c>
      <c r="F29" s="24">
        <v>3</v>
      </c>
      <c r="G29" s="24">
        <v>19</v>
      </c>
      <c r="H29" s="24">
        <v>2</v>
      </c>
      <c r="I29" s="24">
        <v>5</v>
      </c>
      <c r="J29" s="25">
        <v>7</v>
      </c>
      <c r="K29" s="24">
        <v>3</v>
      </c>
      <c r="L29" s="24">
        <v>4</v>
      </c>
      <c r="M29" s="24">
        <v>1</v>
      </c>
      <c r="N29" s="24">
        <v>1</v>
      </c>
      <c r="O29" s="24">
        <v>0</v>
      </c>
      <c r="P29" s="24">
        <v>0</v>
      </c>
      <c r="Q29" s="24">
        <f t="shared" si="0"/>
        <v>52</v>
      </c>
      <c r="R29" s="4"/>
      <c r="S29" s="4"/>
    </row>
    <row r="30" spans="1:19" ht="14.1" customHeight="1" x14ac:dyDescent="0.25">
      <c r="A30" s="23" t="s">
        <v>26</v>
      </c>
      <c r="B30" s="23" t="s">
        <v>9</v>
      </c>
      <c r="C30" s="23" t="s">
        <v>61</v>
      </c>
      <c r="D30" s="23" t="s">
        <v>103</v>
      </c>
      <c r="E30" s="24">
        <v>5</v>
      </c>
      <c r="F30" s="24">
        <v>1</v>
      </c>
      <c r="G30" s="24">
        <v>26</v>
      </c>
      <c r="H30" s="24">
        <v>2</v>
      </c>
      <c r="I30" s="24">
        <v>4</v>
      </c>
      <c r="J30" s="25">
        <v>8</v>
      </c>
      <c r="K30" s="24">
        <v>2</v>
      </c>
      <c r="L30" s="24">
        <v>3</v>
      </c>
      <c r="M30" s="24">
        <v>1</v>
      </c>
      <c r="N30" s="24">
        <v>1</v>
      </c>
      <c r="O30" s="24">
        <v>1</v>
      </c>
      <c r="P30" s="24">
        <v>0</v>
      </c>
      <c r="Q30" s="24">
        <f t="shared" si="0"/>
        <v>54</v>
      </c>
      <c r="R30" s="4"/>
      <c r="S30" s="4"/>
    </row>
    <row r="31" spans="1:19" x14ac:dyDescent="0.25">
      <c r="A31" s="23" t="s">
        <v>25</v>
      </c>
      <c r="B31" s="23" t="s">
        <v>10</v>
      </c>
      <c r="C31" s="23" t="s">
        <v>62</v>
      </c>
      <c r="D31" s="23" t="s">
        <v>104</v>
      </c>
      <c r="E31" s="24">
        <v>5</v>
      </c>
      <c r="F31" s="24">
        <v>2</v>
      </c>
      <c r="G31" s="24">
        <v>38</v>
      </c>
      <c r="H31" s="24">
        <v>0</v>
      </c>
      <c r="I31" s="24">
        <v>2</v>
      </c>
      <c r="J31" s="25">
        <v>6</v>
      </c>
      <c r="K31" s="24">
        <v>2</v>
      </c>
      <c r="L31" s="24">
        <v>3</v>
      </c>
      <c r="M31" s="24">
        <v>1</v>
      </c>
      <c r="N31" s="24">
        <v>1</v>
      </c>
      <c r="O31" s="24">
        <v>0</v>
      </c>
      <c r="P31" s="24">
        <v>2</v>
      </c>
      <c r="Q31" s="24">
        <f t="shared" si="0"/>
        <v>62</v>
      </c>
      <c r="R31" s="4"/>
      <c r="S31" s="4"/>
    </row>
    <row r="32" spans="1:19" x14ac:dyDescent="0.25">
      <c r="A32" s="23" t="s">
        <v>26</v>
      </c>
      <c r="B32" s="23" t="s">
        <v>13</v>
      </c>
      <c r="C32" s="23" t="s">
        <v>63</v>
      </c>
      <c r="D32" s="23" t="s">
        <v>105</v>
      </c>
      <c r="E32" s="24">
        <v>5</v>
      </c>
      <c r="F32" s="24">
        <v>1</v>
      </c>
      <c r="G32" s="24">
        <v>13</v>
      </c>
      <c r="H32" s="24">
        <v>2</v>
      </c>
      <c r="I32" s="24">
        <v>3</v>
      </c>
      <c r="J32" s="25">
        <v>13</v>
      </c>
      <c r="K32" s="24">
        <v>1</v>
      </c>
      <c r="L32" s="24">
        <v>4</v>
      </c>
      <c r="M32" s="24">
        <v>1</v>
      </c>
      <c r="N32" s="24">
        <v>1</v>
      </c>
      <c r="O32" s="24">
        <v>0</v>
      </c>
      <c r="P32" s="24">
        <v>0</v>
      </c>
      <c r="Q32" s="24">
        <f t="shared" si="0"/>
        <v>44</v>
      </c>
      <c r="R32" s="4"/>
      <c r="S32" s="4"/>
    </row>
    <row r="33" spans="1:21" x14ac:dyDescent="0.25">
      <c r="A33" s="23" t="s">
        <v>26</v>
      </c>
      <c r="B33" s="23" t="s">
        <v>9</v>
      </c>
      <c r="C33" s="23" t="s">
        <v>64</v>
      </c>
      <c r="D33" s="23" t="s">
        <v>106</v>
      </c>
      <c r="E33" s="24">
        <v>3</v>
      </c>
      <c r="F33" s="24">
        <v>1</v>
      </c>
      <c r="G33" s="24">
        <v>15</v>
      </c>
      <c r="H33" s="24">
        <v>3</v>
      </c>
      <c r="I33" s="24">
        <v>3</v>
      </c>
      <c r="J33" s="25">
        <v>8</v>
      </c>
      <c r="K33" s="24">
        <v>3</v>
      </c>
      <c r="L33" s="24">
        <v>5</v>
      </c>
      <c r="M33" s="24">
        <v>1</v>
      </c>
      <c r="N33" s="24">
        <v>1</v>
      </c>
      <c r="O33" s="24">
        <v>1</v>
      </c>
      <c r="P33" s="24">
        <v>0</v>
      </c>
      <c r="Q33" s="24">
        <f t="shared" si="0"/>
        <v>44</v>
      </c>
      <c r="R33" s="4"/>
      <c r="S33" s="4"/>
    </row>
    <row r="34" spans="1:21" x14ac:dyDescent="0.25">
      <c r="A34" s="23" t="s">
        <v>26</v>
      </c>
      <c r="B34" s="23" t="s">
        <v>19</v>
      </c>
      <c r="C34" s="23" t="s">
        <v>65</v>
      </c>
      <c r="D34" s="23" t="s">
        <v>107</v>
      </c>
      <c r="E34" s="24">
        <v>3</v>
      </c>
      <c r="F34" s="24">
        <v>1</v>
      </c>
      <c r="G34" s="24">
        <v>16</v>
      </c>
      <c r="H34" s="24">
        <v>4</v>
      </c>
      <c r="I34" s="25">
        <v>5</v>
      </c>
      <c r="J34" s="25">
        <v>8</v>
      </c>
      <c r="K34" s="24">
        <v>1</v>
      </c>
      <c r="L34" s="24">
        <v>4</v>
      </c>
      <c r="M34" s="24">
        <v>1</v>
      </c>
      <c r="N34" s="24">
        <v>1</v>
      </c>
      <c r="O34" s="24">
        <v>0</v>
      </c>
      <c r="P34" s="24">
        <v>0</v>
      </c>
      <c r="Q34" s="24">
        <f t="shared" si="0"/>
        <v>44</v>
      </c>
      <c r="R34" s="4"/>
      <c r="S34" s="4"/>
    </row>
    <row r="35" spans="1:21" x14ac:dyDescent="0.25">
      <c r="A35" s="23" t="s">
        <v>25</v>
      </c>
      <c r="B35" s="23" t="s">
        <v>10</v>
      </c>
      <c r="C35" s="23" t="s">
        <v>66</v>
      </c>
      <c r="D35" s="23" t="s">
        <v>108</v>
      </c>
      <c r="E35" s="24">
        <v>5</v>
      </c>
      <c r="F35" s="24">
        <v>1</v>
      </c>
      <c r="G35" s="24">
        <v>10</v>
      </c>
      <c r="H35" s="24">
        <v>3</v>
      </c>
      <c r="I35" s="24">
        <v>4</v>
      </c>
      <c r="J35" s="25">
        <v>11</v>
      </c>
      <c r="K35" s="24">
        <v>3</v>
      </c>
      <c r="L35" s="24">
        <v>3</v>
      </c>
      <c r="M35" s="24">
        <v>1</v>
      </c>
      <c r="N35" s="24">
        <v>1</v>
      </c>
      <c r="O35" s="24">
        <v>0</v>
      </c>
      <c r="P35" s="24">
        <v>0</v>
      </c>
      <c r="Q35" s="24">
        <f t="shared" si="0"/>
        <v>42</v>
      </c>
      <c r="R35" s="4"/>
      <c r="S35" s="4"/>
    </row>
    <row r="36" spans="1:21" x14ac:dyDescent="0.25">
      <c r="A36" s="23" t="s">
        <v>26</v>
      </c>
      <c r="B36" s="23" t="s">
        <v>19</v>
      </c>
      <c r="C36" s="23" t="s">
        <v>67</v>
      </c>
      <c r="D36" s="23" t="s">
        <v>109</v>
      </c>
      <c r="E36" s="24">
        <v>3</v>
      </c>
      <c r="F36" s="24">
        <v>1</v>
      </c>
      <c r="G36" s="24">
        <v>16</v>
      </c>
      <c r="H36" s="24">
        <v>5</v>
      </c>
      <c r="I36" s="25">
        <v>4</v>
      </c>
      <c r="J36" s="25">
        <v>14</v>
      </c>
      <c r="K36" s="24">
        <v>3</v>
      </c>
      <c r="L36" s="24">
        <v>4</v>
      </c>
      <c r="M36" s="24">
        <v>1</v>
      </c>
      <c r="N36" s="24">
        <v>1</v>
      </c>
      <c r="O36" s="24">
        <v>1</v>
      </c>
      <c r="P36" s="24">
        <v>0</v>
      </c>
      <c r="Q36" s="24">
        <f t="shared" si="0"/>
        <v>53</v>
      </c>
      <c r="R36" s="4"/>
      <c r="S36" s="4"/>
    </row>
    <row r="37" spans="1:21" x14ac:dyDescent="0.25">
      <c r="A37" s="23" t="s">
        <v>25</v>
      </c>
      <c r="B37" s="23" t="s">
        <v>10</v>
      </c>
      <c r="C37" s="23" t="s">
        <v>68</v>
      </c>
      <c r="D37" s="23" t="s">
        <v>110</v>
      </c>
      <c r="E37" s="24">
        <v>7</v>
      </c>
      <c r="F37" s="24">
        <v>2</v>
      </c>
      <c r="G37" s="24">
        <v>23</v>
      </c>
      <c r="H37" s="24">
        <v>3</v>
      </c>
      <c r="I37" s="24">
        <v>4</v>
      </c>
      <c r="J37" s="25">
        <v>11</v>
      </c>
      <c r="K37" s="24">
        <v>3</v>
      </c>
      <c r="L37" s="24">
        <v>4</v>
      </c>
      <c r="M37" s="24">
        <v>1</v>
      </c>
      <c r="N37" s="24">
        <v>4</v>
      </c>
      <c r="O37" s="24">
        <v>0</v>
      </c>
      <c r="P37" s="24">
        <v>0</v>
      </c>
      <c r="Q37" s="24">
        <f t="shared" si="0"/>
        <v>62</v>
      </c>
      <c r="R37" s="4"/>
      <c r="S37" s="4"/>
    </row>
    <row r="38" spans="1:21" x14ac:dyDescent="0.25">
      <c r="A38" s="23" t="s">
        <v>25</v>
      </c>
      <c r="B38" s="23" t="s">
        <v>10</v>
      </c>
      <c r="C38" s="23" t="s">
        <v>69</v>
      </c>
      <c r="D38" s="23" t="s">
        <v>111</v>
      </c>
      <c r="E38" s="24">
        <v>7</v>
      </c>
      <c r="F38" s="24">
        <v>3</v>
      </c>
      <c r="G38" s="24">
        <v>26</v>
      </c>
      <c r="H38" s="24">
        <v>5</v>
      </c>
      <c r="I38" s="24">
        <v>9</v>
      </c>
      <c r="J38" s="25">
        <v>8</v>
      </c>
      <c r="K38" s="24">
        <v>4</v>
      </c>
      <c r="L38" s="24">
        <v>3</v>
      </c>
      <c r="M38" s="24">
        <v>1</v>
      </c>
      <c r="N38" s="24">
        <v>1</v>
      </c>
      <c r="O38" s="24">
        <v>2</v>
      </c>
      <c r="P38" s="24">
        <v>0</v>
      </c>
      <c r="Q38" s="24">
        <f t="shared" si="0"/>
        <v>69</v>
      </c>
      <c r="R38" s="4"/>
      <c r="S38" s="4"/>
    </row>
    <row r="39" spans="1:21" x14ac:dyDescent="0.25">
      <c r="A39" s="23" t="s">
        <v>26</v>
      </c>
      <c r="B39" s="23" t="s">
        <v>11</v>
      </c>
      <c r="C39" s="23" t="s">
        <v>70</v>
      </c>
      <c r="D39" s="23" t="s">
        <v>112</v>
      </c>
      <c r="E39" s="24">
        <v>6</v>
      </c>
      <c r="F39" s="24">
        <v>2</v>
      </c>
      <c r="G39" s="24">
        <v>19</v>
      </c>
      <c r="H39" s="24">
        <v>2</v>
      </c>
      <c r="I39" s="24">
        <v>4</v>
      </c>
      <c r="J39" s="25">
        <v>12</v>
      </c>
      <c r="K39" s="24">
        <v>1</v>
      </c>
      <c r="L39" s="24">
        <v>4</v>
      </c>
      <c r="M39" s="24">
        <v>0</v>
      </c>
      <c r="N39" s="24">
        <v>1</v>
      </c>
      <c r="O39" s="24">
        <v>0</v>
      </c>
      <c r="P39" s="24">
        <v>0</v>
      </c>
      <c r="Q39" s="24">
        <f t="shared" si="0"/>
        <v>51</v>
      </c>
      <c r="R39" s="4"/>
      <c r="S39" s="4"/>
    </row>
    <row r="40" spans="1:21" x14ac:dyDescent="0.25">
      <c r="A40" s="23" t="s">
        <v>26</v>
      </c>
      <c r="B40" s="23" t="s">
        <v>10</v>
      </c>
      <c r="C40" s="23" t="s">
        <v>66</v>
      </c>
      <c r="D40" s="23" t="s">
        <v>113</v>
      </c>
      <c r="E40" s="24">
        <v>7</v>
      </c>
      <c r="F40" s="24">
        <v>1</v>
      </c>
      <c r="G40" s="24">
        <v>12</v>
      </c>
      <c r="H40" s="24">
        <v>3</v>
      </c>
      <c r="I40" s="24">
        <v>4</v>
      </c>
      <c r="J40" s="25">
        <v>12</v>
      </c>
      <c r="K40" s="24">
        <v>3</v>
      </c>
      <c r="L40" s="24">
        <v>3</v>
      </c>
      <c r="M40" s="24">
        <v>1</v>
      </c>
      <c r="N40" s="24">
        <v>1</v>
      </c>
      <c r="O40" s="24">
        <v>0</v>
      </c>
      <c r="P40" s="24">
        <v>0</v>
      </c>
      <c r="Q40" s="24">
        <f t="shared" si="0"/>
        <v>47</v>
      </c>
      <c r="R40" s="4"/>
      <c r="S40" s="4"/>
    </row>
    <row r="41" spans="1:21" x14ac:dyDescent="0.25">
      <c r="A41" s="23" t="s">
        <v>26</v>
      </c>
      <c r="B41" s="23" t="s">
        <v>10</v>
      </c>
      <c r="C41" s="23" t="s">
        <v>71</v>
      </c>
      <c r="D41" s="23" t="s">
        <v>114</v>
      </c>
      <c r="E41" s="24">
        <v>8</v>
      </c>
      <c r="F41" s="24">
        <v>3</v>
      </c>
      <c r="G41" s="24">
        <v>18</v>
      </c>
      <c r="H41" s="24">
        <v>4</v>
      </c>
      <c r="I41" s="24">
        <v>7</v>
      </c>
      <c r="J41" s="25">
        <v>9</v>
      </c>
      <c r="K41" s="24">
        <v>5</v>
      </c>
      <c r="L41" s="24">
        <v>5</v>
      </c>
      <c r="M41" s="24">
        <v>1</v>
      </c>
      <c r="N41" s="24">
        <v>1</v>
      </c>
      <c r="O41" s="24">
        <v>0</v>
      </c>
      <c r="P41" s="24">
        <v>0</v>
      </c>
      <c r="Q41" s="24">
        <f t="shared" si="0"/>
        <v>61</v>
      </c>
      <c r="R41" s="4"/>
      <c r="S41" s="4"/>
    </row>
    <row r="42" spans="1:21" ht="14.1" customHeight="1" x14ac:dyDescent="0.25">
      <c r="A42" s="23" t="s">
        <v>26</v>
      </c>
      <c r="B42" s="23" t="s">
        <v>11</v>
      </c>
      <c r="C42" s="23" t="s">
        <v>72</v>
      </c>
      <c r="D42" s="23" t="s">
        <v>115</v>
      </c>
      <c r="E42" s="24">
        <v>6</v>
      </c>
      <c r="F42" s="24">
        <v>1</v>
      </c>
      <c r="G42" s="24">
        <v>34</v>
      </c>
      <c r="H42" s="24">
        <v>2</v>
      </c>
      <c r="I42" s="24">
        <v>7</v>
      </c>
      <c r="J42" s="25">
        <v>11</v>
      </c>
      <c r="K42" s="24">
        <v>1</v>
      </c>
      <c r="L42" s="24">
        <v>5</v>
      </c>
      <c r="M42" s="24">
        <v>0</v>
      </c>
      <c r="N42" s="24">
        <v>1</v>
      </c>
      <c r="O42" s="24">
        <v>0</v>
      </c>
      <c r="P42" s="24">
        <v>0</v>
      </c>
      <c r="Q42" s="24">
        <f t="shared" si="0"/>
        <v>68</v>
      </c>
      <c r="R42" s="4"/>
      <c r="S42" s="4"/>
    </row>
    <row r="43" spans="1:21" x14ac:dyDescent="0.25">
      <c r="A43" s="23" t="s">
        <v>25</v>
      </c>
      <c r="B43" s="23" t="s">
        <v>10</v>
      </c>
      <c r="C43" s="23" t="s">
        <v>73</v>
      </c>
      <c r="D43" s="23" t="s">
        <v>116</v>
      </c>
      <c r="E43" s="24">
        <v>4</v>
      </c>
      <c r="F43" s="24">
        <v>1</v>
      </c>
      <c r="G43" s="24">
        <v>14</v>
      </c>
      <c r="H43" s="24">
        <v>4</v>
      </c>
      <c r="I43" s="24">
        <v>2</v>
      </c>
      <c r="J43" s="25">
        <v>18</v>
      </c>
      <c r="K43" s="24">
        <v>4</v>
      </c>
      <c r="L43" s="24">
        <v>4</v>
      </c>
      <c r="M43" s="24">
        <v>1</v>
      </c>
      <c r="N43" s="24">
        <v>1</v>
      </c>
      <c r="O43" s="24">
        <v>0</v>
      </c>
      <c r="P43" s="24">
        <v>0</v>
      </c>
      <c r="Q43" s="24">
        <f t="shared" si="0"/>
        <v>53</v>
      </c>
      <c r="R43" s="4"/>
      <c r="S43" s="4"/>
    </row>
    <row r="44" spans="1:21" x14ac:dyDescent="0.25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17"/>
      <c r="S44" s="6"/>
      <c r="T44" s="5"/>
      <c r="U44" s="5"/>
    </row>
    <row r="45" spans="1:21" x14ac:dyDescent="0.25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5"/>
      <c r="S45" s="5"/>
      <c r="T45" s="5"/>
      <c r="U45" s="5"/>
    </row>
    <row r="46" spans="1:21" x14ac:dyDescent="0.2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5">
      <c r="R47" s="5"/>
      <c r="S47" s="5"/>
      <c r="T47" s="5"/>
      <c r="U47" s="5"/>
    </row>
    <row r="50" spans="1:35" x14ac:dyDescent="0.25">
      <c r="P50" s="8"/>
      <c r="Q50" s="8"/>
      <c r="R50" s="10"/>
      <c r="S50" s="10"/>
      <c r="T50" s="10"/>
      <c r="U50" s="10"/>
      <c r="V50" s="10"/>
      <c r="W50" s="26"/>
      <c r="X50" s="26"/>
      <c r="Y50" s="11"/>
      <c r="Z50" s="11"/>
      <c r="AA50" s="11"/>
      <c r="AB50" s="11"/>
      <c r="AC50" s="26"/>
      <c r="AD50" s="26"/>
      <c r="AE50" s="26"/>
      <c r="AF50" s="26"/>
      <c r="AG50" s="26"/>
      <c r="AH50" s="11"/>
      <c r="AI50" s="9"/>
    </row>
    <row r="51" spans="1:35" x14ac:dyDescent="0.25"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7"/>
      <c r="Q51" s="7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9"/>
    </row>
    <row r="52" spans="1:35" x14ac:dyDescent="0.25"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spans="1:35" x14ac:dyDescent="0.25"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spans="1:35" ht="15.75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R54" s="9"/>
    </row>
    <row r="55" spans="1:35" ht="15.75" x14ac:dyDescent="0.25">
      <c r="H55" s="14"/>
      <c r="I55" s="2"/>
      <c r="R55" s="9"/>
    </row>
    <row r="56" spans="1:35" x14ac:dyDescent="0.25"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spans="1:35" s="2" customFormat="1" x14ac:dyDescent="0.25">
      <c r="A57" s="7"/>
      <c r="B57" s="7"/>
      <c r="C57" s="7"/>
      <c r="D57" s="7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spans="1:35" s="2" customFormat="1" x14ac:dyDescent="0.25">
      <c r="A58" s="15"/>
      <c r="B58" s="15"/>
      <c r="C58" s="15"/>
      <c r="D58" s="15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spans="1:35" s="3" customFormat="1" x14ac:dyDescent="0.25">
      <c r="A59" s="16"/>
      <c r="B59" s="16"/>
      <c r="C59" s="16"/>
      <c r="D59" s="16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x14ac:dyDescent="0.25">
      <c r="A60" s="4"/>
      <c r="B60" s="16"/>
      <c r="C60" s="16"/>
      <c r="D60" s="16"/>
    </row>
    <row r="61" spans="1:35" x14ac:dyDescent="0.25">
      <c r="A61" s="4"/>
      <c r="B61" s="16"/>
      <c r="C61" s="16"/>
      <c r="D61" s="16"/>
    </row>
    <row r="62" spans="1:35" x14ac:dyDescent="0.25"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35" x14ac:dyDescent="0.25"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</sheetData>
  <mergeCells count="3">
    <mergeCell ref="AE50:AG50"/>
    <mergeCell ref="W50:X50"/>
    <mergeCell ref="AC50:AD50"/>
  </mergeCells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Gene Copies</vt:lpstr>
    </vt:vector>
  </TitlesOfParts>
  <Company>Lund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Floudas</dc:creator>
  <cp:lastModifiedBy>Jiang Kevin</cp:lastModifiedBy>
  <cp:lastPrinted>2018-10-08T07:47:14Z</cp:lastPrinted>
  <dcterms:created xsi:type="dcterms:W3CDTF">2018-02-27T15:15:14Z</dcterms:created>
  <dcterms:modified xsi:type="dcterms:W3CDTF">2021-11-29T19:32:33Z</dcterms:modified>
</cp:coreProperties>
</file>