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Post_graduate\Sprints\Data A&amp;V (theoretical)\Sec\Tasks\2. A&amp;V with Excel\"/>
    </mc:Choice>
  </mc:AlternateContent>
  <xr:revisionPtr revIDLastSave="0" documentId="13_ncr:1_{E66290E8-8E13-41C9-AB5F-32D6114B5B17}" xr6:coauthVersionLast="47" xr6:coauthVersionMax="47" xr10:uidLastSave="{00000000-0000-0000-0000-000000000000}"/>
  <bookViews>
    <workbookView xWindow="-120" yWindow="-120" windowWidth="38640" windowHeight="21120" activeTab="2" xr2:uid="{2A0AB945-5678-435D-995D-BC19E778139E}"/>
  </bookViews>
  <sheets>
    <sheet name="Attachment" sheetId="1" r:id="rId1"/>
    <sheet name="stats" sheetId="3" r:id="rId2"/>
    <sheet name="graph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4" l="1"/>
  <c r="AP2" i="4" s="1"/>
  <c r="AF2" i="4"/>
  <c r="AQ2" i="4" s="1"/>
  <c r="AG2" i="4"/>
  <c r="AB4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2" i="4"/>
  <c r="AB2" i="4"/>
  <c r="AA2" i="4"/>
  <c r="Z4" i="4"/>
  <c r="Z2" i="4"/>
  <c r="Y2" i="4"/>
  <c r="AO2" i="4" s="1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2" i="4"/>
  <c r="C17" i="3"/>
  <c r="C11" i="3"/>
  <c r="AO5" i="4" l="1"/>
  <c r="AO7" i="4" s="1"/>
  <c r="AO8" i="4" s="1"/>
  <c r="AP8" i="4" s="1"/>
  <c r="C2" i="3"/>
  <c r="N2" i="3" a="1"/>
  <c r="C15" i="3"/>
  <c r="C14" i="3"/>
  <c r="C13" i="3"/>
  <c r="C12" i="3"/>
  <c r="P31" i="3" l="1"/>
  <c r="P484" i="3"/>
  <c r="P455" i="3"/>
  <c r="P427" i="3"/>
  <c r="P398" i="3"/>
  <c r="P368" i="3"/>
  <c r="P336" i="3"/>
  <c r="P304" i="3"/>
  <c r="P272" i="3"/>
  <c r="P240" i="3"/>
  <c r="P208" i="3"/>
  <c r="P176" i="3"/>
  <c r="P144" i="3"/>
  <c r="P112" i="3"/>
  <c r="P80" i="3"/>
  <c r="P48" i="3"/>
  <c r="P426" i="3"/>
  <c r="P47" i="3"/>
  <c r="P206" i="3"/>
  <c r="P363" i="3"/>
  <c r="P477" i="3"/>
  <c r="P447" i="3"/>
  <c r="P420" i="3"/>
  <c r="P391" i="3"/>
  <c r="P362" i="3"/>
  <c r="P330" i="3"/>
  <c r="P298" i="3"/>
  <c r="P266" i="3"/>
  <c r="P234" i="3"/>
  <c r="P202" i="3"/>
  <c r="P170" i="3"/>
  <c r="P138" i="3"/>
  <c r="P106" i="3"/>
  <c r="P74" i="3"/>
  <c r="P42" i="3"/>
  <c r="P453" i="3"/>
  <c r="P143" i="3"/>
  <c r="P423" i="3"/>
  <c r="P78" i="3"/>
  <c r="P139" i="3"/>
  <c r="P475" i="3"/>
  <c r="P446" i="3"/>
  <c r="P416" i="3"/>
  <c r="P389" i="3"/>
  <c r="P359" i="3"/>
  <c r="P327" i="3"/>
  <c r="P295" i="3"/>
  <c r="P263" i="3"/>
  <c r="P231" i="3"/>
  <c r="P199" i="3"/>
  <c r="P167" i="3"/>
  <c r="P135" i="3"/>
  <c r="P103" i="3"/>
  <c r="P71" i="3"/>
  <c r="P39" i="3"/>
  <c r="P397" i="3"/>
  <c r="P175" i="3"/>
  <c r="P452" i="3"/>
  <c r="P46" i="3"/>
  <c r="P421" i="3"/>
  <c r="P75" i="3"/>
  <c r="P501" i="3"/>
  <c r="P474" i="3"/>
  <c r="P445" i="3"/>
  <c r="P415" i="3"/>
  <c r="P388" i="3"/>
  <c r="P357" i="3"/>
  <c r="P325" i="3"/>
  <c r="P293" i="3"/>
  <c r="P261" i="3"/>
  <c r="P229" i="3"/>
  <c r="P197" i="3"/>
  <c r="P165" i="3"/>
  <c r="P133" i="3"/>
  <c r="P101" i="3"/>
  <c r="P69" i="3"/>
  <c r="P37" i="3"/>
  <c r="P271" i="3"/>
  <c r="P366" i="3"/>
  <c r="P171" i="3"/>
  <c r="P500" i="3"/>
  <c r="P471" i="3"/>
  <c r="P443" i="3"/>
  <c r="P414" i="3"/>
  <c r="P384" i="3"/>
  <c r="P356" i="3"/>
  <c r="P324" i="3"/>
  <c r="P292" i="3"/>
  <c r="P260" i="3"/>
  <c r="P228" i="3"/>
  <c r="P196" i="3"/>
  <c r="P164" i="3"/>
  <c r="P132" i="3"/>
  <c r="P100" i="3"/>
  <c r="P68" i="3"/>
  <c r="P36" i="3"/>
  <c r="P395" i="3"/>
  <c r="P238" i="3"/>
  <c r="P448" i="3"/>
  <c r="P43" i="3"/>
  <c r="P496" i="3"/>
  <c r="P442" i="3"/>
  <c r="P288" i="3"/>
  <c r="P256" i="3"/>
  <c r="P224" i="3"/>
  <c r="P192" i="3"/>
  <c r="P160" i="3"/>
  <c r="P128" i="3"/>
  <c r="P96" i="3"/>
  <c r="P64" i="3"/>
  <c r="P32" i="3"/>
  <c r="P303" i="3"/>
  <c r="P142" i="3"/>
  <c r="P394" i="3"/>
  <c r="P235" i="3"/>
  <c r="P413" i="3"/>
  <c r="P495" i="3"/>
  <c r="P468" i="3"/>
  <c r="P439" i="3"/>
  <c r="P411" i="3"/>
  <c r="P382" i="3"/>
  <c r="P351" i="3"/>
  <c r="P319" i="3"/>
  <c r="P287" i="3"/>
  <c r="P255" i="3"/>
  <c r="P223" i="3"/>
  <c r="P191" i="3"/>
  <c r="P159" i="3"/>
  <c r="P127" i="3"/>
  <c r="P95" i="3"/>
  <c r="P63" i="3"/>
  <c r="N2" i="3"/>
  <c r="P17" i="3"/>
  <c r="P33" i="3"/>
  <c r="P49" i="3"/>
  <c r="P65" i="3"/>
  <c r="P81" i="3"/>
  <c r="P97" i="3"/>
  <c r="P113" i="3"/>
  <c r="P129" i="3"/>
  <c r="P145" i="3"/>
  <c r="P161" i="3"/>
  <c r="P177" i="3"/>
  <c r="P193" i="3"/>
  <c r="P209" i="3"/>
  <c r="P225" i="3"/>
  <c r="P241" i="3"/>
  <c r="P257" i="3"/>
  <c r="P273" i="3"/>
  <c r="P289" i="3"/>
  <c r="P305" i="3"/>
  <c r="P321" i="3"/>
  <c r="P337" i="3"/>
  <c r="P353" i="3"/>
  <c r="P369" i="3"/>
  <c r="P385" i="3"/>
  <c r="P401" i="3"/>
  <c r="P417" i="3"/>
  <c r="P433" i="3"/>
  <c r="P449" i="3"/>
  <c r="P465" i="3"/>
  <c r="P481" i="3"/>
  <c r="P497" i="3"/>
  <c r="P18" i="3"/>
  <c r="P34" i="3"/>
  <c r="P50" i="3"/>
  <c r="P66" i="3"/>
  <c r="P82" i="3"/>
  <c r="P98" i="3"/>
  <c r="P114" i="3"/>
  <c r="P130" i="3"/>
  <c r="P146" i="3"/>
  <c r="P162" i="3"/>
  <c r="P178" i="3"/>
  <c r="P194" i="3"/>
  <c r="P210" i="3"/>
  <c r="P226" i="3"/>
  <c r="P242" i="3"/>
  <c r="P258" i="3"/>
  <c r="P274" i="3"/>
  <c r="P290" i="3"/>
  <c r="P306" i="3"/>
  <c r="P322" i="3"/>
  <c r="P338" i="3"/>
  <c r="P354" i="3"/>
  <c r="P370" i="3"/>
  <c r="P386" i="3"/>
  <c r="P402" i="3"/>
  <c r="P418" i="3"/>
  <c r="P434" i="3"/>
  <c r="P450" i="3"/>
  <c r="P466" i="3"/>
  <c r="P482" i="3"/>
  <c r="P498" i="3"/>
  <c r="P3" i="3"/>
  <c r="P19" i="3"/>
  <c r="P35" i="3"/>
  <c r="P51" i="3"/>
  <c r="P67" i="3"/>
  <c r="P83" i="3"/>
  <c r="P99" i="3"/>
  <c r="P115" i="3"/>
  <c r="P131" i="3"/>
  <c r="P147" i="3"/>
  <c r="P163" i="3"/>
  <c r="P179" i="3"/>
  <c r="P195" i="3"/>
  <c r="P211" i="3"/>
  <c r="P227" i="3"/>
  <c r="P243" i="3"/>
  <c r="P259" i="3"/>
  <c r="P275" i="3"/>
  <c r="P291" i="3"/>
  <c r="P307" i="3"/>
  <c r="P323" i="3"/>
  <c r="P339" i="3"/>
  <c r="P355" i="3"/>
  <c r="P371" i="3"/>
  <c r="P387" i="3"/>
  <c r="P403" i="3"/>
  <c r="P419" i="3"/>
  <c r="P435" i="3"/>
  <c r="P451" i="3"/>
  <c r="P467" i="3"/>
  <c r="P483" i="3"/>
  <c r="P499" i="3"/>
  <c r="P4" i="3"/>
  <c r="P5" i="3"/>
  <c r="P6" i="3"/>
  <c r="P22" i="3"/>
  <c r="P38" i="3"/>
  <c r="P54" i="3"/>
  <c r="P70" i="3"/>
  <c r="P86" i="3"/>
  <c r="P102" i="3"/>
  <c r="P118" i="3"/>
  <c r="P134" i="3"/>
  <c r="P150" i="3"/>
  <c r="P166" i="3"/>
  <c r="P182" i="3"/>
  <c r="P198" i="3"/>
  <c r="P214" i="3"/>
  <c r="P230" i="3"/>
  <c r="P246" i="3"/>
  <c r="P262" i="3"/>
  <c r="P278" i="3"/>
  <c r="P294" i="3"/>
  <c r="P310" i="3"/>
  <c r="P326" i="3"/>
  <c r="P342" i="3"/>
  <c r="P358" i="3"/>
  <c r="P374" i="3"/>
  <c r="P390" i="3"/>
  <c r="P406" i="3"/>
  <c r="P422" i="3"/>
  <c r="P438" i="3"/>
  <c r="P454" i="3"/>
  <c r="P470" i="3"/>
  <c r="P486" i="3"/>
  <c r="P7" i="3"/>
  <c r="P8" i="3"/>
  <c r="P24" i="3"/>
  <c r="P40" i="3"/>
  <c r="P56" i="3"/>
  <c r="P72" i="3"/>
  <c r="P88" i="3"/>
  <c r="P104" i="3"/>
  <c r="P120" i="3"/>
  <c r="P136" i="3"/>
  <c r="P152" i="3"/>
  <c r="P168" i="3"/>
  <c r="P184" i="3"/>
  <c r="P200" i="3"/>
  <c r="P216" i="3"/>
  <c r="P232" i="3"/>
  <c r="P248" i="3"/>
  <c r="P264" i="3"/>
  <c r="P280" i="3"/>
  <c r="P296" i="3"/>
  <c r="P312" i="3"/>
  <c r="P328" i="3"/>
  <c r="P344" i="3"/>
  <c r="P360" i="3"/>
  <c r="P376" i="3"/>
  <c r="P392" i="3"/>
  <c r="P408" i="3"/>
  <c r="P424" i="3"/>
  <c r="P440" i="3"/>
  <c r="P456" i="3"/>
  <c r="P472" i="3"/>
  <c r="P488" i="3"/>
  <c r="P9" i="3"/>
  <c r="P25" i="3"/>
  <c r="P41" i="3"/>
  <c r="P57" i="3"/>
  <c r="P73" i="3"/>
  <c r="P89" i="3"/>
  <c r="P105" i="3"/>
  <c r="P121" i="3"/>
  <c r="P137" i="3"/>
  <c r="P153" i="3"/>
  <c r="P169" i="3"/>
  <c r="P185" i="3"/>
  <c r="P201" i="3"/>
  <c r="P217" i="3"/>
  <c r="P233" i="3"/>
  <c r="P249" i="3"/>
  <c r="P265" i="3"/>
  <c r="P281" i="3"/>
  <c r="P297" i="3"/>
  <c r="P313" i="3"/>
  <c r="P329" i="3"/>
  <c r="P345" i="3"/>
  <c r="P361" i="3"/>
  <c r="P377" i="3"/>
  <c r="P393" i="3"/>
  <c r="P409" i="3"/>
  <c r="P425" i="3"/>
  <c r="P441" i="3"/>
  <c r="P457" i="3"/>
  <c r="P473" i="3"/>
  <c r="P489" i="3"/>
  <c r="P10" i="3"/>
  <c r="P11" i="3"/>
  <c r="P12" i="3"/>
  <c r="P28" i="3"/>
  <c r="P44" i="3"/>
  <c r="P60" i="3"/>
  <c r="P76" i="3"/>
  <c r="P92" i="3"/>
  <c r="P108" i="3"/>
  <c r="P124" i="3"/>
  <c r="P140" i="3"/>
  <c r="P156" i="3"/>
  <c r="P172" i="3"/>
  <c r="P188" i="3"/>
  <c r="P204" i="3"/>
  <c r="P220" i="3"/>
  <c r="P236" i="3"/>
  <c r="P252" i="3"/>
  <c r="P268" i="3"/>
  <c r="P284" i="3"/>
  <c r="P300" i="3"/>
  <c r="P316" i="3"/>
  <c r="P332" i="3"/>
  <c r="P348" i="3"/>
  <c r="P364" i="3"/>
  <c r="P380" i="3"/>
  <c r="P396" i="3"/>
  <c r="P412" i="3"/>
  <c r="P428" i="3"/>
  <c r="P444" i="3"/>
  <c r="P460" i="3"/>
  <c r="P476" i="3"/>
  <c r="P492" i="3"/>
  <c r="P29" i="3"/>
  <c r="P45" i="3"/>
  <c r="P61" i="3"/>
  <c r="P77" i="3"/>
  <c r="P93" i="3"/>
  <c r="P109" i="3"/>
  <c r="P125" i="3"/>
  <c r="P141" i="3"/>
  <c r="P157" i="3"/>
  <c r="P173" i="3"/>
  <c r="P189" i="3"/>
  <c r="P205" i="3"/>
  <c r="P221" i="3"/>
  <c r="P237" i="3"/>
  <c r="P253" i="3"/>
  <c r="P269" i="3"/>
  <c r="P285" i="3"/>
  <c r="P301" i="3"/>
  <c r="P317" i="3"/>
  <c r="P333" i="3"/>
  <c r="P349" i="3"/>
  <c r="P365" i="3"/>
  <c r="P13" i="3"/>
  <c r="P14" i="3"/>
  <c r="P15" i="3"/>
  <c r="P16" i="3"/>
  <c r="P367" i="3"/>
  <c r="P111" i="3"/>
  <c r="P110" i="3"/>
  <c r="P107" i="3"/>
  <c r="P494" i="3"/>
  <c r="P464" i="3"/>
  <c r="P437" i="3"/>
  <c r="P410" i="3"/>
  <c r="P381" i="3"/>
  <c r="P350" i="3"/>
  <c r="P318" i="3"/>
  <c r="P286" i="3"/>
  <c r="P254" i="3"/>
  <c r="P222" i="3"/>
  <c r="P190" i="3"/>
  <c r="P158" i="3"/>
  <c r="P126" i="3"/>
  <c r="P94" i="3"/>
  <c r="P62" i="3"/>
  <c r="P30" i="3"/>
  <c r="P239" i="3"/>
  <c r="P479" i="3"/>
  <c r="P270" i="3"/>
  <c r="P299" i="3"/>
  <c r="P469" i="3"/>
  <c r="P493" i="3"/>
  <c r="P463" i="3"/>
  <c r="P436" i="3"/>
  <c r="P407" i="3"/>
  <c r="P379" i="3"/>
  <c r="P347" i="3"/>
  <c r="P315" i="3"/>
  <c r="P283" i="3"/>
  <c r="P251" i="3"/>
  <c r="P219" i="3"/>
  <c r="P187" i="3"/>
  <c r="P155" i="3"/>
  <c r="P123" i="3"/>
  <c r="P91" i="3"/>
  <c r="P59" i="3"/>
  <c r="P27" i="3"/>
  <c r="P480" i="3"/>
  <c r="P207" i="3"/>
  <c r="P302" i="3"/>
  <c r="P267" i="3"/>
  <c r="P320" i="3"/>
  <c r="P491" i="3"/>
  <c r="P462" i="3"/>
  <c r="P432" i="3"/>
  <c r="P405" i="3"/>
  <c r="P378" i="3"/>
  <c r="P346" i="3"/>
  <c r="P314" i="3"/>
  <c r="P282" i="3"/>
  <c r="P250" i="3"/>
  <c r="P218" i="3"/>
  <c r="P186" i="3"/>
  <c r="P154" i="3"/>
  <c r="P122" i="3"/>
  <c r="P90" i="3"/>
  <c r="P58" i="3"/>
  <c r="P26" i="3"/>
  <c r="P79" i="3"/>
  <c r="P334" i="3"/>
  <c r="P478" i="3"/>
  <c r="P331" i="3"/>
  <c r="P383" i="3"/>
  <c r="P490" i="3"/>
  <c r="P461" i="3"/>
  <c r="P431" i="3"/>
  <c r="P404" i="3"/>
  <c r="P375" i="3"/>
  <c r="P343" i="3"/>
  <c r="P311" i="3"/>
  <c r="P279" i="3"/>
  <c r="P247" i="3"/>
  <c r="P215" i="3"/>
  <c r="P183" i="3"/>
  <c r="P151" i="3"/>
  <c r="P119" i="3"/>
  <c r="P87" i="3"/>
  <c r="P55" i="3"/>
  <c r="P23" i="3"/>
  <c r="P203" i="3"/>
  <c r="P352" i="3"/>
  <c r="P487" i="3"/>
  <c r="P459" i="3"/>
  <c r="P430" i="3"/>
  <c r="P400" i="3"/>
  <c r="P373" i="3"/>
  <c r="P341" i="3"/>
  <c r="P309" i="3"/>
  <c r="P277" i="3"/>
  <c r="P245" i="3"/>
  <c r="P213" i="3"/>
  <c r="P181" i="3"/>
  <c r="P149" i="3"/>
  <c r="P117" i="3"/>
  <c r="P85" i="3"/>
  <c r="P53" i="3"/>
  <c r="P21" i="3"/>
  <c r="P335" i="3"/>
  <c r="P174" i="3"/>
  <c r="P485" i="3"/>
  <c r="P458" i="3"/>
  <c r="P429" i="3"/>
  <c r="P399" i="3"/>
  <c r="P372" i="3"/>
  <c r="P340" i="3"/>
  <c r="P308" i="3"/>
  <c r="P276" i="3"/>
  <c r="P244" i="3"/>
  <c r="P212" i="3"/>
  <c r="P180" i="3"/>
  <c r="P148" i="3"/>
  <c r="P116" i="3"/>
  <c r="P84" i="3"/>
  <c r="P52" i="3"/>
  <c r="P20" i="3"/>
  <c r="B2" i="3"/>
  <c r="F2" i="3" a="1"/>
  <c r="D3" i="3" l="1"/>
  <c r="C3" i="3"/>
  <c r="F2" i="3"/>
  <c r="K2" i="3" s="1"/>
  <c r="H13" i="3"/>
  <c r="H29" i="3"/>
  <c r="H45" i="3"/>
  <c r="H61" i="3"/>
  <c r="H77" i="3"/>
  <c r="H93" i="3"/>
  <c r="H109" i="3"/>
  <c r="H125" i="3"/>
  <c r="H141" i="3"/>
  <c r="H157" i="3"/>
  <c r="H173" i="3"/>
  <c r="H189" i="3"/>
  <c r="H205" i="3"/>
  <c r="H221" i="3"/>
  <c r="H237" i="3"/>
  <c r="H253" i="3"/>
  <c r="H269" i="3"/>
  <c r="H285" i="3"/>
  <c r="H301" i="3"/>
  <c r="H317" i="3"/>
  <c r="H333" i="3"/>
  <c r="H349" i="3"/>
  <c r="H365" i="3"/>
  <c r="H381" i="3"/>
  <c r="H397" i="3"/>
  <c r="H413" i="3"/>
  <c r="H429" i="3"/>
  <c r="H445" i="3"/>
  <c r="H461" i="3"/>
  <c r="H477" i="3"/>
  <c r="H493" i="3"/>
  <c r="H14" i="3"/>
  <c r="H30" i="3"/>
  <c r="H46" i="3"/>
  <c r="H62" i="3"/>
  <c r="H78" i="3"/>
  <c r="H15" i="3"/>
  <c r="H31" i="3"/>
  <c r="H47" i="3"/>
  <c r="H63" i="3"/>
  <c r="H79" i="3"/>
  <c r="H95" i="3"/>
  <c r="H111" i="3"/>
  <c r="H127" i="3"/>
  <c r="H143" i="3"/>
  <c r="H159" i="3"/>
  <c r="H175" i="3"/>
  <c r="H191" i="3"/>
  <c r="H207" i="3"/>
  <c r="H223" i="3"/>
  <c r="H239" i="3"/>
  <c r="H255" i="3"/>
  <c r="H271" i="3"/>
  <c r="H287" i="3"/>
  <c r="H303" i="3"/>
  <c r="H319" i="3"/>
  <c r="H335" i="3"/>
  <c r="H351" i="3"/>
  <c r="H367" i="3"/>
  <c r="H383" i="3"/>
  <c r="H399" i="3"/>
  <c r="H415" i="3"/>
  <c r="H431" i="3"/>
  <c r="H447" i="3"/>
  <c r="H463" i="3"/>
  <c r="H479" i="3"/>
  <c r="H495" i="3"/>
  <c r="H18" i="3"/>
  <c r="H34" i="3"/>
  <c r="H50" i="3"/>
  <c r="H66" i="3"/>
  <c r="H82" i="3"/>
  <c r="H98" i="3"/>
  <c r="H114" i="3"/>
  <c r="H130" i="3"/>
  <c r="H146" i="3"/>
  <c r="H162" i="3"/>
  <c r="H178" i="3"/>
  <c r="H194" i="3"/>
  <c r="H210" i="3"/>
  <c r="H226" i="3"/>
  <c r="H242" i="3"/>
  <c r="H258" i="3"/>
  <c r="H274" i="3"/>
  <c r="H290" i="3"/>
  <c r="H306" i="3"/>
  <c r="H322" i="3"/>
  <c r="H338" i="3"/>
  <c r="H354" i="3"/>
  <c r="H370" i="3"/>
  <c r="H386" i="3"/>
  <c r="H402" i="3"/>
  <c r="H418" i="3"/>
  <c r="H434" i="3"/>
  <c r="H450" i="3"/>
  <c r="H466" i="3"/>
  <c r="H482" i="3"/>
  <c r="H498" i="3"/>
  <c r="H4" i="3"/>
  <c r="H20" i="3"/>
  <c r="H36" i="3"/>
  <c r="H52" i="3"/>
  <c r="H68" i="3"/>
  <c r="H84" i="3"/>
  <c r="H100" i="3"/>
  <c r="H116" i="3"/>
  <c r="H132" i="3"/>
  <c r="H148" i="3"/>
  <c r="H164" i="3"/>
  <c r="H180" i="3"/>
  <c r="H196" i="3"/>
  <c r="H212" i="3"/>
  <c r="H228" i="3"/>
  <c r="H244" i="3"/>
  <c r="H260" i="3"/>
  <c r="H276" i="3"/>
  <c r="H292" i="3"/>
  <c r="H308" i="3"/>
  <c r="H324" i="3"/>
  <c r="H340" i="3"/>
  <c r="H356" i="3"/>
  <c r="H372" i="3"/>
  <c r="H388" i="3"/>
  <c r="H404" i="3"/>
  <c r="H420" i="3"/>
  <c r="H436" i="3"/>
  <c r="H452" i="3"/>
  <c r="H468" i="3"/>
  <c r="H484" i="3"/>
  <c r="H500" i="3"/>
  <c r="H5" i="3"/>
  <c r="H21" i="3"/>
  <c r="H37" i="3"/>
  <c r="H53" i="3"/>
  <c r="H69" i="3"/>
  <c r="H85" i="3"/>
  <c r="H101" i="3"/>
  <c r="H117" i="3"/>
  <c r="H133" i="3"/>
  <c r="H149" i="3"/>
  <c r="H165" i="3"/>
  <c r="H181" i="3"/>
  <c r="H197" i="3"/>
  <c r="H213" i="3"/>
  <c r="H229" i="3"/>
  <c r="H245" i="3"/>
  <c r="H261" i="3"/>
  <c r="H277" i="3"/>
  <c r="H293" i="3"/>
  <c r="H309" i="3"/>
  <c r="H325" i="3"/>
  <c r="H341" i="3"/>
  <c r="H357" i="3"/>
  <c r="H373" i="3"/>
  <c r="H389" i="3"/>
  <c r="H405" i="3"/>
  <c r="H421" i="3"/>
  <c r="H437" i="3"/>
  <c r="H453" i="3"/>
  <c r="H469" i="3"/>
  <c r="H485" i="3"/>
  <c r="H501" i="3"/>
  <c r="H8" i="3"/>
  <c r="H24" i="3"/>
  <c r="H40" i="3"/>
  <c r="H56" i="3"/>
  <c r="H72" i="3"/>
  <c r="H88" i="3"/>
  <c r="H104" i="3"/>
  <c r="H120" i="3"/>
  <c r="H136" i="3"/>
  <c r="H152" i="3"/>
  <c r="H168" i="3"/>
  <c r="H184" i="3"/>
  <c r="H200" i="3"/>
  <c r="H216" i="3"/>
  <c r="H232" i="3"/>
  <c r="H248" i="3"/>
  <c r="H264" i="3"/>
  <c r="H280" i="3"/>
  <c r="H296" i="3"/>
  <c r="H312" i="3"/>
  <c r="H328" i="3"/>
  <c r="H344" i="3"/>
  <c r="H360" i="3"/>
  <c r="H376" i="3"/>
  <c r="H392" i="3"/>
  <c r="H408" i="3"/>
  <c r="H424" i="3"/>
  <c r="H440" i="3"/>
  <c r="H456" i="3"/>
  <c r="H472" i="3"/>
  <c r="H488" i="3"/>
  <c r="H12" i="3"/>
  <c r="H42" i="3"/>
  <c r="H71" i="3"/>
  <c r="H97" i="3"/>
  <c r="H123" i="3"/>
  <c r="H150" i="3"/>
  <c r="H174" i="3"/>
  <c r="H201" i="3"/>
  <c r="H225" i="3"/>
  <c r="H251" i="3"/>
  <c r="H278" i="3"/>
  <c r="H302" i="3"/>
  <c r="H329" i="3"/>
  <c r="H353" i="3"/>
  <c r="H379" i="3"/>
  <c r="H406" i="3"/>
  <c r="H430" i="3"/>
  <c r="H457" i="3"/>
  <c r="H481" i="3"/>
  <c r="H398" i="3"/>
  <c r="H400" i="3"/>
  <c r="H198" i="3"/>
  <c r="H427" i="3"/>
  <c r="H16" i="3"/>
  <c r="H43" i="3"/>
  <c r="H73" i="3"/>
  <c r="H99" i="3"/>
  <c r="H124" i="3"/>
  <c r="H151" i="3"/>
  <c r="H176" i="3"/>
  <c r="H202" i="3"/>
  <c r="H227" i="3"/>
  <c r="H252" i="3"/>
  <c r="H279" i="3"/>
  <c r="H304" i="3"/>
  <c r="H330" i="3"/>
  <c r="H355" i="3"/>
  <c r="H380" i="3"/>
  <c r="H407" i="3"/>
  <c r="H432" i="3"/>
  <c r="H458" i="3"/>
  <c r="H483" i="3"/>
  <c r="H310" i="3"/>
  <c r="H438" i="3"/>
  <c r="H390" i="3"/>
  <c r="H491" i="3"/>
  <c r="H211" i="3"/>
  <c r="H416" i="3"/>
  <c r="H28" i="3"/>
  <c r="H419" i="3"/>
  <c r="H395" i="3"/>
  <c r="H167" i="3"/>
  <c r="H64" i="3"/>
  <c r="H475" i="3"/>
  <c r="H17" i="3"/>
  <c r="H44" i="3"/>
  <c r="H74" i="3"/>
  <c r="H102" i="3"/>
  <c r="H126" i="3"/>
  <c r="H153" i="3"/>
  <c r="H177" i="3"/>
  <c r="H203" i="3"/>
  <c r="H230" i="3"/>
  <c r="H254" i="3"/>
  <c r="H281" i="3"/>
  <c r="H305" i="3"/>
  <c r="H331" i="3"/>
  <c r="H358" i="3"/>
  <c r="H382" i="3"/>
  <c r="H409" i="3"/>
  <c r="H433" i="3"/>
  <c r="H459" i="3"/>
  <c r="H486" i="3"/>
  <c r="H283" i="3"/>
  <c r="H411" i="3"/>
  <c r="H462" i="3"/>
  <c r="H490" i="3"/>
  <c r="H414" i="3"/>
  <c r="H26" i="3"/>
  <c r="H135" i="3"/>
  <c r="H288" i="3"/>
  <c r="H442" i="3"/>
  <c r="H494" i="3"/>
  <c r="H87" i="3"/>
  <c r="H343" i="3"/>
  <c r="H446" i="3"/>
  <c r="H90" i="3"/>
  <c r="H448" i="3"/>
  <c r="H219" i="3"/>
  <c r="H65" i="3"/>
  <c r="H247" i="3"/>
  <c r="H121" i="3"/>
  <c r="H19" i="3"/>
  <c r="H48" i="3"/>
  <c r="H75" i="3"/>
  <c r="H103" i="3"/>
  <c r="H128" i="3"/>
  <c r="H154" i="3"/>
  <c r="H179" i="3"/>
  <c r="H204" i="3"/>
  <c r="H231" i="3"/>
  <c r="H256" i="3"/>
  <c r="H282" i="3"/>
  <c r="H307" i="3"/>
  <c r="H332" i="3"/>
  <c r="H359" i="3"/>
  <c r="H384" i="3"/>
  <c r="H410" i="3"/>
  <c r="H435" i="3"/>
  <c r="H460" i="3"/>
  <c r="H487" i="3"/>
  <c r="H361" i="3"/>
  <c r="H465" i="3"/>
  <c r="H108" i="3"/>
  <c r="H314" i="3"/>
  <c r="H342" i="3"/>
  <c r="H163" i="3"/>
  <c r="H368" i="3"/>
  <c r="H217" i="3"/>
  <c r="H192" i="3"/>
  <c r="H423" i="3"/>
  <c r="H35" i="3"/>
  <c r="H246" i="3"/>
  <c r="H92" i="3"/>
  <c r="H375" i="3"/>
  <c r="H273" i="3"/>
  <c r="H22" i="3"/>
  <c r="H49" i="3"/>
  <c r="H76" i="3"/>
  <c r="H105" i="3"/>
  <c r="H129" i="3"/>
  <c r="H155" i="3"/>
  <c r="H182" i="3"/>
  <c r="H206" i="3"/>
  <c r="H233" i="3"/>
  <c r="H257" i="3"/>
  <c r="H334" i="3"/>
  <c r="H385" i="3"/>
  <c r="H489" i="3"/>
  <c r="H160" i="3"/>
  <c r="H339" i="3"/>
  <c r="H492" i="3"/>
  <c r="H393" i="3"/>
  <c r="H112" i="3"/>
  <c r="H444" i="3"/>
  <c r="H345" i="3"/>
  <c r="H33" i="3"/>
  <c r="H91" i="3"/>
  <c r="H321" i="3"/>
  <c r="H195" i="3"/>
  <c r="H476" i="3"/>
  <c r="H39" i="3"/>
  <c r="H350" i="3"/>
  <c r="H23" i="3"/>
  <c r="H51" i="3"/>
  <c r="H80" i="3"/>
  <c r="H106" i="3"/>
  <c r="H131" i="3"/>
  <c r="H156" i="3"/>
  <c r="H183" i="3"/>
  <c r="H208" i="3"/>
  <c r="H234" i="3"/>
  <c r="H259" i="3"/>
  <c r="H284" i="3"/>
  <c r="H311" i="3"/>
  <c r="H336" i="3"/>
  <c r="H362" i="3"/>
  <c r="H387" i="3"/>
  <c r="H412" i="3"/>
  <c r="H439" i="3"/>
  <c r="H464" i="3"/>
  <c r="H263" i="3"/>
  <c r="H467" i="3"/>
  <c r="H366" i="3"/>
  <c r="H240" i="3"/>
  <c r="H291" i="3"/>
  <c r="H496" i="3"/>
  <c r="H267" i="3"/>
  <c r="H497" i="3"/>
  <c r="H268" i="3"/>
  <c r="H499" i="3"/>
  <c r="H118" i="3"/>
  <c r="H449" i="3"/>
  <c r="H38" i="3"/>
  <c r="H348" i="3"/>
  <c r="H10" i="3"/>
  <c r="H249" i="3"/>
  <c r="H377" i="3"/>
  <c r="H25" i="3"/>
  <c r="H54" i="3"/>
  <c r="H81" i="3"/>
  <c r="H107" i="3"/>
  <c r="H134" i="3"/>
  <c r="H158" i="3"/>
  <c r="H185" i="3"/>
  <c r="H209" i="3"/>
  <c r="H235" i="3"/>
  <c r="H262" i="3"/>
  <c r="H286" i="3"/>
  <c r="H313" i="3"/>
  <c r="H337" i="3"/>
  <c r="H363" i="3"/>
  <c r="H441" i="3"/>
  <c r="H83" i="3"/>
  <c r="H236" i="3"/>
  <c r="H391" i="3"/>
  <c r="H443" i="3"/>
  <c r="H188" i="3"/>
  <c r="H394" i="3"/>
  <c r="H369" i="3"/>
  <c r="H60" i="3"/>
  <c r="H169" i="3"/>
  <c r="H425" i="3"/>
  <c r="H119" i="3"/>
  <c r="H426" i="3"/>
  <c r="H94" i="3"/>
  <c r="H299" i="3"/>
  <c r="H55" i="3"/>
  <c r="H186" i="3"/>
  <c r="H364" i="3"/>
  <c r="H470" i="3"/>
  <c r="H138" i="3"/>
  <c r="H471" i="3"/>
  <c r="H318" i="3"/>
  <c r="H422" i="3"/>
  <c r="H243" i="3"/>
  <c r="H346" i="3"/>
  <c r="H270" i="3"/>
  <c r="H144" i="3"/>
  <c r="H323" i="3"/>
  <c r="H27" i="3"/>
  <c r="H57" i="3"/>
  <c r="H86" i="3"/>
  <c r="H110" i="3"/>
  <c r="H137" i="3"/>
  <c r="H161" i="3"/>
  <c r="H187" i="3"/>
  <c r="H214" i="3"/>
  <c r="H238" i="3"/>
  <c r="H265" i="3"/>
  <c r="H289" i="3"/>
  <c r="H315" i="3"/>
  <c r="H417" i="3"/>
  <c r="H266" i="3"/>
  <c r="H190" i="3"/>
  <c r="H295" i="3"/>
  <c r="H474" i="3"/>
  <c r="H193" i="3"/>
  <c r="H170" i="3"/>
  <c r="H451" i="3"/>
  <c r="H145" i="3"/>
  <c r="H478" i="3"/>
  <c r="H58" i="3"/>
  <c r="H215" i="3"/>
  <c r="H316" i="3"/>
  <c r="H241" i="3"/>
  <c r="H473" i="3"/>
  <c r="H218" i="3"/>
  <c r="H320" i="3"/>
  <c r="H297" i="3"/>
  <c r="H298" i="3"/>
  <c r="H67" i="3"/>
  <c r="H326" i="3"/>
  <c r="H3" i="3"/>
  <c r="H32" i="3"/>
  <c r="H59" i="3"/>
  <c r="H89" i="3"/>
  <c r="H113" i="3"/>
  <c r="H139" i="3"/>
  <c r="H166" i="3"/>
  <c r="H294" i="3"/>
  <c r="H140" i="3"/>
  <c r="H371" i="3"/>
  <c r="H7" i="3"/>
  <c r="H374" i="3"/>
  <c r="H220" i="3"/>
  <c r="H222" i="3"/>
  <c r="H454" i="3"/>
  <c r="H6" i="3"/>
  <c r="H115" i="3"/>
  <c r="H396" i="3"/>
  <c r="H142" i="3"/>
  <c r="H347" i="3"/>
  <c r="H9" i="3"/>
  <c r="H272" i="3"/>
  <c r="H171" i="3"/>
  <c r="H401" i="3"/>
  <c r="H11" i="3"/>
  <c r="H41" i="3"/>
  <c r="H70" i="3"/>
  <c r="H96" i="3"/>
  <c r="H122" i="3"/>
  <c r="H147" i="3"/>
  <c r="H172" i="3"/>
  <c r="H199" i="3"/>
  <c r="H224" i="3"/>
  <c r="H250" i="3"/>
  <c r="H275" i="3"/>
  <c r="H300" i="3"/>
  <c r="H327" i="3"/>
  <c r="H352" i="3"/>
  <c r="H378" i="3"/>
  <c r="H403" i="3"/>
  <c r="H428" i="3"/>
  <c r="H455" i="3"/>
  <c r="H480" i="3"/>
  <c r="P2" i="3"/>
  <c r="C6" i="3" s="1"/>
  <c r="C7" i="3" s="1"/>
  <c r="K4" i="3" l="1"/>
  <c r="K6" i="3"/>
  <c r="K9" i="3"/>
  <c r="H2" i="3"/>
  <c r="B6" i="3" s="1"/>
  <c r="B7" i="3" s="1"/>
  <c r="K3" i="3"/>
  <c r="K5" i="3"/>
  <c r="K7" i="3"/>
  <c r="K8" i="3"/>
  <c r="K10" i="3"/>
  <c r="B3" i="3"/>
  <c r="B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<sst xmlns="http://schemas.openxmlformats.org/spreadsheetml/2006/main" count="46" uniqueCount="46">
  <si>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Student_ID</t>
  </si>
  <si>
    <t>Hours_Studied</t>
  </si>
  <si>
    <t>Exam_Scores</t>
  </si>
  <si>
    <t>hrs</t>
  </si>
  <si>
    <t>scr</t>
  </si>
  <si>
    <t>hrs_sorted</t>
  </si>
  <si>
    <t>mean</t>
  </si>
  <si>
    <t>median</t>
  </si>
  <si>
    <t>mode</t>
  </si>
  <si>
    <t>variance</t>
  </si>
  <si>
    <t>std</t>
  </si>
  <si>
    <t>scr_sirtd</t>
  </si>
  <si>
    <t>SS(hrs)</t>
  </si>
  <si>
    <t>SS(scr)</t>
  </si>
  <si>
    <t>N/A (without neglecting decimals)</t>
  </si>
  <si>
    <t>Formulas of the statistical measures</t>
  </si>
  <si>
    <t>Mean</t>
  </si>
  <si>
    <t>Median</t>
  </si>
  <si>
    <t>Mode</t>
  </si>
  <si>
    <t>Variance</t>
  </si>
  <si>
    <t>Standard deviation</t>
  </si>
  <si>
    <t>Sum of Squares</t>
  </si>
  <si>
    <t>Statistacl measures</t>
  </si>
  <si>
    <t>hours_frequencies</t>
  </si>
  <si>
    <t>(x,y</t>
  </si>
  <si>
    <t>sum(x,y)</t>
  </si>
  <si>
    <t>sum(x)</t>
  </si>
  <si>
    <t>sum(y)</t>
  </si>
  <si>
    <t>sum(x)*sum(y)</t>
  </si>
  <si>
    <t>sum^2(x)</t>
  </si>
  <si>
    <t>sum^2(y)</t>
  </si>
  <si>
    <t>x^2</t>
  </si>
  <si>
    <t>y^2</t>
  </si>
  <si>
    <t>∑(X^2)−∑(X)^2</t>
  </si>
  <si>
    <t>∑(Y^2)−∑(Y)^2</t>
  </si>
  <si>
    <t>n</t>
  </si>
  <si>
    <t>n*∑(X^2)−∑(X)^2</t>
  </si>
  <si>
    <t>[rounded] corr. Coeff</t>
  </si>
  <si>
    <t>√((𝑛 ×∑(𝑋^2 )−∑(𝑋)^2 )×(𝑛 ×∑(𝑌^2 )−∑(𝑌)^2 ))</t>
  </si>
  <si>
    <t>r</t>
  </si>
  <si>
    <r>
      <t>r(</t>
    </r>
    <r>
      <rPr>
        <b/>
        <i/>
        <sz val="12"/>
        <color rgb="FF006100"/>
        <rFont val="Aptos Narrow"/>
        <family val="2"/>
        <scheme val="minor"/>
      </rPr>
      <t>squared</t>
    </r>
    <r>
      <rPr>
        <b/>
        <i/>
        <sz val="14"/>
        <color rgb="FF006100"/>
        <rFont val="Aptos Narrow"/>
        <family val="2"/>
        <scheme val="minor"/>
      </rPr>
      <t>)</t>
    </r>
  </si>
  <si>
    <t>#The required</t>
  </si>
  <si>
    <t>Y= Exam_scores</t>
  </si>
  <si>
    <t>X= Hours_studied</t>
  </si>
  <si>
    <t>n*∑(Y^2)−∑(Y)^2</t>
  </si>
  <si>
    <t>n*(sum(X,Y) - (sum(X)*sum(Y)))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</si>
</sst>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69" formatCode="0.00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6"/>
      <color rgb="FF111111"/>
      <name val="Times New Roman"/>
      <family val="1"/>
    </font>
    <font>
      <b/>
      <i/>
      <sz val="12"/>
      <color rgb="FF006100"/>
      <name val="Aptos Narrow"/>
      <family val="2"/>
      <scheme val="minor"/>
    </font>
    <font>
      <b/>
      <i/>
      <sz val="14"/>
      <color rgb="FF0061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6" fillId="0" borderId="0" xfId="0" applyFont="1"/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 vertical="center"/>
    </xf>
    <xf numFmtId="0" fontId="0" fillId="33" borderId="10" xfId="0" applyFont="1" applyFill="1" applyBorder="1"/>
    <xf numFmtId="0" fontId="22" fillId="0" borderId="0" xfId="0" applyFont="1"/>
    <xf numFmtId="0" fontId="23" fillId="0" borderId="0" xfId="0" applyFont="1"/>
    <xf numFmtId="168" fontId="0" fillId="0" borderId="0" xfId="0" applyNumberFormat="1"/>
    <xf numFmtId="169" fontId="0" fillId="0" borderId="0" xfId="0" applyNumberFormat="1"/>
    <xf numFmtId="0" fontId="21" fillId="0" borderId="0" xfId="0" applyFont="1" applyAlignment="1">
      <alignment horizontal="center"/>
    </xf>
    <xf numFmtId="0" fontId="6" fillId="2" borderId="0" xfId="6"/>
    <xf numFmtId="0" fontId="25" fillId="2" borderId="0" xfId="6" applyFont="1"/>
    <xf numFmtId="0" fontId="5" fillId="6" borderId="3" xfId="4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9" formatCode="0.0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CorrelationCoeff_with_scatterPlot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Attachment!$C$1</c:f>
              <c:strCache>
                <c:ptCount val="1"/>
                <c:pt idx="0">
                  <c:v>Exam_Scores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143048131170291E-2"/>
                  <c:y val="0.282836696922653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>
                        <a:solidFill>
                          <a:srgbClr val="FFC000"/>
                        </a:solidFill>
                      </a:rPr>
                      <a:t>R² = 0.9265</a:t>
                    </a:r>
                  </a:p>
                </c:rich>
              </c:tx>
              <c:numFmt formatCode="General" sourceLinked="0"/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Attachment!$B$2:$B$501</c:f>
              <c:numCache>
                <c:formatCode>General</c:formatCode>
                <c:ptCount val="500"/>
                <c:pt idx="0">
                  <c:v>7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  <c:pt idx="6">
                  <c:v>7</c:v>
                </c:pt>
                <c:pt idx="7">
                  <c:v>8</c:v>
                </c:pt>
                <c:pt idx="8">
                  <c:v>5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2</c:v>
                </c:pt>
                <c:pt idx="16">
                  <c:v>8</c:v>
                </c:pt>
                <c:pt idx="17">
                  <c:v>6</c:v>
                </c:pt>
                <c:pt idx="18">
                  <c:v>2</c:v>
                </c:pt>
                <c:pt idx="19">
                  <c:v>5</c:v>
                </c:pt>
                <c:pt idx="20">
                  <c:v>1</c:v>
                </c:pt>
                <c:pt idx="21">
                  <c:v>6</c:v>
                </c:pt>
                <c:pt idx="22">
                  <c:v>9</c:v>
                </c:pt>
                <c:pt idx="23">
                  <c:v>1</c:v>
                </c:pt>
                <c:pt idx="24">
                  <c:v>3</c:v>
                </c:pt>
                <c:pt idx="25">
                  <c:v>7</c:v>
                </c:pt>
                <c:pt idx="26">
                  <c:v>4</c:v>
                </c:pt>
                <c:pt idx="27">
                  <c:v>9</c:v>
                </c:pt>
                <c:pt idx="28">
                  <c:v>3</c:v>
                </c:pt>
                <c:pt idx="29">
                  <c:v>5</c:v>
                </c:pt>
                <c:pt idx="30">
                  <c:v>3</c:v>
                </c:pt>
                <c:pt idx="31">
                  <c:v>7</c:v>
                </c:pt>
                <c:pt idx="32">
                  <c:v>5</c:v>
                </c:pt>
                <c:pt idx="33">
                  <c:v>9</c:v>
                </c:pt>
                <c:pt idx="34">
                  <c:v>7</c:v>
                </c:pt>
                <c:pt idx="35">
                  <c:v>2</c:v>
                </c:pt>
                <c:pt idx="36">
                  <c:v>4</c:v>
                </c:pt>
                <c:pt idx="37">
                  <c:v>9</c:v>
                </c:pt>
                <c:pt idx="38">
                  <c:v>2</c:v>
                </c:pt>
                <c:pt idx="39">
                  <c:v>9</c:v>
                </c:pt>
                <c:pt idx="40">
                  <c:v>5</c:v>
                </c:pt>
                <c:pt idx="41">
                  <c:v>2</c:v>
                </c:pt>
                <c:pt idx="42">
                  <c:v>4</c:v>
                </c:pt>
                <c:pt idx="43">
                  <c:v>7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7">
                  <c:v>4</c:v>
                </c:pt>
                <c:pt idx="48">
                  <c:v>2</c:v>
                </c:pt>
                <c:pt idx="49">
                  <c:v>8</c:v>
                </c:pt>
                <c:pt idx="50">
                  <c:v>4</c:v>
                </c:pt>
                <c:pt idx="51">
                  <c:v>2</c:v>
                </c:pt>
                <c:pt idx="52">
                  <c:v>6</c:v>
                </c:pt>
                <c:pt idx="53">
                  <c:v>6</c:v>
                </c:pt>
                <c:pt idx="54">
                  <c:v>4</c:v>
                </c:pt>
                <c:pt idx="55">
                  <c:v>6</c:v>
                </c:pt>
                <c:pt idx="56">
                  <c:v>2</c:v>
                </c:pt>
                <c:pt idx="57">
                  <c:v>2</c:v>
                </c:pt>
                <c:pt idx="58">
                  <c:v>4</c:v>
                </c:pt>
                <c:pt idx="59">
                  <c:v>8</c:v>
                </c:pt>
                <c:pt idx="60">
                  <c:v>7</c:v>
                </c:pt>
                <c:pt idx="61">
                  <c:v>9</c:v>
                </c:pt>
                <c:pt idx="62">
                  <c:v>8</c:v>
                </c:pt>
                <c:pt idx="63">
                  <c:v>5</c:v>
                </c:pt>
                <c:pt idx="64">
                  <c:v>2</c:v>
                </c:pt>
                <c:pt idx="65">
                  <c:v>5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1</c:v>
                </c:pt>
                <c:pt idx="70">
                  <c:v>9</c:v>
                </c:pt>
                <c:pt idx="71">
                  <c:v>7</c:v>
                </c:pt>
                <c:pt idx="72">
                  <c:v>9</c:v>
                </c:pt>
                <c:pt idx="73">
                  <c:v>8</c:v>
                </c:pt>
                <c:pt idx="74">
                  <c:v>1</c:v>
                </c:pt>
                <c:pt idx="75">
                  <c:v>8</c:v>
                </c:pt>
                <c:pt idx="76">
                  <c:v>8</c:v>
                </c:pt>
                <c:pt idx="77">
                  <c:v>3</c:v>
                </c:pt>
                <c:pt idx="78">
                  <c:v>1</c:v>
                </c:pt>
                <c:pt idx="79">
                  <c:v>8</c:v>
                </c:pt>
                <c:pt idx="80">
                  <c:v>3</c:v>
                </c:pt>
                <c:pt idx="81">
                  <c:v>3</c:v>
                </c:pt>
                <c:pt idx="82">
                  <c:v>1</c:v>
                </c:pt>
                <c:pt idx="83">
                  <c:v>5</c:v>
                </c:pt>
                <c:pt idx="84">
                  <c:v>7</c:v>
                </c:pt>
                <c:pt idx="85">
                  <c:v>9</c:v>
                </c:pt>
                <c:pt idx="86">
                  <c:v>7</c:v>
                </c:pt>
                <c:pt idx="87">
                  <c:v>9</c:v>
                </c:pt>
                <c:pt idx="88">
                  <c:v>8</c:v>
                </c:pt>
                <c:pt idx="89">
                  <c:v>2</c:v>
                </c:pt>
                <c:pt idx="90">
                  <c:v>1</c:v>
                </c:pt>
                <c:pt idx="91">
                  <c:v>7</c:v>
                </c:pt>
                <c:pt idx="92">
                  <c:v>7</c:v>
                </c:pt>
                <c:pt idx="93">
                  <c:v>8</c:v>
                </c:pt>
                <c:pt idx="94">
                  <c:v>5</c:v>
                </c:pt>
                <c:pt idx="95">
                  <c:v>3</c:v>
                </c:pt>
                <c:pt idx="96">
                  <c:v>8</c:v>
                </c:pt>
                <c:pt idx="97">
                  <c:v>6</c:v>
                </c:pt>
                <c:pt idx="98">
                  <c:v>3</c:v>
                </c:pt>
                <c:pt idx="99">
                  <c:v>1</c:v>
                </c:pt>
                <c:pt idx="100">
                  <c:v>3</c:v>
                </c:pt>
                <c:pt idx="101">
                  <c:v>5</c:v>
                </c:pt>
                <c:pt idx="102">
                  <c:v>3</c:v>
                </c:pt>
                <c:pt idx="103">
                  <c:v>1</c:v>
                </c:pt>
                <c:pt idx="104">
                  <c:v>5</c:v>
                </c:pt>
                <c:pt idx="105">
                  <c:v>7</c:v>
                </c:pt>
                <c:pt idx="106">
                  <c:v>7</c:v>
                </c:pt>
                <c:pt idx="107">
                  <c:v>9</c:v>
                </c:pt>
                <c:pt idx="108">
                  <c:v>3</c:v>
                </c:pt>
                <c:pt idx="109">
                  <c:v>7</c:v>
                </c:pt>
                <c:pt idx="110">
                  <c:v>1</c:v>
                </c:pt>
                <c:pt idx="111">
                  <c:v>4</c:v>
                </c:pt>
                <c:pt idx="112">
                  <c:v>4</c:v>
                </c:pt>
                <c:pt idx="113">
                  <c:v>5</c:v>
                </c:pt>
                <c:pt idx="114">
                  <c:v>7</c:v>
                </c:pt>
                <c:pt idx="115">
                  <c:v>7</c:v>
                </c:pt>
                <c:pt idx="116">
                  <c:v>4</c:v>
                </c:pt>
                <c:pt idx="117">
                  <c:v>7</c:v>
                </c:pt>
                <c:pt idx="118">
                  <c:v>3</c:v>
                </c:pt>
                <c:pt idx="119">
                  <c:v>6</c:v>
                </c:pt>
                <c:pt idx="120">
                  <c:v>2</c:v>
                </c:pt>
                <c:pt idx="121">
                  <c:v>9</c:v>
                </c:pt>
                <c:pt idx="122">
                  <c:v>5</c:v>
                </c:pt>
                <c:pt idx="123">
                  <c:v>6</c:v>
                </c:pt>
                <c:pt idx="124">
                  <c:v>4</c:v>
                </c:pt>
                <c:pt idx="125">
                  <c:v>7</c:v>
                </c:pt>
                <c:pt idx="126">
                  <c:v>9</c:v>
                </c:pt>
                <c:pt idx="127">
                  <c:v>7</c:v>
                </c:pt>
                <c:pt idx="128">
                  <c:v>1</c:v>
                </c:pt>
                <c:pt idx="129">
                  <c:v>1</c:v>
                </c:pt>
                <c:pt idx="130">
                  <c:v>9</c:v>
                </c:pt>
                <c:pt idx="131">
                  <c:v>9</c:v>
                </c:pt>
                <c:pt idx="132">
                  <c:v>4</c:v>
                </c:pt>
                <c:pt idx="133">
                  <c:v>9</c:v>
                </c:pt>
                <c:pt idx="134">
                  <c:v>3</c:v>
                </c:pt>
                <c:pt idx="135">
                  <c:v>7</c:v>
                </c:pt>
                <c:pt idx="136">
                  <c:v>6</c:v>
                </c:pt>
                <c:pt idx="137">
                  <c:v>8</c:v>
                </c:pt>
                <c:pt idx="138">
                  <c:v>9</c:v>
                </c:pt>
                <c:pt idx="139">
                  <c:v>5</c:v>
                </c:pt>
                <c:pt idx="140">
                  <c:v>1</c:v>
                </c:pt>
                <c:pt idx="141">
                  <c:v>3</c:v>
                </c:pt>
                <c:pt idx="142">
                  <c:v>8</c:v>
                </c:pt>
                <c:pt idx="143">
                  <c:v>6</c:v>
                </c:pt>
                <c:pt idx="144">
                  <c:v>8</c:v>
                </c:pt>
                <c:pt idx="145">
                  <c:v>9</c:v>
                </c:pt>
                <c:pt idx="146">
                  <c:v>4</c:v>
                </c:pt>
                <c:pt idx="147">
                  <c:v>1</c:v>
                </c:pt>
                <c:pt idx="148">
                  <c:v>1</c:v>
                </c:pt>
                <c:pt idx="149">
                  <c:v>4</c:v>
                </c:pt>
                <c:pt idx="150">
                  <c:v>7</c:v>
                </c:pt>
                <c:pt idx="151">
                  <c:v>2</c:v>
                </c:pt>
                <c:pt idx="152">
                  <c:v>3</c:v>
                </c:pt>
                <c:pt idx="153">
                  <c:v>1</c:v>
                </c:pt>
                <c:pt idx="154">
                  <c:v>5</c:v>
                </c:pt>
                <c:pt idx="155">
                  <c:v>1</c:v>
                </c:pt>
                <c:pt idx="156">
                  <c:v>8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6</c:v>
                </c:pt>
                <c:pt idx="162">
                  <c:v>7</c:v>
                </c:pt>
                <c:pt idx="163">
                  <c:v>5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2</c:v>
                </c:pt>
                <c:pt idx="168">
                  <c:v>5</c:v>
                </c:pt>
                <c:pt idx="169">
                  <c:v>6</c:v>
                </c:pt>
                <c:pt idx="170">
                  <c:v>7</c:v>
                </c:pt>
                <c:pt idx="171">
                  <c:v>4</c:v>
                </c:pt>
                <c:pt idx="172">
                  <c:v>7</c:v>
                </c:pt>
                <c:pt idx="173">
                  <c:v>8</c:v>
                </c:pt>
                <c:pt idx="174">
                  <c:v>1</c:v>
                </c:pt>
                <c:pt idx="175">
                  <c:v>6</c:v>
                </c:pt>
                <c:pt idx="176">
                  <c:v>8</c:v>
                </c:pt>
                <c:pt idx="177">
                  <c:v>5</c:v>
                </c:pt>
                <c:pt idx="178">
                  <c:v>4</c:v>
                </c:pt>
                <c:pt idx="179">
                  <c:v>2</c:v>
                </c:pt>
                <c:pt idx="180">
                  <c:v>6</c:v>
                </c:pt>
                <c:pt idx="181">
                  <c:v>6</c:v>
                </c:pt>
                <c:pt idx="182">
                  <c:v>1</c:v>
                </c:pt>
                <c:pt idx="183">
                  <c:v>9</c:v>
                </c:pt>
                <c:pt idx="184">
                  <c:v>6</c:v>
                </c:pt>
                <c:pt idx="185">
                  <c:v>3</c:v>
                </c:pt>
                <c:pt idx="186">
                  <c:v>4</c:v>
                </c:pt>
                <c:pt idx="187">
                  <c:v>4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7</c:v>
                </c:pt>
                <c:pt idx="193">
                  <c:v>4</c:v>
                </c:pt>
                <c:pt idx="194">
                  <c:v>9</c:v>
                </c:pt>
                <c:pt idx="195">
                  <c:v>1</c:v>
                </c:pt>
                <c:pt idx="196">
                  <c:v>8</c:v>
                </c:pt>
                <c:pt idx="197">
                  <c:v>7</c:v>
                </c:pt>
                <c:pt idx="198">
                  <c:v>2</c:v>
                </c:pt>
                <c:pt idx="199">
                  <c:v>8</c:v>
                </c:pt>
                <c:pt idx="200">
                  <c:v>1</c:v>
                </c:pt>
                <c:pt idx="201">
                  <c:v>9</c:v>
                </c:pt>
                <c:pt idx="202">
                  <c:v>9</c:v>
                </c:pt>
                <c:pt idx="203">
                  <c:v>2</c:v>
                </c:pt>
                <c:pt idx="204">
                  <c:v>7</c:v>
                </c:pt>
                <c:pt idx="205">
                  <c:v>3</c:v>
                </c:pt>
                <c:pt idx="206">
                  <c:v>7</c:v>
                </c:pt>
                <c:pt idx="207">
                  <c:v>9</c:v>
                </c:pt>
                <c:pt idx="208">
                  <c:v>4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5</c:v>
                </c:pt>
                <c:pt idx="213">
                  <c:v>5</c:v>
                </c:pt>
                <c:pt idx="214">
                  <c:v>7</c:v>
                </c:pt>
                <c:pt idx="215">
                  <c:v>9</c:v>
                </c:pt>
                <c:pt idx="216">
                  <c:v>9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8</c:v>
                </c:pt>
                <c:pt idx="222">
                  <c:v>6</c:v>
                </c:pt>
                <c:pt idx="223">
                  <c:v>8</c:v>
                </c:pt>
                <c:pt idx="224">
                  <c:v>1</c:v>
                </c:pt>
                <c:pt idx="225">
                  <c:v>8</c:v>
                </c:pt>
                <c:pt idx="226">
                  <c:v>4</c:v>
                </c:pt>
                <c:pt idx="227">
                  <c:v>1</c:v>
                </c:pt>
                <c:pt idx="228">
                  <c:v>8</c:v>
                </c:pt>
                <c:pt idx="229">
                  <c:v>4</c:v>
                </c:pt>
                <c:pt idx="230">
                  <c:v>6</c:v>
                </c:pt>
                <c:pt idx="231">
                  <c:v>8</c:v>
                </c:pt>
                <c:pt idx="232">
                  <c:v>4</c:v>
                </c:pt>
                <c:pt idx="233">
                  <c:v>3</c:v>
                </c:pt>
                <c:pt idx="234">
                  <c:v>9</c:v>
                </c:pt>
                <c:pt idx="235">
                  <c:v>3</c:v>
                </c:pt>
                <c:pt idx="236">
                  <c:v>9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6</c:v>
                </c:pt>
                <c:pt idx="241">
                  <c:v>3</c:v>
                </c:pt>
                <c:pt idx="242">
                  <c:v>9</c:v>
                </c:pt>
                <c:pt idx="243">
                  <c:v>4</c:v>
                </c:pt>
                <c:pt idx="244">
                  <c:v>1</c:v>
                </c:pt>
                <c:pt idx="245">
                  <c:v>4</c:v>
                </c:pt>
                <c:pt idx="246">
                  <c:v>1</c:v>
                </c:pt>
                <c:pt idx="247">
                  <c:v>5</c:v>
                </c:pt>
                <c:pt idx="248">
                  <c:v>4</c:v>
                </c:pt>
                <c:pt idx="249">
                  <c:v>8</c:v>
                </c:pt>
                <c:pt idx="250">
                  <c:v>8</c:v>
                </c:pt>
                <c:pt idx="251">
                  <c:v>7</c:v>
                </c:pt>
                <c:pt idx="252">
                  <c:v>3</c:v>
                </c:pt>
                <c:pt idx="253">
                  <c:v>1</c:v>
                </c:pt>
                <c:pt idx="254">
                  <c:v>1</c:v>
                </c:pt>
                <c:pt idx="255">
                  <c:v>3</c:v>
                </c:pt>
                <c:pt idx="256">
                  <c:v>6</c:v>
                </c:pt>
                <c:pt idx="257">
                  <c:v>7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3</c:v>
                </c:pt>
                <c:pt idx="262">
                  <c:v>6</c:v>
                </c:pt>
                <c:pt idx="263">
                  <c:v>8</c:v>
                </c:pt>
                <c:pt idx="264">
                  <c:v>2</c:v>
                </c:pt>
                <c:pt idx="265">
                  <c:v>5</c:v>
                </c:pt>
                <c:pt idx="266">
                  <c:v>1</c:v>
                </c:pt>
                <c:pt idx="267">
                  <c:v>1</c:v>
                </c:pt>
                <c:pt idx="268">
                  <c:v>5</c:v>
                </c:pt>
                <c:pt idx="269">
                  <c:v>3</c:v>
                </c:pt>
                <c:pt idx="270">
                  <c:v>4</c:v>
                </c:pt>
                <c:pt idx="271">
                  <c:v>3</c:v>
                </c:pt>
                <c:pt idx="272">
                  <c:v>1</c:v>
                </c:pt>
                <c:pt idx="273">
                  <c:v>1</c:v>
                </c:pt>
                <c:pt idx="274">
                  <c:v>5</c:v>
                </c:pt>
                <c:pt idx="275">
                  <c:v>6</c:v>
                </c:pt>
                <c:pt idx="276">
                  <c:v>3</c:v>
                </c:pt>
                <c:pt idx="277">
                  <c:v>9</c:v>
                </c:pt>
                <c:pt idx="278">
                  <c:v>5</c:v>
                </c:pt>
                <c:pt idx="279">
                  <c:v>8</c:v>
                </c:pt>
                <c:pt idx="280">
                  <c:v>1</c:v>
                </c:pt>
                <c:pt idx="281">
                  <c:v>5</c:v>
                </c:pt>
                <c:pt idx="282">
                  <c:v>3</c:v>
                </c:pt>
                <c:pt idx="283">
                  <c:v>1</c:v>
                </c:pt>
                <c:pt idx="284">
                  <c:v>4</c:v>
                </c:pt>
                <c:pt idx="285">
                  <c:v>5</c:v>
                </c:pt>
                <c:pt idx="286">
                  <c:v>7</c:v>
                </c:pt>
                <c:pt idx="287">
                  <c:v>1</c:v>
                </c:pt>
                <c:pt idx="288">
                  <c:v>3</c:v>
                </c:pt>
                <c:pt idx="289">
                  <c:v>2</c:v>
                </c:pt>
                <c:pt idx="290">
                  <c:v>9</c:v>
                </c:pt>
                <c:pt idx="291">
                  <c:v>6</c:v>
                </c:pt>
                <c:pt idx="292">
                  <c:v>3</c:v>
                </c:pt>
                <c:pt idx="293">
                  <c:v>8</c:v>
                </c:pt>
                <c:pt idx="294">
                  <c:v>8</c:v>
                </c:pt>
                <c:pt idx="295">
                  <c:v>2</c:v>
                </c:pt>
                <c:pt idx="296">
                  <c:v>6</c:v>
                </c:pt>
                <c:pt idx="297">
                  <c:v>7</c:v>
                </c:pt>
                <c:pt idx="298">
                  <c:v>2</c:v>
                </c:pt>
                <c:pt idx="299">
                  <c:v>2</c:v>
                </c:pt>
                <c:pt idx="300">
                  <c:v>1</c:v>
                </c:pt>
                <c:pt idx="301">
                  <c:v>8</c:v>
                </c:pt>
                <c:pt idx="302">
                  <c:v>1</c:v>
                </c:pt>
                <c:pt idx="303">
                  <c:v>9</c:v>
                </c:pt>
                <c:pt idx="304">
                  <c:v>6</c:v>
                </c:pt>
                <c:pt idx="305">
                  <c:v>7</c:v>
                </c:pt>
                <c:pt idx="306">
                  <c:v>7</c:v>
                </c:pt>
                <c:pt idx="307">
                  <c:v>3</c:v>
                </c:pt>
                <c:pt idx="308">
                  <c:v>2</c:v>
                </c:pt>
                <c:pt idx="309">
                  <c:v>9</c:v>
                </c:pt>
                <c:pt idx="310">
                  <c:v>8</c:v>
                </c:pt>
                <c:pt idx="311">
                  <c:v>7</c:v>
                </c:pt>
                <c:pt idx="312">
                  <c:v>9</c:v>
                </c:pt>
                <c:pt idx="313">
                  <c:v>4</c:v>
                </c:pt>
                <c:pt idx="314">
                  <c:v>4</c:v>
                </c:pt>
                <c:pt idx="315">
                  <c:v>1</c:v>
                </c:pt>
                <c:pt idx="316">
                  <c:v>8</c:v>
                </c:pt>
                <c:pt idx="317">
                  <c:v>3</c:v>
                </c:pt>
                <c:pt idx="318">
                  <c:v>7</c:v>
                </c:pt>
                <c:pt idx="319">
                  <c:v>2</c:v>
                </c:pt>
                <c:pt idx="320">
                  <c:v>2</c:v>
                </c:pt>
                <c:pt idx="321">
                  <c:v>7</c:v>
                </c:pt>
                <c:pt idx="322">
                  <c:v>6</c:v>
                </c:pt>
                <c:pt idx="323">
                  <c:v>3</c:v>
                </c:pt>
                <c:pt idx="324">
                  <c:v>9</c:v>
                </c:pt>
                <c:pt idx="325">
                  <c:v>6</c:v>
                </c:pt>
                <c:pt idx="326">
                  <c:v>6</c:v>
                </c:pt>
                <c:pt idx="327">
                  <c:v>1</c:v>
                </c:pt>
                <c:pt idx="328">
                  <c:v>4</c:v>
                </c:pt>
                <c:pt idx="329">
                  <c:v>6</c:v>
                </c:pt>
                <c:pt idx="330">
                  <c:v>6</c:v>
                </c:pt>
                <c:pt idx="331">
                  <c:v>5</c:v>
                </c:pt>
                <c:pt idx="332">
                  <c:v>1</c:v>
                </c:pt>
                <c:pt idx="333">
                  <c:v>8</c:v>
                </c:pt>
                <c:pt idx="334">
                  <c:v>5</c:v>
                </c:pt>
                <c:pt idx="335">
                  <c:v>5</c:v>
                </c:pt>
                <c:pt idx="336">
                  <c:v>7</c:v>
                </c:pt>
                <c:pt idx="337">
                  <c:v>4</c:v>
                </c:pt>
                <c:pt idx="338">
                  <c:v>6</c:v>
                </c:pt>
                <c:pt idx="339">
                  <c:v>4</c:v>
                </c:pt>
                <c:pt idx="340">
                  <c:v>3</c:v>
                </c:pt>
                <c:pt idx="341">
                  <c:v>7</c:v>
                </c:pt>
                <c:pt idx="342">
                  <c:v>8</c:v>
                </c:pt>
                <c:pt idx="343">
                  <c:v>4</c:v>
                </c:pt>
                <c:pt idx="344">
                  <c:v>2</c:v>
                </c:pt>
                <c:pt idx="345">
                  <c:v>3</c:v>
                </c:pt>
                <c:pt idx="346">
                  <c:v>1</c:v>
                </c:pt>
                <c:pt idx="347">
                  <c:v>8</c:v>
                </c:pt>
                <c:pt idx="348">
                  <c:v>3</c:v>
                </c:pt>
                <c:pt idx="349">
                  <c:v>7</c:v>
                </c:pt>
                <c:pt idx="350">
                  <c:v>5</c:v>
                </c:pt>
                <c:pt idx="351">
                  <c:v>5</c:v>
                </c:pt>
                <c:pt idx="352">
                  <c:v>7</c:v>
                </c:pt>
                <c:pt idx="353">
                  <c:v>9</c:v>
                </c:pt>
                <c:pt idx="354">
                  <c:v>5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6</c:v>
                </c:pt>
                <c:pt idx="359">
                  <c:v>9</c:v>
                </c:pt>
                <c:pt idx="360">
                  <c:v>8</c:v>
                </c:pt>
                <c:pt idx="361">
                  <c:v>5</c:v>
                </c:pt>
                <c:pt idx="362">
                  <c:v>1</c:v>
                </c:pt>
                <c:pt idx="363">
                  <c:v>7</c:v>
                </c:pt>
                <c:pt idx="364">
                  <c:v>5</c:v>
                </c:pt>
                <c:pt idx="365">
                  <c:v>6</c:v>
                </c:pt>
                <c:pt idx="366">
                  <c:v>7</c:v>
                </c:pt>
                <c:pt idx="367">
                  <c:v>3</c:v>
                </c:pt>
                <c:pt idx="368">
                  <c:v>3</c:v>
                </c:pt>
                <c:pt idx="369">
                  <c:v>5</c:v>
                </c:pt>
                <c:pt idx="370">
                  <c:v>6</c:v>
                </c:pt>
                <c:pt idx="371">
                  <c:v>9</c:v>
                </c:pt>
                <c:pt idx="372">
                  <c:v>5</c:v>
                </c:pt>
                <c:pt idx="373">
                  <c:v>1</c:v>
                </c:pt>
                <c:pt idx="374">
                  <c:v>4</c:v>
                </c:pt>
                <c:pt idx="375">
                  <c:v>5</c:v>
                </c:pt>
                <c:pt idx="376">
                  <c:v>5</c:v>
                </c:pt>
                <c:pt idx="377">
                  <c:v>7</c:v>
                </c:pt>
                <c:pt idx="378">
                  <c:v>4</c:v>
                </c:pt>
                <c:pt idx="379">
                  <c:v>1</c:v>
                </c:pt>
                <c:pt idx="380">
                  <c:v>5</c:v>
                </c:pt>
                <c:pt idx="381">
                  <c:v>7</c:v>
                </c:pt>
                <c:pt idx="382">
                  <c:v>6</c:v>
                </c:pt>
                <c:pt idx="383">
                  <c:v>5</c:v>
                </c:pt>
                <c:pt idx="384">
                  <c:v>4</c:v>
                </c:pt>
                <c:pt idx="385">
                  <c:v>2</c:v>
                </c:pt>
                <c:pt idx="386">
                  <c:v>4</c:v>
                </c:pt>
                <c:pt idx="387">
                  <c:v>3</c:v>
                </c:pt>
                <c:pt idx="388">
                  <c:v>1</c:v>
                </c:pt>
                <c:pt idx="389">
                  <c:v>8</c:v>
                </c:pt>
                <c:pt idx="390">
                  <c:v>5</c:v>
                </c:pt>
                <c:pt idx="391">
                  <c:v>4</c:v>
                </c:pt>
                <c:pt idx="392">
                  <c:v>8</c:v>
                </c:pt>
                <c:pt idx="393">
                  <c:v>7</c:v>
                </c:pt>
                <c:pt idx="394">
                  <c:v>2</c:v>
                </c:pt>
                <c:pt idx="395">
                  <c:v>1</c:v>
                </c:pt>
                <c:pt idx="396">
                  <c:v>4</c:v>
                </c:pt>
                <c:pt idx="397">
                  <c:v>8</c:v>
                </c:pt>
                <c:pt idx="398">
                  <c:v>2</c:v>
                </c:pt>
                <c:pt idx="399">
                  <c:v>3</c:v>
                </c:pt>
                <c:pt idx="400">
                  <c:v>1</c:v>
                </c:pt>
                <c:pt idx="401">
                  <c:v>1</c:v>
                </c:pt>
                <c:pt idx="402">
                  <c:v>3</c:v>
                </c:pt>
                <c:pt idx="403">
                  <c:v>5</c:v>
                </c:pt>
                <c:pt idx="404">
                  <c:v>3</c:v>
                </c:pt>
                <c:pt idx="405">
                  <c:v>1</c:v>
                </c:pt>
                <c:pt idx="406">
                  <c:v>1</c:v>
                </c:pt>
                <c:pt idx="407">
                  <c:v>8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3</c:v>
                </c:pt>
                <c:pt idx="412">
                  <c:v>7</c:v>
                </c:pt>
                <c:pt idx="413">
                  <c:v>1</c:v>
                </c:pt>
                <c:pt idx="414">
                  <c:v>8</c:v>
                </c:pt>
                <c:pt idx="415">
                  <c:v>2</c:v>
                </c:pt>
                <c:pt idx="416">
                  <c:v>3</c:v>
                </c:pt>
                <c:pt idx="417">
                  <c:v>9</c:v>
                </c:pt>
                <c:pt idx="418">
                  <c:v>7</c:v>
                </c:pt>
                <c:pt idx="419">
                  <c:v>4</c:v>
                </c:pt>
                <c:pt idx="420">
                  <c:v>5</c:v>
                </c:pt>
                <c:pt idx="421">
                  <c:v>2</c:v>
                </c:pt>
                <c:pt idx="422">
                  <c:v>8</c:v>
                </c:pt>
                <c:pt idx="423">
                  <c:v>4</c:v>
                </c:pt>
                <c:pt idx="424">
                  <c:v>9</c:v>
                </c:pt>
                <c:pt idx="425">
                  <c:v>5</c:v>
                </c:pt>
                <c:pt idx="426">
                  <c:v>9</c:v>
                </c:pt>
                <c:pt idx="427">
                  <c:v>4</c:v>
                </c:pt>
                <c:pt idx="428">
                  <c:v>5</c:v>
                </c:pt>
                <c:pt idx="429">
                  <c:v>9</c:v>
                </c:pt>
                <c:pt idx="430">
                  <c:v>8</c:v>
                </c:pt>
                <c:pt idx="431">
                  <c:v>3</c:v>
                </c:pt>
                <c:pt idx="432">
                  <c:v>1</c:v>
                </c:pt>
                <c:pt idx="433">
                  <c:v>3</c:v>
                </c:pt>
                <c:pt idx="434">
                  <c:v>4</c:v>
                </c:pt>
                <c:pt idx="435">
                  <c:v>2</c:v>
                </c:pt>
                <c:pt idx="436">
                  <c:v>1</c:v>
                </c:pt>
                <c:pt idx="437">
                  <c:v>7</c:v>
                </c:pt>
                <c:pt idx="438">
                  <c:v>8</c:v>
                </c:pt>
                <c:pt idx="439">
                  <c:v>7</c:v>
                </c:pt>
                <c:pt idx="440">
                  <c:v>5</c:v>
                </c:pt>
                <c:pt idx="441">
                  <c:v>1</c:v>
                </c:pt>
                <c:pt idx="442">
                  <c:v>7</c:v>
                </c:pt>
                <c:pt idx="443">
                  <c:v>7</c:v>
                </c:pt>
                <c:pt idx="444">
                  <c:v>9</c:v>
                </c:pt>
                <c:pt idx="445">
                  <c:v>3</c:v>
                </c:pt>
                <c:pt idx="446">
                  <c:v>9</c:v>
                </c:pt>
                <c:pt idx="447">
                  <c:v>1</c:v>
                </c:pt>
                <c:pt idx="448">
                  <c:v>1</c:v>
                </c:pt>
                <c:pt idx="449">
                  <c:v>4</c:v>
                </c:pt>
                <c:pt idx="450">
                  <c:v>9</c:v>
                </c:pt>
                <c:pt idx="451">
                  <c:v>6</c:v>
                </c:pt>
                <c:pt idx="452">
                  <c:v>3</c:v>
                </c:pt>
                <c:pt idx="453">
                  <c:v>1</c:v>
                </c:pt>
                <c:pt idx="454">
                  <c:v>4</c:v>
                </c:pt>
                <c:pt idx="455">
                  <c:v>9</c:v>
                </c:pt>
                <c:pt idx="456">
                  <c:v>3</c:v>
                </c:pt>
                <c:pt idx="457">
                  <c:v>9</c:v>
                </c:pt>
                <c:pt idx="458">
                  <c:v>7</c:v>
                </c:pt>
                <c:pt idx="459">
                  <c:v>4</c:v>
                </c:pt>
                <c:pt idx="460">
                  <c:v>3</c:v>
                </c:pt>
                <c:pt idx="461">
                  <c:v>5</c:v>
                </c:pt>
                <c:pt idx="462">
                  <c:v>5</c:v>
                </c:pt>
                <c:pt idx="463">
                  <c:v>3</c:v>
                </c:pt>
                <c:pt idx="464">
                  <c:v>9</c:v>
                </c:pt>
                <c:pt idx="465">
                  <c:v>4</c:v>
                </c:pt>
                <c:pt idx="466">
                  <c:v>5</c:v>
                </c:pt>
                <c:pt idx="467">
                  <c:v>4</c:v>
                </c:pt>
                <c:pt idx="468">
                  <c:v>5</c:v>
                </c:pt>
                <c:pt idx="469">
                  <c:v>7</c:v>
                </c:pt>
                <c:pt idx="470">
                  <c:v>9</c:v>
                </c:pt>
                <c:pt idx="471">
                  <c:v>7</c:v>
                </c:pt>
                <c:pt idx="472">
                  <c:v>5</c:v>
                </c:pt>
                <c:pt idx="473">
                  <c:v>7</c:v>
                </c:pt>
                <c:pt idx="474">
                  <c:v>5</c:v>
                </c:pt>
                <c:pt idx="475">
                  <c:v>3</c:v>
                </c:pt>
                <c:pt idx="476">
                  <c:v>7</c:v>
                </c:pt>
                <c:pt idx="477">
                  <c:v>2</c:v>
                </c:pt>
                <c:pt idx="478">
                  <c:v>9</c:v>
                </c:pt>
                <c:pt idx="479">
                  <c:v>1</c:v>
                </c:pt>
                <c:pt idx="480">
                  <c:v>6</c:v>
                </c:pt>
                <c:pt idx="481">
                  <c:v>7</c:v>
                </c:pt>
                <c:pt idx="482">
                  <c:v>8</c:v>
                </c:pt>
                <c:pt idx="483">
                  <c:v>9</c:v>
                </c:pt>
                <c:pt idx="484">
                  <c:v>2</c:v>
                </c:pt>
                <c:pt idx="485">
                  <c:v>2</c:v>
                </c:pt>
                <c:pt idx="486">
                  <c:v>5</c:v>
                </c:pt>
                <c:pt idx="487">
                  <c:v>5</c:v>
                </c:pt>
                <c:pt idx="488">
                  <c:v>6</c:v>
                </c:pt>
                <c:pt idx="489">
                  <c:v>3</c:v>
                </c:pt>
                <c:pt idx="490">
                  <c:v>8</c:v>
                </c:pt>
                <c:pt idx="491">
                  <c:v>1</c:v>
                </c:pt>
                <c:pt idx="492">
                  <c:v>6</c:v>
                </c:pt>
                <c:pt idx="493">
                  <c:v>4</c:v>
                </c:pt>
                <c:pt idx="494">
                  <c:v>1</c:v>
                </c:pt>
                <c:pt idx="495">
                  <c:v>7</c:v>
                </c:pt>
                <c:pt idx="496">
                  <c:v>9</c:v>
                </c:pt>
                <c:pt idx="497">
                  <c:v>4</c:v>
                </c:pt>
                <c:pt idx="498">
                  <c:v>4</c:v>
                </c:pt>
                <c:pt idx="499">
                  <c:v>6</c:v>
                </c:pt>
              </c:numCache>
            </c:numRef>
          </c:xVal>
          <c:yVal>
            <c:numRef>
              <c:f>Attachment!$C$2:$C$501</c:f>
              <c:numCache>
                <c:formatCode>General</c:formatCode>
                <c:ptCount val="500"/>
                <c:pt idx="0">
                  <c:v>84.755729366856499</c:v>
                </c:pt>
                <c:pt idx="1">
                  <c:v>59.780074066420802</c:v>
                </c:pt>
                <c:pt idx="2">
                  <c:v>90.032948937364495</c:v>
                </c:pt>
                <c:pt idx="3">
                  <c:v>68.721613823039604</c:v>
                </c:pt>
                <c:pt idx="4">
                  <c:v>88.738910308298998</c:v>
                </c:pt>
                <c:pt idx="5">
                  <c:v>57.372104216506003</c:v>
                </c:pt>
                <c:pt idx="6">
                  <c:v>84.588013310375999</c:v>
                </c:pt>
                <c:pt idx="7">
                  <c:v>87.540615169387607</c:v>
                </c:pt>
                <c:pt idx="8">
                  <c:v>67.061968879637504</c:v>
                </c:pt>
                <c:pt idx="9">
                  <c:v>60.637209060901803</c:v>
                </c:pt>
                <c:pt idx="10">
                  <c:v>91.572260711891403</c:v>
                </c:pt>
                <c:pt idx="11">
                  <c:v>87.495077595898593</c:v>
                </c:pt>
                <c:pt idx="12">
                  <c:v>57.548874284481997</c:v>
                </c:pt>
                <c:pt idx="13">
                  <c:v>86.577003993227194</c:v>
                </c:pt>
                <c:pt idx="14">
                  <c:v>73.855623517158406</c:v>
                </c:pt>
                <c:pt idx="15">
                  <c:v>47.769882339160702</c:v>
                </c:pt>
                <c:pt idx="16">
                  <c:v>95.606069610819702</c:v>
                </c:pt>
                <c:pt idx="17">
                  <c:v>74.1596231348922</c:v>
                </c:pt>
                <c:pt idx="18">
                  <c:v>39.209377324110697</c:v>
                </c:pt>
                <c:pt idx="19">
                  <c:v>64.459568445412899</c:v>
                </c:pt>
                <c:pt idx="20">
                  <c:v>33.346040394870698</c:v>
                </c:pt>
                <c:pt idx="21">
                  <c:v>74.442432579793405</c:v>
                </c:pt>
                <c:pt idx="22">
                  <c:v>96.392091895947701</c:v>
                </c:pt>
                <c:pt idx="23">
                  <c:v>51.082186561376403</c:v>
                </c:pt>
                <c:pt idx="24">
                  <c:v>57.7346368688208</c:v>
                </c:pt>
                <c:pt idx="25">
                  <c:v>81.804497355955604</c:v>
                </c:pt>
                <c:pt idx="26">
                  <c:v>66.947027905917395</c:v>
                </c:pt>
                <c:pt idx="27">
                  <c:v>85.244323454960494</c:v>
                </c:pt>
                <c:pt idx="28">
                  <c:v>57.278072790542801</c:v>
                </c:pt>
                <c:pt idx="29">
                  <c:v>73.354325969434797</c:v>
                </c:pt>
                <c:pt idx="30">
                  <c:v>48.707068771100701</c:v>
                </c:pt>
                <c:pt idx="31">
                  <c:v>88.618770216034605</c:v>
                </c:pt>
                <c:pt idx="32">
                  <c:v>71.192482037472004</c:v>
                </c:pt>
                <c:pt idx="33">
                  <c:v>94.223560430495994</c:v>
                </c:pt>
                <c:pt idx="34">
                  <c:v>86.063909330531402</c:v>
                </c:pt>
                <c:pt idx="35">
                  <c:v>60.753464289021899</c:v>
                </c:pt>
                <c:pt idx="36">
                  <c:v>63.709331275292399</c:v>
                </c:pt>
                <c:pt idx="37">
                  <c:v>97.541102931501698</c:v>
                </c:pt>
                <c:pt idx="38">
                  <c:v>47.103195502298703</c:v>
                </c:pt>
                <c:pt idx="39">
                  <c:v>92.050778152676003</c:v>
                </c:pt>
                <c:pt idx="40">
                  <c:v>73.651679082721202</c:v>
                </c:pt>
                <c:pt idx="41">
                  <c:v>45.1195808704556</c:v>
                </c:pt>
                <c:pt idx="42">
                  <c:v>63.1578311860969</c:v>
                </c:pt>
                <c:pt idx="43">
                  <c:v>80.511712766174398</c:v>
                </c:pt>
                <c:pt idx="44">
                  <c:v>91.994899128731902</c:v>
                </c:pt>
                <c:pt idx="45">
                  <c:v>57.768310526434703</c:v>
                </c:pt>
                <c:pt idx="46">
                  <c:v>47.887699721289501</c:v>
                </c:pt>
                <c:pt idx="47">
                  <c:v>60.249918005726201</c:v>
                </c:pt>
                <c:pt idx="48">
                  <c:v>48.050625323533097</c:v>
                </c:pt>
                <c:pt idx="49">
                  <c:v>84.706181421088402</c:v>
                </c:pt>
                <c:pt idx="50">
                  <c:v>60.578533699619399</c:v>
                </c:pt>
                <c:pt idx="51">
                  <c:v>51.286502465224203</c:v>
                </c:pt>
                <c:pt idx="52">
                  <c:v>79.984943083226696</c:v>
                </c:pt>
                <c:pt idx="53">
                  <c:v>71.589173379111799</c:v>
                </c:pt>
                <c:pt idx="54">
                  <c:v>67.148029600528304</c:v>
                </c:pt>
                <c:pt idx="55">
                  <c:v>82.978189294024702</c:v>
                </c:pt>
                <c:pt idx="56">
                  <c:v>51.467174516118497</c:v>
                </c:pt>
                <c:pt idx="57">
                  <c:v>58.783979062790301</c:v>
                </c:pt>
                <c:pt idx="58">
                  <c:v>58.9310540044821</c:v>
                </c:pt>
                <c:pt idx="59">
                  <c:v>83.376726483442894</c:v>
                </c:pt>
                <c:pt idx="60">
                  <c:v>74.0063987554786</c:v>
                </c:pt>
                <c:pt idx="61">
                  <c:v>103.780221557445</c:v>
                </c:pt>
                <c:pt idx="62">
                  <c:v>92.871828281770206</c:v>
                </c:pt>
                <c:pt idx="63">
                  <c:v>69.2220766454477</c:v>
                </c:pt>
                <c:pt idx="64">
                  <c:v>50.799843131599097</c:v>
                </c:pt>
                <c:pt idx="65">
                  <c:v>63.872554763508099</c:v>
                </c:pt>
                <c:pt idx="66">
                  <c:v>101.828759898084</c:v>
                </c:pt>
                <c:pt idx="67">
                  <c:v>96.946105909876096</c:v>
                </c:pt>
                <c:pt idx="68">
                  <c:v>96.846973973024404</c:v>
                </c:pt>
                <c:pt idx="69">
                  <c:v>46.328833119493403</c:v>
                </c:pt>
                <c:pt idx="70">
                  <c:v>98.705046158683501</c:v>
                </c:pt>
                <c:pt idx="71">
                  <c:v>84.019420121395598</c:v>
                </c:pt>
                <c:pt idx="72">
                  <c:v>92.347627722773396</c:v>
                </c:pt>
                <c:pt idx="73">
                  <c:v>91.957341785679901</c:v>
                </c:pt>
                <c:pt idx="74">
                  <c:v>52.110122482375097</c:v>
                </c:pt>
                <c:pt idx="75">
                  <c:v>96.327100230774803</c:v>
                </c:pt>
                <c:pt idx="76">
                  <c:v>97.565933133196907</c:v>
                </c:pt>
                <c:pt idx="77">
                  <c:v>53.543921617843999</c:v>
                </c:pt>
                <c:pt idx="78">
                  <c:v>37.751975898707101</c:v>
                </c:pt>
                <c:pt idx="79">
                  <c:v>88.971065399501697</c:v>
                </c:pt>
                <c:pt idx="80">
                  <c:v>56.378624561443402</c:v>
                </c:pt>
                <c:pt idx="81">
                  <c:v>61.570957592354702</c:v>
                </c:pt>
                <c:pt idx="82">
                  <c:v>34.237676851425903</c:v>
                </c:pt>
                <c:pt idx="83">
                  <c:v>77.147751597302999</c:v>
                </c:pt>
                <c:pt idx="84">
                  <c:v>82.109960507105001</c:v>
                </c:pt>
                <c:pt idx="85">
                  <c:v>94.165594650262904</c:v>
                </c:pt>
                <c:pt idx="86">
                  <c:v>77.839478123699095</c:v>
                </c:pt>
                <c:pt idx="87">
                  <c:v>88.025716640671106</c:v>
                </c:pt>
                <c:pt idx="88">
                  <c:v>93.715852919809507</c:v>
                </c:pt>
                <c:pt idx="89">
                  <c:v>49.766589835942</c:v>
                </c:pt>
                <c:pt idx="90">
                  <c:v>36.250195501294698</c:v>
                </c:pt>
                <c:pt idx="91">
                  <c:v>76.424606139681899</c:v>
                </c:pt>
                <c:pt idx="92">
                  <c:v>81.221076503549298</c:v>
                </c:pt>
                <c:pt idx="93">
                  <c:v>97.945107626446898</c:v>
                </c:pt>
                <c:pt idx="94">
                  <c:v>68.202043243181905</c:v>
                </c:pt>
                <c:pt idx="95">
                  <c:v>48.5842852344094</c:v>
                </c:pt>
                <c:pt idx="96">
                  <c:v>88.371284679570195</c:v>
                </c:pt>
                <c:pt idx="97">
                  <c:v>74.836382151261603</c:v>
                </c:pt>
                <c:pt idx="98">
                  <c:v>42.615566785292103</c:v>
                </c:pt>
                <c:pt idx="99">
                  <c:v>42.428525667410902</c:v>
                </c:pt>
                <c:pt idx="100">
                  <c:v>54.945327348956603</c:v>
                </c:pt>
                <c:pt idx="101">
                  <c:v>72.981031824067003</c:v>
                </c:pt>
                <c:pt idx="102">
                  <c:v>65.344780474726704</c:v>
                </c:pt>
                <c:pt idx="103">
                  <c:v>48.332825147738703</c:v>
                </c:pt>
                <c:pt idx="104">
                  <c:v>68.1555565472258</c:v>
                </c:pt>
                <c:pt idx="105">
                  <c:v>77.367370456291596</c:v>
                </c:pt>
                <c:pt idx="106">
                  <c:v>95.766799016249294</c:v>
                </c:pt>
                <c:pt idx="107">
                  <c:v>96.596092170072396</c:v>
                </c:pt>
                <c:pt idx="108">
                  <c:v>56.169646459564703</c:v>
                </c:pt>
                <c:pt idx="109">
                  <c:v>82.779374564449995</c:v>
                </c:pt>
                <c:pt idx="110">
                  <c:v>43.690423803839202</c:v>
                </c:pt>
                <c:pt idx="111">
                  <c:v>62.0781979403802</c:v>
                </c:pt>
                <c:pt idx="112">
                  <c:v>59.9316899655988</c:v>
                </c:pt>
                <c:pt idx="113">
                  <c:v>66.765705293798007</c:v>
                </c:pt>
                <c:pt idx="114">
                  <c:v>82.736233648920006</c:v>
                </c:pt>
                <c:pt idx="115">
                  <c:v>80.182876144331104</c:v>
                </c:pt>
                <c:pt idx="116">
                  <c:v>59.235771086614101</c:v>
                </c:pt>
                <c:pt idx="117">
                  <c:v>83.432151138459403</c:v>
                </c:pt>
                <c:pt idx="118">
                  <c:v>54.825113912895702</c:v>
                </c:pt>
                <c:pt idx="119">
                  <c:v>83.719964942913407</c:v>
                </c:pt>
                <c:pt idx="120">
                  <c:v>36.145150958034897</c:v>
                </c:pt>
                <c:pt idx="121">
                  <c:v>101.757534259612</c:v>
                </c:pt>
                <c:pt idx="122">
                  <c:v>75.730425962488098</c:v>
                </c:pt>
                <c:pt idx="123">
                  <c:v>65.833048837959197</c:v>
                </c:pt>
                <c:pt idx="124">
                  <c:v>61.086562029598198</c:v>
                </c:pt>
                <c:pt idx="125">
                  <c:v>81.042795670020993</c:v>
                </c:pt>
                <c:pt idx="126">
                  <c:v>89.262441526410896</c:v>
                </c:pt>
                <c:pt idx="127">
                  <c:v>79.010916562045594</c:v>
                </c:pt>
                <c:pt idx="128">
                  <c:v>37.147120772670803</c:v>
                </c:pt>
                <c:pt idx="129">
                  <c:v>51.461352217118097</c:v>
                </c:pt>
                <c:pt idx="130">
                  <c:v>100.978391965737</c:v>
                </c:pt>
                <c:pt idx="131">
                  <c:v>102.65777547496999</c:v>
                </c:pt>
                <c:pt idx="132">
                  <c:v>66.408360320216104</c:v>
                </c:pt>
                <c:pt idx="133">
                  <c:v>90.654741143913796</c:v>
                </c:pt>
                <c:pt idx="134">
                  <c:v>53.477398668601097</c:v>
                </c:pt>
                <c:pt idx="135">
                  <c:v>85.346872806139601</c:v>
                </c:pt>
                <c:pt idx="136">
                  <c:v>70.089360955540201</c:v>
                </c:pt>
                <c:pt idx="137">
                  <c:v>93.164992150861906</c:v>
                </c:pt>
                <c:pt idx="138">
                  <c:v>95.098373009209297</c:v>
                </c:pt>
                <c:pt idx="139">
                  <c:v>67.625895962252002</c:v>
                </c:pt>
                <c:pt idx="140">
                  <c:v>46.254799841017402</c:v>
                </c:pt>
                <c:pt idx="141">
                  <c:v>58.321316557430201</c:v>
                </c:pt>
                <c:pt idx="142">
                  <c:v>87.7951691709046</c:v>
                </c:pt>
                <c:pt idx="143">
                  <c:v>81.996649016821195</c:v>
                </c:pt>
                <c:pt idx="144">
                  <c:v>84.194683362000504</c:v>
                </c:pt>
                <c:pt idx="145">
                  <c:v>99.379678034721294</c:v>
                </c:pt>
                <c:pt idx="146">
                  <c:v>65.765506289841895</c:v>
                </c:pt>
                <c:pt idx="147">
                  <c:v>41.15226780343</c:v>
                </c:pt>
                <c:pt idx="148">
                  <c:v>44.3306651112105</c:v>
                </c:pt>
                <c:pt idx="149">
                  <c:v>56.544432118073402</c:v>
                </c:pt>
                <c:pt idx="150">
                  <c:v>87.520135096034494</c:v>
                </c:pt>
                <c:pt idx="151">
                  <c:v>48.475489317784998</c:v>
                </c:pt>
                <c:pt idx="152">
                  <c:v>53.486384897404797</c:v>
                </c:pt>
                <c:pt idx="153">
                  <c:v>47.945046129184398</c:v>
                </c:pt>
                <c:pt idx="154">
                  <c:v>65.978281547286201</c:v>
                </c:pt>
                <c:pt idx="155">
                  <c:v>35.657693518182199</c:v>
                </c:pt>
                <c:pt idx="156">
                  <c:v>81.816854132380399</c:v>
                </c:pt>
                <c:pt idx="157">
                  <c:v>45.730049756728199</c:v>
                </c:pt>
                <c:pt idx="158">
                  <c:v>36.297853237518503</c:v>
                </c:pt>
                <c:pt idx="159">
                  <c:v>58.173970909921799</c:v>
                </c:pt>
                <c:pt idx="160">
                  <c:v>38.990352960581298</c:v>
                </c:pt>
                <c:pt idx="161">
                  <c:v>84.682281841450106</c:v>
                </c:pt>
                <c:pt idx="162">
                  <c:v>83.955087336013094</c:v>
                </c:pt>
                <c:pt idx="163">
                  <c:v>69.016434440647998</c:v>
                </c:pt>
                <c:pt idx="164">
                  <c:v>39.975404565955202</c:v>
                </c:pt>
                <c:pt idx="165">
                  <c:v>44.695680571760299</c:v>
                </c:pt>
                <c:pt idx="166">
                  <c:v>55.9118264878757</c:v>
                </c:pt>
                <c:pt idx="167">
                  <c:v>54.916509410082597</c:v>
                </c:pt>
                <c:pt idx="168">
                  <c:v>70.071138243310202</c:v>
                </c:pt>
                <c:pt idx="169">
                  <c:v>76.951508807309395</c:v>
                </c:pt>
                <c:pt idx="170">
                  <c:v>81.081938938930705</c:v>
                </c:pt>
                <c:pt idx="171">
                  <c:v>62.515271881394597</c:v>
                </c:pt>
                <c:pt idx="172">
                  <c:v>84.439008844460304</c:v>
                </c:pt>
                <c:pt idx="173">
                  <c:v>81.049158036716804</c:v>
                </c:pt>
                <c:pt idx="174">
                  <c:v>35.9590728894714</c:v>
                </c:pt>
                <c:pt idx="175">
                  <c:v>79.916320470113504</c:v>
                </c:pt>
                <c:pt idx="176">
                  <c:v>90.454327190639702</c:v>
                </c:pt>
                <c:pt idx="177">
                  <c:v>68.580083318236603</c:v>
                </c:pt>
                <c:pt idx="178">
                  <c:v>62.892169665326897</c:v>
                </c:pt>
                <c:pt idx="179">
                  <c:v>51.137908526808303</c:v>
                </c:pt>
                <c:pt idx="180">
                  <c:v>73.501201598453093</c:v>
                </c:pt>
                <c:pt idx="181">
                  <c:v>72.308476372988395</c:v>
                </c:pt>
                <c:pt idx="182">
                  <c:v>43.679226275488404</c:v>
                </c:pt>
                <c:pt idx="183">
                  <c:v>91.408136111924804</c:v>
                </c:pt>
                <c:pt idx="184">
                  <c:v>78.241263778572304</c:v>
                </c:pt>
                <c:pt idx="185">
                  <c:v>47.587081978810801</c:v>
                </c:pt>
                <c:pt idx="186">
                  <c:v>67.945778186628203</c:v>
                </c:pt>
                <c:pt idx="187">
                  <c:v>65.162987412065206</c:v>
                </c:pt>
                <c:pt idx="188">
                  <c:v>57.380148671569302</c:v>
                </c:pt>
                <c:pt idx="189">
                  <c:v>61.013454919727501</c:v>
                </c:pt>
                <c:pt idx="190">
                  <c:v>64.427372222312798</c:v>
                </c:pt>
                <c:pt idx="191">
                  <c:v>67.871850325090605</c:v>
                </c:pt>
                <c:pt idx="192">
                  <c:v>73.695628843341694</c:v>
                </c:pt>
                <c:pt idx="193">
                  <c:v>56.402115166321401</c:v>
                </c:pt>
                <c:pt idx="194">
                  <c:v>93.175907111521596</c:v>
                </c:pt>
                <c:pt idx="195">
                  <c:v>42.830455251054097</c:v>
                </c:pt>
                <c:pt idx="196">
                  <c:v>92.188295102345606</c:v>
                </c:pt>
                <c:pt idx="197">
                  <c:v>79.271280934232607</c:v>
                </c:pt>
                <c:pt idx="198">
                  <c:v>50.333833822385301</c:v>
                </c:pt>
                <c:pt idx="199">
                  <c:v>85.823085338233298</c:v>
                </c:pt>
                <c:pt idx="200">
                  <c:v>39.6424109850402</c:v>
                </c:pt>
                <c:pt idx="201">
                  <c:v>89.2666945157589</c:v>
                </c:pt>
                <c:pt idx="202">
                  <c:v>91.6838337694454</c:v>
                </c:pt>
                <c:pt idx="203">
                  <c:v>42.641576971918298</c:v>
                </c:pt>
                <c:pt idx="204">
                  <c:v>78.020633735113293</c:v>
                </c:pt>
                <c:pt idx="205">
                  <c:v>61.368208983039104</c:v>
                </c:pt>
                <c:pt idx="206">
                  <c:v>78.153005555840295</c:v>
                </c:pt>
                <c:pt idx="207">
                  <c:v>109.46191032418599</c:v>
                </c:pt>
                <c:pt idx="208">
                  <c:v>65.266589504404394</c:v>
                </c:pt>
                <c:pt idx="209">
                  <c:v>43.624180618474298</c:v>
                </c:pt>
                <c:pt idx="210">
                  <c:v>45.1082110990939</c:v>
                </c:pt>
                <c:pt idx="211">
                  <c:v>46.2015493970449</c:v>
                </c:pt>
                <c:pt idx="212">
                  <c:v>66.621810868811096</c:v>
                </c:pt>
                <c:pt idx="213">
                  <c:v>70.110049073226804</c:v>
                </c:pt>
                <c:pt idx="214">
                  <c:v>95.700422691343903</c:v>
                </c:pt>
                <c:pt idx="215">
                  <c:v>95.819700501376701</c:v>
                </c:pt>
                <c:pt idx="216">
                  <c:v>102.046366631428</c:v>
                </c:pt>
                <c:pt idx="217">
                  <c:v>52.584117874370499</c:v>
                </c:pt>
                <c:pt idx="218">
                  <c:v>55.925057547515102</c:v>
                </c:pt>
                <c:pt idx="219">
                  <c:v>64.954003178177501</c:v>
                </c:pt>
                <c:pt idx="220">
                  <c:v>59.665164711061102</c:v>
                </c:pt>
                <c:pt idx="221">
                  <c:v>98.662242789984603</c:v>
                </c:pt>
                <c:pt idx="222">
                  <c:v>79.738759677277301</c:v>
                </c:pt>
                <c:pt idx="223">
                  <c:v>86.787666120528598</c:v>
                </c:pt>
                <c:pt idx="224">
                  <c:v>45.862038695277597</c:v>
                </c:pt>
                <c:pt idx="225">
                  <c:v>94.462772248133604</c:v>
                </c:pt>
                <c:pt idx="226">
                  <c:v>65.909049811085893</c:v>
                </c:pt>
                <c:pt idx="227">
                  <c:v>34.848876400547702</c:v>
                </c:pt>
                <c:pt idx="228">
                  <c:v>85.964314120875599</c:v>
                </c:pt>
                <c:pt idx="229">
                  <c:v>61.562406822242401</c:v>
                </c:pt>
                <c:pt idx="230">
                  <c:v>75.827832854499704</c:v>
                </c:pt>
                <c:pt idx="231">
                  <c:v>92.703360487753301</c:v>
                </c:pt>
                <c:pt idx="232">
                  <c:v>63.688505004666197</c:v>
                </c:pt>
                <c:pt idx="233">
                  <c:v>49.423278206449403</c:v>
                </c:pt>
                <c:pt idx="234">
                  <c:v>98.200989255029796</c:v>
                </c:pt>
                <c:pt idx="235">
                  <c:v>59.152928726419098</c:v>
                </c:pt>
                <c:pt idx="236">
                  <c:v>99.098952239655205</c:v>
                </c:pt>
                <c:pt idx="237">
                  <c:v>54.803903627773103</c:v>
                </c:pt>
                <c:pt idx="238">
                  <c:v>53.569610772744497</c:v>
                </c:pt>
                <c:pt idx="239">
                  <c:v>51.6959003961421</c:v>
                </c:pt>
                <c:pt idx="240">
                  <c:v>75.849171442706705</c:v>
                </c:pt>
                <c:pt idx="241">
                  <c:v>47.795195332420001</c:v>
                </c:pt>
                <c:pt idx="242">
                  <c:v>98.448091095662903</c:v>
                </c:pt>
                <c:pt idx="243">
                  <c:v>63.838438435815497</c:v>
                </c:pt>
                <c:pt idx="244">
                  <c:v>44.057894185976799</c:v>
                </c:pt>
                <c:pt idx="245">
                  <c:v>56.416257120898401</c:v>
                </c:pt>
                <c:pt idx="246">
                  <c:v>37.294717297958599</c:v>
                </c:pt>
                <c:pt idx="247">
                  <c:v>74.765764266664505</c:v>
                </c:pt>
                <c:pt idx="248">
                  <c:v>62.602224230716701</c:v>
                </c:pt>
                <c:pt idx="249">
                  <c:v>93.007503486863101</c:v>
                </c:pt>
                <c:pt idx="250">
                  <c:v>89.741591880652294</c:v>
                </c:pt>
                <c:pt idx="251">
                  <c:v>83.048780697478705</c:v>
                </c:pt>
                <c:pt idx="252">
                  <c:v>60.791419029879897</c:v>
                </c:pt>
                <c:pt idx="253">
                  <c:v>40.1197763589131</c:v>
                </c:pt>
                <c:pt idx="254">
                  <c:v>43.180603884704901</c:v>
                </c:pt>
                <c:pt idx="255">
                  <c:v>53.788623556474697</c:v>
                </c:pt>
                <c:pt idx="256">
                  <c:v>74.027518862838406</c:v>
                </c:pt>
                <c:pt idx="257">
                  <c:v>81.354139382656797</c:v>
                </c:pt>
                <c:pt idx="258">
                  <c:v>77.310668858168498</c:v>
                </c:pt>
                <c:pt idx="259">
                  <c:v>73.806256891682594</c:v>
                </c:pt>
                <c:pt idx="260">
                  <c:v>82.478780627867593</c:v>
                </c:pt>
                <c:pt idx="261">
                  <c:v>51.626963488902398</c:v>
                </c:pt>
                <c:pt idx="262">
                  <c:v>75.265641779193203</c:v>
                </c:pt>
                <c:pt idx="263">
                  <c:v>87.401344708629097</c:v>
                </c:pt>
                <c:pt idx="264">
                  <c:v>56.634889421768598</c:v>
                </c:pt>
                <c:pt idx="265">
                  <c:v>70.482773882557794</c:v>
                </c:pt>
                <c:pt idx="266">
                  <c:v>47.8592226973431</c:v>
                </c:pt>
                <c:pt idx="267">
                  <c:v>35.272198134815099</c:v>
                </c:pt>
                <c:pt idx="268">
                  <c:v>70.835251329346207</c:v>
                </c:pt>
                <c:pt idx="269">
                  <c:v>60.548153978117099</c:v>
                </c:pt>
                <c:pt idx="270">
                  <c:v>63.211419946377099</c:v>
                </c:pt>
                <c:pt idx="271">
                  <c:v>61.427401875326701</c:v>
                </c:pt>
                <c:pt idx="272">
                  <c:v>40.113557749498099</c:v>
                </c:pt>
                <c:pt idx="273">
                  <c:v>49.746737200927903</c:v>
                </c:pt>
                <c:pt idx="274">
                  <c:v>80.994490618096194</c:v>
                </c:pt>
                <c:pt idx="275">
                  <c:v>74.385807197801697</c:v>
                </c:pt>
                <c:pt idx="276">
                  <c:v>53.872487392996099</c:v>
                </c:pt>
                <c:pt idx="277">
                  <c:v>103.566922385588</c:v>
                </c:pt>
                <c:pt idx="278">
                  <c:v>77.397860728653498</c:v>
                </c:pt>
                <c:pt idx="279">
                  <c:v>86.985699864233595</c:v>
                </c:pt>
                <c:pt idx="280">
                  <c:v>40.5990659145207</c:v>
                </c:pt>
                <c:pt idx="281">
                  <c:v>68.091076955697403</c:v>
                </c:pt>
                <c:pt idx="282">
                  <c:v>49.3777474448286</c:v>
                </c:pt>
                <c:pt idx="283">
                  <c:v>38.106740267578999</c:v>
                </c:pt>
                <c:pt idx="284">
                  <c:v>57.779296166239597</c:v>
                </c:pt>
                <c:pt idx="285">
                  <c:v>65.661012174479296</c:v>
                </c:pt>
                <c:pt idx="286">
                  <c:v>82.726575563066106</c:v>
                </c:pt>
                <c:pt idx="287">
                  <c:v>43.871073662682598</c:v>
                </c:pt>
                <c:pt idx="288">
                  <c:v>63.852502464070298</c:v>
                </c:pt>
                <c:pt idx="289">
                  <c:v>44.408229796306003</c:v>
                </c:pt>
                <c:pt idx="290">
                  <c:v>101.22161199238199</c:v>
                </c:pt>
                <c:pt idx="291">
                  <c:v>75.130055778872403</c:v>
                </c:pt>
                <c:pt idx="292">
                  <c:v>55.852681451737801</c:v>
                </c:pt>
                <c:pt idx="293">
                  <c:v>92.974097460832994</c:v>
                </c:pt>
                <c:pt idx="294">
                  <c:v>83.986389892188498</c:v>
                </c:pt>
                <c:pt idx="295">
                  <c:v>51.312048730920203</c:v>
                </c:pt>
                <c:pt idx="296">
                  <c:v>77.032261041065198</c:v>
                </c:pt>
                <c:pt idx="297">
                  <c:v>85.3622563200407</c:v>
                </c:pt>
                <c:pt idx="298">
                  <c:v>50.845843219538999</c:v>
                </c:pt>
                <c:pt idx="299">
                  <c:v>61.676500699554403</c:v>
                </c:pt>
                <c:pt idx="300">
                  <c:v>39.511300078743403</c:v>
                </c:pt>
                <c:pt idx="301">
                  <c:v>86.945015224990897</c:v>
                </c:pt>
                <c:pt idx="302">
                  <c:v>39.584297367876097</c:v>
                </c:pt>
                <c:pt idx="303">
                  <c:v>93.522614404198706</c:v>
                </c:pt>
                <c:pt idx="304">
                  <c:v>73.013064363467393</c:v>
                </c:pt>
                <c:pt idx="305">
                  <c:v>88.845082655537695</c:v>
                </c:pt>
                <c:pt idx="306">
                  <c:v>90.002521239949203</c:v>
                </c:pt>
                <c:pt idx="307">
                  <c:v>53.246268531252603</c:v>
                </c:pt>
                <c:pt idx="308">
                  <c:v>45.238222134478796</c:v>
                </c:pt>
                <c:pt idx="309">
                  <c:v>98.657077781932003</c:v>
                </c:pt>
                <c:pt idx="310">
                  <c:v>86.838884778595101</c:v>
                </c:pt>
                <c:pt idx="311">
                  <c:v>86.064659088777503</c:v>
                </c:pt>
                <c:pt idx="312">
                  <c:v>97.314615104256504</c:v>
                </c:pt>
                <c:pt idx="313">
                  <c:v>55.221279425013797</c:v>
                </c:pt>
                <c:pt idx="314">
                  <c:v>70.537526006650296</c:v>
                </c:pt>
                <c:pt idx="315">
                  <c:v>51.6793883654776</c:v>
                </c:pt>
                <c:pt idx="316">
                  <c:v>86.536056547577999</c:v>
                </c:pt>
                <c:pt idx="317">
                  <c:v>54.161492200319998</c:v>
                </c:pt>
                <c:pt idx="318">
                  <c:v>84.329326953624502</c:v>
                </c:pt>
                <c:pt idx="319">
                  <c:v>51.072283949935098</c:v>
                </c:pt>
                <c:pt idx="320">
                  <c:v>52.6927213633641</c:v>
                </c:pt>
                <c:pt idx="321">
                  <c:v>92.951022693831703</c:v>
                </c:pt>
                <c:pt idx="322">
                  <c:v>75.315263862529704</c:v>
                </c:pt>
                <c:pt idx="323">
                  <c:v>52.108513777307699</c:v>
                </c:pt>
                <c:pt idx="324">
                  <c:v>89.403403859927295</c:v>
                </c:pt>
                <c:pt idx="325">
                  <c:v>72.545349800290396</c:v>
                </c:pt>
                <c:pt idx="326">
                  <c:v>76.034365135631006</c:v>
                </c:pt>
                <c:pt idx="327">
                  <c:v>51.672789317588901</c:v>
                </c:pt>
                <c:pt idx="328">
                  <c:v>60.211943504819097</c:v>
                </c:pt>
                <c:pt idx="329">
                  <c:v>77.318939758194404</c:v>
                </c:pt>
                <c:pt idx="330">
                  <c:v>76.117885519636204</c:v>
                </c:pt>
                <c:pt idx="331">
                  <c:v>75.441966367240397</c:v>
                </c:pt>
                <c:pt idx="332">
                  <c:v>55.334662129368098</c:v>
                </c:pt>
                <c:pt idx="333">
                  <c:v>86.945656135398394</c:v>
                </c:pt>
                <c:pt idx="334">
                  <c:v>67.052802787408893</c:v>
                </c:pt>
                <c:pt idx="335">
                  <c:v>74.720804385345303</c:v>
                </c:pt>
                <c:pt idx="336">
                  <c:v>86.309457448131496</c:v>
                </c:pt>
                <c:pt idx="337">
                  <c:v>72.033536628680096</c:v>
                </c:pt>
                <c:pt idx="338">
                  <c:v>79.119640926629799</c:v>
                </c:pt>
                <c:pt idx="339">
                  <c:v>61.003539546064701</c:v>
                </c:pt>
                <c:pt idx="340">
                  <c:v>59.053274153461501</c:v>
                </c:pt>
                <c:pt idx="341">
                  <c:v>88.443517902914493</c:v>
                </c:pt>
                <c:pt idx="342">
                  <c:v>93.702410905986795</c:v>
                </c:pt>
                <c:pt idx="343">
                  <c:v>65.3363701555364</c:v>
                </c:pt>
                <c:pt idx="344">
                  <c:v>54.733373447945702</c:v>
                </c:pt>
                <c:pt idx="345">
                  <c:v>61.9464779522283</c:v>
                </c:pt>
                <c:pt idx="346">
                  <c:v>49.6107949551876</c:v>
                </c:pt>
                <c:pt idx="347">
                  <c:v>92.843549437948198</c:v>
                </c:pt>
                <c:pt idx="348">
                  <c:v>55.264409598415703</c:v>
                </c:pt>
                <c:pt idx="349">
                  <c:v>83.633568432166598</c:v>
                </c:pt>
                <c:pt idx="350">
                  <c:v>75.532544832541703</c:v>
                </c:pt>
                <c:pt idx="351">
                  <c:v>65.415321645063798</c:v>
                </c:pt>
                <c:pt idx="352">
                  <c:v>84.743366544364505</c:v>
                </c:pt>
                <c:pt idx="353">
                  <c:v>94.333305938363196</c:v>
                </c:pt>
                <c:pt idx="354">
                  <c:v>69.643724114674001</c:v>
                </c:pt>
                <c:pt idx="355">
                  <c:v>49.092259313036401</c:v>
                </c:pt>
                <c:pt idx="356">
                  <c:v>43.655495340099499</c:v>
                </c:pt>
                <c:pt idx="357">
                  <c:v>49.632182740780699</c:v>
                </c:pt>
                <c:pt idx="358">
                  <c:v>69.400719295100401</c:v>
                </c:pt>
                <c:pt idx="359">
                  <c:v>100.031267830136</c:v>
                </c:pt>
                <c:pt idx="360">
                  <c:v>92.827420905705296</c:v>
                </c:pt>
                <c:pt idx="361">
                  <c:v>80.316273616527297</c:v>
                </c:pt>
                <c:pt idx="362">
                  <c:v>41.161108825234997</c:v>
                </c:pt>
                <c:pt idx="363">
                  <c:v>83.995751638319703</c:v>
                </c:pt>
                <c:pt idx="364">
                  <c:v>70.746918418553705</c:v>
                </c:pt>
                <c:pt idx="365">
                  <c:v>84.087266398817306</c:v>
                </c:pt>
                <c:pt idx="366">
                  <c:v>82.423522338065197</c:v>
                </c:pt>
                <c:pt idx="367">
                  <c:v>57.495107628851699</c:v>
                </c:pt>
                <c:pt idx="368">
                  <c:v>59.139482548582698</c:v>
                </c:pt>
                <c:pt idx="369">
                  <c:v>70.433045615781793</c:v>
                </c:pt>
                <c:pt idx="370">
                  <c:v>73.967831927247303</c:v>
                </c:pt>
                <c:pt idx="371">
                  <c:v>97.270449964491505</c:v>
                </c:pt>
                <c:pt idx="372">
                  <c:v>74.8681587492988</c:v>
                </c:pt>
                <c:pt idx="373">
                  <c:v>37.567423502944699</c:v>
                </c:pt>
                <c:pt idx="374">
                  <c:v>63.464848370734302</c:v>
                </c:pt>
                <c:pt idx="375">
                  <c:v>65.9993959253041</c:v>
                </c:pt>
                <c:pt idx="376">
                  <c:v>75.475233144624198</c:v>
                </c:pt>
                <c:pt idx="377">
                  <c:v>75.284065476081096</c:v>
                </c:pt>
                <c:pt idx="378">
                  <c:v>60.005390763641998</c:v>
                </c:pt>
                <c:pt idx="379">
                  <c:v>44.586059375322598</c:v>
                </c:pt>
                <c:pt idx="380">
                  <c:v>77.327620146171697</c:v>
                </c:pt>
                <c:pt idx="381">
                  <c:v>82.571248694635003</c:v>
                </c:pt>
                <c:pt idx="382">
                  <c:v>73.424002366533998</c:v>
                </c:pt>
                <c:pt idx="383">
                  <c:v>78.905785347202894</c:v>
                </c:pt>
                <c:pt idx="384">
                  <c:v>55.5599304979187</c:v>
                </c:pt>
                <c:pt idx="385">
                  <c:v>38.405970216899497</c:v>
                </c:pt>
                <c:pt idx="386">
                  <c:v>65.000072250266598</c:v>
                </c:pt>
                <c:pt idx="387">
                  <c:v>53.589728878236897</c:v>
                </c:pt>
                <c:pt idx="388">
                  <c:v>37.5938359143464</c:v>
                </c:pt>
                <c:pt idx="389">
                  <c:v>93.141782236496695</c:v>
                </c:pt>
                <c:pt idx="390">
                  <c:v>70.719003568855996</c:v>
                </c:pt>
                <c:pt idx="391">
                  <c:v>59.979606846316301</c:v>
                </c:pt>
                <c:pt idx="392">
                  <c:v>83.198478006645502</c:v>
                </c:pt>
                <c:pt idx="393">
                  <c:v>87.262286641400706</c:v>
                </c:pt>
                <c:pt idx="394">
                  <c:v>52.651005889793304</c:v>
                </c:pt>
                <c:pt idx="395">
                  <c:v>42.204120681102999</c:v>
                </c:pt>
                <c:pt idx="396">
                  <c:v>72.033184980238303</c:v>
                </c:pt>
                <c:pt idx="397">
                  <c:v>84.249576168369202</c:v>
                </c:pt>
                <c:pt idx="398">
                  <c:v>41.772374145376297</c:v>
                </c:pt>
                <c:pt idx="399">
                  <c:v>52.640459650593698</c:v>
                </c:pt>
                <c:pt idx="400">
                  <c:v>42.472069918222502</c:v>
                </c:pt>
                <c:pt idx="401">
                  <c:v>43.916697246613403</c:v>
                </c:pt>
                <c:pt idx="402">
                  <c:v>54.893819710718297</c:v>
                </c:pt>
                <c:pt idx="403">
                  <c:v>71.260276982571398</c:v>
                </c:pt>
                <c:pt idx="404">
                  <c:v>49.842302879047701</c:v>
                </c:pt>
                <c:pt idx="405">
                  <c:v>49.918823020366297</c:v>
                </c:pt>
                <c:pt idx="406">
                  <c:v>42.289244108037103</c:v>
                </c:pt>
                <c:pt idx="407">
                  <c:v>95.186479157940596</c:v>
                </c:pt>
                <c:pt idx="408">
                  <c:v>51.113626731888502</c:v>
                </c:pt>
                <c:pt idx="409">
                  <c:v>58.383766095768898</c:v>
                </c:pt>
                <c:pt idx="410">
                  <c:v>52.248836401161</c:v>
                </c:pt>
                <c:pt idx="411">
                  <c:v>58.338542800086501</c:v>
                </c:pt>
                <c:pt idx="412">
                  <c:v>86.113613799337699</c:v>
                </c:pt>
                <c:pt idx="413">
                  <c:v>49.345762650662103</c:v>
                </c:pt>
                <c:pt idx="414">
                  <c:v>90.582605848507299</c:v>
                </c:pt>
                <c:pt idx="415">
                  <c:v>52.945018787942502</c:v>
                </c:pt>
                <c:pt idx="416">
                  <c:v>55.651321528563798</c:v>
                </c:pt>
                <c:pt idx="417">
                  <c:v>103.50058607724699</c:v>
                </c:pt>
                <c:pt idx="418">
                  <c:v>79.518038489703599</c:v>
                </c:pt>
                <c:pt idx="419">
                  <c:v>71.804702164554001</c:v>
                </c:pt>
                <c:pt idx="420">
                  <c:v>69.299210246778202</c:v>
                </c:pt>
                <c:pt idx="421">
                  <c:v>42.246124489409702</c:v>
                </c:pt>
                <c:pt idx="422">
                  <c:v>90.240522074553894</c:v>
                </c:pt>
                <c:pt idx="423">
                  <c:v>59.394741712625503</c:v>
                </c:pt>
                <c:pt idx="424">
                  <c:v>100.503217744943</c:v>
                </c:pt>
                <c:pt idx="425">
                  <c:v>66.236880103488005</c:v>
                </c:pt>
                <c:pt idx="426">
                  <c:v>94.069082833926103</c:v>
                </c:pt>
                <c:pt idx="427">
                  <c:v>53.3522963452723</c:v>
                </c:pt>
                <c:pt idx="428">
                  <c:v>67.238468403754595</c:v>
                </c:pt>
                <c:pt idx="429">
                  <c:v>84.180603366855195</c:v>
                </c:pt>
                <c:pt idx="430">
                  <c:v>81.680485882571304</c:v>
                </c:pt>
                <c:pt idx="431">
                  <c:v>59.902073280721403</c:v>
                </c:pt>
                <c:pt idx="432">
                  <c:v>46.6290007932541</c:v>
                </c:pt>
                <c:pt idx="433">
                  <c:v>58.2272878089248</c:v>
                </c:pt>
                <c:pt idx="434">
                  <c:v>57.965119284353896</c:v>
                </c:pt>
                <c:pt idx="435">
                  <c:v>49.161443219290099</c:v>
                </c:pt>
                <c:pt idx="436">
                  <c:v>42.6819873045471</c:v>
                </c:pt>
                <c:pt idx="437">
                  <c:v>77.1081765540372</c:v>
                </c:pt>
                <c:pt idx="438">
                  <c:v>97.116991508835696</c:v>
                </c:pt>
                <c:pt idx="439">
                  <c:v>87.286811452878297</c:v>
                </c:pt>
                <c:pt idx="440">
                  <c:v>68.395179130851602</c:v>
                </c:pt>
                <c:pt idx="441">
                  <c:v>42.8344291949726</c:v>
                </c:pt>
                <c:pt idx="442">
                  <c:v>83.941914039737696</c:v>
                </c:pt>
                <c:pt idx="443">
                  <c:v>72.691325657878494</c:v>
                </c:pt>
                <c:pt idx="444">
                  <c:v>95.064113087397004</c:v>
                </c:pt>
                <c:pt idx="445">
                  <c:v>52.690078760010998</c:v>
                </c:pt>
                <c:pt idx="446">
                  <c:v>91.291899950525405</c:v>
                </c:pt>
                <c:pt idx="447">
                  <c:v>41.294498535570199</c:v>
                </c:pt>
                <c:pt idx="448">
                  <c:v>51.688432634247597</c:v>
                </c:pt>
                <c:pt idx="449">
                  <c:v>66.004214306335001</c:v>
                </c:pt>
                <c:pt idx="450">
                  <c:v>93.444105051085998</c:v>
                </c:pt>
                <c:pt idx="451">
                  <c:v>79.062913906780693</c:v>
                </c:pt>
                <c:pt idx="452">
                  <c:v>63.096777182929998</c:v>
                </c:pt>
                <c:pt idx="453">
                  <c:v>47.323168414563803</c:v>
                </c:pt>
                <c:pt idx="454">
                  <c:v>63.098151849600796</c:v>
                </c:pt>
                <c:pt idx="455">
                  <c:v>93.0653161114721</c:v>
                </c:pt>
                <c:pt idx="456">
                  <c:v>59.591116568067903</c:v>
                </c:pt>
                <c:pt idx="457">
                  <c:v>98.267426927108701</c:v>
                </c:pt>
                <c:pt idx="458">
                  <c:v>87.375966100138598</c:v>
                </c:pt>
                <c:pt idx="459">
                  <c:v>65.975859008409799</c:v>
                </c:pt>
                <c:pt idx="460">
                  <c:v>61.347763576596599</c:v>
                </c:pt>
                <c:pt idx="461">
                  <c:v>66.823823942197095</c:v>
                </c:pt>
                <c:pt idx="462">
                  <c:v>76.086970328171603</c:v>
                </c:pt>
                <c:pt idx="463">
                  <c:v>57.087998023461999</c:v>
                </c:pt>
                <c:pt idx="464">
                  <c:v>106.67630436312599</c:v>
                </c:pt>
                <c:pt idx="465">
                  <c:v>59.354060909552103</c:v>
                </c:pt>
                <c:pt idx="466">
                  <c:v>78.179819015826197</c:v>
                </c:pt>
                <c:pt idx="467">
                  <c:v>63.789553917313199</c:v>
                </c:pt>
                <c:pt idx="468">
                  <c:v>66.242909981927696</c:v>
                </c:pt>
                <c:pt idx="469">
                  <c:v>80.480570829728293</c:v>
                </c:pt>
                <c:pt idx="470">
                  <c:v>94.698263459028396</c:v>
                </c:pt>
                <c:pt idx="471">
                  <c:v>85.020829732009503</c:v>
                </c:pt>
                <c:pt idx="472">
                  <c:v>72.1141774401775</c:v>
                </c:pt>
                <c:pt idx="473">
                  <c:v>80.031499980307103</c:v>
                </c:pt>
                <c:pt idx="474">
                  <c:v>69.378227038695002</c:v>
                </c:pt>
                <c:pt idx="475">
                  <c:v>66.811351793059302</c:v>
                </c:pt>
                <c:pt idx="476">
                  <c:v>91.537715850503503</c:v>
                </c:pt>
                <c:pt idx="477">
                  <c:v>51.5816183483701</c:v>
                </c:pt>
                <c:pt idx="478">
                  <c:v>96.490017390841004</c:v>
                </c:pt>
                <c:pt idx="479">
                  <c:v>43.3001566335913</c:v>
                </c:pt>
                <c:pt idx="480">
                  <c:v>79.267589863652006</c:v>
                </c:pt>
                <c:pt idx="481">
                  <c:v>77.786037174007902</c:v>
                </c:pt>
                <c:pt idx="482">
                  <c:v>88.313117312883193</c:v>
                </c:pt>
                <c:pt idx="483">
                  <c:v>87.957079630612</c:v>
                </c:pt>
                <c:pt idx="484">
                  <c:v>51.396115613026303</c:v>
                </c:pt>
                <c:pt idx="485">
                  <c:v>52.635979698513701</c:v>
                </c:pt>
                <c:pt idx="486">
                  <c:v>67.084067688503097</c:v>
                </c:pt>
                <c:pt idx="487">
                  <c:v>77.3699338164501</c:v>
                </c:pt>
                <c:pt idx="488">
                  <c:v>70.0711716849883</c:v>
                </c:pt>
                <c:pt idx="489">
                  <c:v>48.778125598950901</c:v>
                </c:pt>
                <c:pt idx="490">
                  <c:v>90.722259092799803</c:v>
                </c:pt>
                <c:pt idx="491">
                  <c:v>47.935491513060697</c:v>
                </c:pt>
                <c:pt idx="492">
                  <c:v>84.619638457289298</c:v>
                </c:pt>
                <c:pt idx="493">
                  <c:v>60.505578685655202</c:v>
                </c:pt>
                <c:pt idx="494">
                  <c:v>48.0934041671564</c:v>
                </c:pt>
                <c:pt idx="495">
                  <c:v>82.707457652496402</c:v>
                </c:pt>
                <c:pt idx="496">
                  <c:v>95.4368635002959</c:v>
                </c:pt>
                <c:pt idx="497">
                  <c:v>67.218299687433301</c:v>
                </c:pt>
                <c:pt idx="498">
                  <c:v>66.061614392067099</c:v>
                </c:pt>
                <c:pt idx="499">
                  <c:v>68.318039215078699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71-4333-AB36-82E8B343C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783968"/>
        <c:axId val="610775808"/>
      </c:scatterChart>
      <c:valAx>
        <c:axId val="61078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Hours_Studied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775808"/>
        <c:crosses val="autoZero"/>
        <c:crossBetween val="midCat"/>
      </c:valAx>
      <c:valAx>
        <c:axId val="6107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Exam_Scores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78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1</xdr:row>
      <xdr:rowOff>95249</xdr:rowOff>
    </xdr:from>
    <xdr:to>
      <xdr:col>22</xdr:col>
      <xdr:colOff>161925</xdr:colOff>
      <xdr:row>29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505A14-24F9-412F-B733-C583E1D30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139711</xdr:colOff>
      <xdr:row>2</xdr:row>
      <xdr:rowOff>76265</xdr:rowOff>
    </xdr:from>
    <xdr:to>
      <xdr:col>38</xdr:col>
      <xdr:colOff>189577</xdr:colOff>
      <xdr:row>8</xdr:row>
      <xdr:rowOff>49239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C98786-4C51-1E4B-4C02-A3C1D241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87223" y="457265"/>
          <a:ext cx="3701891" cy="1218194"/>
        </a:xfrm>
        <a:prstGeom prst="rect">
          <a:avLst/>
        </a:prstGeom>
        <a:ln w="28575">
          <a:solidFill>
            <a:schemeClr val="accent6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1C3CB-6BFA-4797-9F55-F4C78C38644F}" name="Table1" displayName="Table1" ref="A1:C7" totalsRowShown="0" headerRowDxfId="1">
  <autoFilter ref="A1:C7" xr:uid="{BF01C3CB-6BFA-4797-9F55-F4C78C38644F}"/>
  <tableColumns count="3">
    <tableColumn id="1" xr3:uid="{742D04E2-F973-45CA-9779-ACC8F7314C71}" name="Statistacl measures"/>
    <tableColumn id="2" xr3:uid="{CA4D8F62-2F30-412A-9887-A6C9A838AB49}" name="hrs"/>
    <tableColumn id="3" xr3:uid="{F66B6FDC-321E-4D2C-8B1F-3D995D01366C}" name="sc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273FB9-8753-4BF5-9EBE-32B3DA36548F}" name="Table2" displayName="Table2" ref="AP7:AP8" totalsRowShown="0">
  <autoFilter ref="AP7:AP8" xr:uid="{92273FB9-8753-4BF5-9EBE-32B3DA36548F}"/>
  <tableColumns count="1">
    <tableColumn id="1" xr3:uid="{385E3B1A-320A-45F5-88F9-834181F46FCE}" name="[rounded] corr. Coeff">
      <calculatedColumnFormula>INT(AO8)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7CCBDA-0A52-47D2-B80E-8FC534FF5BE7}" name="Table3" displayName="Table3" ref="AO4:AO5" totalsRowShown="0">
  <autoFilter ref="AO4:AO5" xr:uid="{937CCBDA-0A52-47D2-B80E-8FC534FF5BE7}"/>
  <tableColumns count="1">
    <tableColumn id="1" xr3:uid="{0A259C62-501A-4AF9-A1DA-22B2E5BF730E}" name="√((𝑛 ×∑(𝑋^2 )−∑(𝑋)^2 )×(𝑛 ×∑(𝑌^2 )−∑(𝑌)^2 ))" dataDxfId="0">
      <calculatedColumnFormula>SQRT(AP2*AQ2)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A63F-4918-4194-AF7E-97D5F36D93BE}">
  <dimension ref="A1:C501"/>
  <sheetViews>
    <sheetView zoomScale="160" zoomScaleNormal="160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</v>
      </c>
      <c r="C2">
        <v>84.755729366856499</v>
      </c>
    </row>
    <row r="3" spans="1:3" x14ac:dyDescent="0.25">
      <c r="A3">
        <v>2</v>
      </c>
      <c r="B3">
        <v>4</v>
      </c>
      <c r="C3">
        <v>59.780074066420802</v>
      </c>
    </row>
    <row r="4" spans="1:3" x14ac:dyDescent="0.25">
      <c r="A4">
        <v>3</v>
      </c>
      <c r="B4">
        <v>8</v>
      </c>
      <c r="C4">
        <v>90.032948937364495</v>
      </c>
    </row>
    <row r="5" spans="1:3" x14ac:dyDescent="0.25">
      <c r="A5">
        <v>4</v>
      </c>
      <c r="B5">
        <v>5</v>
      </c>
      <c r="C5">
        <v>68.721613823039604</v>
      </c>
    </row>
    <row r="6" spans="1:3" x14ac:dyDescent="0.25">
      <c r="A6">
        <v>5</v>
      </c>
      <c r="B6">
        <v>7</v>
      </c>
      <c r="C6">
        <v>88.738910308298998</v>
      </c>
    </row>
    <row r="7" spans="1:3" x14ac:dyDescent="0.25">
      <c r="A7">
        <v>6</v>
      </c>
      <c r="B7">
        <v>3</v>
      </c>
      <c r="C7">
        <v>57.372104216506003</v>
      </c>
    </row>
    <row r="8" spans="1:3" x14ac:dyDescent="0.25">
      <c r="A8">
        <v>7</v>
      </c>
      <c r="B8">
        <v>7</v>
      </c>
      <c r="C8">
        <v>84.588013310375999</v>
      </c>
    </row>
    <row r="9" spans="1:3" x14ac:dyDescent="0.25">
      <c r="A9">
        <v>8</v>
      </c>
      <c r="B9">
        <v>8</v>
      </c>
      <c r="C9">
        <v>87.540615169387607</v>
      </c>
    </row>
    <row r="10" spans="1:3" x14ac:dyDescent="0.25">
      <c r="A10">
        <v>9</v>
      </c>
      <c r="B10">
        <v>5</v>
      </c>
      <c r="C10">
        <v>67.061968879637504</v>
      </c>
    </row>
    <row r="11" spans="1:3" x14ac:dyDescent="0.25">
      <c r="A11">
        <v>10</v>
      </c>
      <c r="B11">
        <v>4</v>
      </c>
      <c r="C11">
        <v>60.637209060901803</v>
      </c>
    </row>
    <row r="12" spans="1:3" x14ac:dyDescent="0.25">
      <c r="A12">
        <v>11</v>
      </c>
      <c r="B12">
        <v>8</v>
      </c>
      <c r="C12">
        <v>91.572260711891403</v>
      </c>
    </row>
    <row r="13" spans="1:3" x14ac:dyDescent="0.25">
      <c r="A13">
        <v>12</v>
      </c>
      <c r="B13">
        <v>8</v>
      </c>
      <c r="C13">
        <v>87.495077595898593</v>
      </c>
    </row>
    <row r="14" spans="1:3" x14ac:dyDescent="0.25">
      <c r="A14">
        <v>13</v>
      </c>
      <c r="B14">
        <v>3</v>
      </c>
      <c r="C14">
        <v>57.548874284481997</v>
      </c>
    </row>
    <row r="15" spans="1:3" x14ac:dyDescent="0.25">
      <c r="A15">
        <v>14</v>
      </c>
      <c r="B15">
        <v>6</v>
      </c>
      <c r="C15">
        <v>86.577003993227194</v>
      </c>
    </row>
    <row r="16" spans="1:3" x14ac:dyDescent="0.25">
      <c r="A16">
        <v>15</v>
      </c>
      <c r="B16">
        <v>5</v>
      </c>
      <c r="C16">
        <v>73.855623517158406</v>
      </c>
    </row>
    <row r="17" spans="1:3" x14ac:dyDescent="0.25">
      <c r="A17">
        <v>16</v>
      </c>
      <c r="B17">
        <v>2</v>
      </c>
      <c r="C17">
        <v>47.769882339160702</v>
      </c>
    </row>
    <row r="18" spans="1:3" x14ac:dyDescent="0.25">
      <c r="A18">
        <v>17</v>
      </c>
      <c r="B18">
        <v>8</v>
      </c>
      <c r="C18">
        <v>95.606069610819702</v>
      </c>
    </row>
    <row r="19" spans="1:3" x14ac:dyDescent="0.25">
      <c r="A19">
        <v>18</v>
      </c>
      <c r="B19">
        <v>6</v>
      </c>
      <c r="C19">
        <v>74.1596231348922</v>
      </c>
    </row>
    <row r="20" spans="1:3" x14ac:dyDescent="0.25">
      <c r="A20">
        <v>19</v>
      </c>
      <c r="B20">
        <v>2</v>
      </c>
      <c r="C20">
        <v>39.209377324110697</v>
      </c>
    </row>
    <row r="21" spans="1:3" x14ac:dyDescent="0.25">
      <c r="A21">
        <v>20</v>
      </c>
      <c r="B21">
        <v>5</v>
      </c>
      <c r="C21">
        <v>64.459568445412899</v>
      </c>
    </row>
    <row r="22" spans="1:3" x14ac:dyDescent="0.25">
      <c r="A22">
        <v>21</v>
      </c>
      <c r="B22">
        <v>1</v>
      </c>
      <c r="C22">
        <v>33.346040394870698</v>
      </c>
    </row>
    <row r="23" spans="1:3" x14ac:dyDescent="0.25">
      <c r="A23">
        <v>22</v>
      </c>
      <c r="B23">
        <v>6</v>
      </c>
      <c r="C23">
        <v>74.442432579793405</v>
      </c>
    </row>
    <row r="24" spans="1:3" x14ac:dyDescent="0.25">
      <c r="A24">
        <v>23</v>
      </c>
      <c r="B24">
        <v>9</v>
      </c>
      <c r="C24">
        <v>96.392091895947701</v>
      </c>
    </row>
    <row r="25" spans="1:3" x14ac:dyDescent="0.25">
      <c r="A25">
        <v>24</v>
      </c>
      <c r="B25">
        <v>1</v>
      </c>
      <c r="C25">
        <v>51.082186561376403</v>
      </c>
    </row>
    <row r="26" spans="1:3" x14ac:dyDescent="0.25">
      <c r="A26">
        <v>25</v>
      </c>
      <c r="B26">
        <v>3</v>
      </c>
      <c r="C26">
        <v>57.7346368688208</v>
      </c>
    </row>
    <row r="27" spans="1:3" x14ac:dyDescent="0.25">
      <c r="A27">
        <v>26</v>
      </c>
      <c r="B27">
        <v>7</v>
      </c>
      <c r="C27">
        <v>81.804497355955604</v>
      </c>
    </row>
    <row r="28" spans="1:3" x14ac:dyDescent="0.25">
      <c r="A28">
        <v>27</v>
      </c>
      <c r="B28">
        <v>4</v>
      </c>
      <c r="C28">
        <v>66.947027905917395</v>
      </c>
    </row>
    <row r="29" spans="1:3" x14ac:dyDescent="0.25">
      <c r="A29">
        <v>28</v>
      </c>
      <c r="B29">
        <v>9</v>
      </c>
      <c r="C29">
        <v>85.244323454960494</v>
      </c>
    </row>
    <row r="30" spans="1:3" x14ac:dyDescent="0.25">
      <c r="A30">
        <v>29</v>
      </c>
      <c r="B30">
        <v>3</v>
      </c>
      <c r="C30">
        <v>57.278072790542801</v>
      </c>
    </row>
    <row r="31" spans="1:3" x14ac:dyDescent="0.25">
      <c r="A31">
        <v>30</v>
      </c>
      <c r="B31">
        <v>5</v>
      </c>
      <c r="C31">
        <v>73.354325969434797</v>
      </c>
    </row>
    <row r="32" spans="1:3" x14ac:dyDescent="0.25">
      <c r="A32">
        <v>31</v>
      </c>
      <c r="B32">
        <v>3</v>
      </c>
      <c r="C32">
        <v>48.707068771100701</v>
      </c>
    </row>
    <row r="33" spans="1:3" x14ac:dyDescent="0.25">
      <c r="A33">
        <v>32</v>
      </c>
      <c r="B33">
        <v>7</v>
      </c>
      <c r="C33">
        <v>88.618770216034605</v>
      </c>
    </row>
    <row r="34" spans="1:3" x14ac:dyDescent="0.25">
      <c r="A34">
        <v>33</v>
      </c>
      <c r="B34">
        <v>5</v>
      </c>
      <c r="C34">
        <v>71.192482037472004</v>
      </c>
    </row>
    <row r="35" spans="1:3" x14ac:dyDescent="0.25">
      <c r="A35">
        <v>34</v>
      </c>
      <c r="B35">
        <v>9</v>
      </c>
      <c r="C35">
        <v>94.223560430495994</v>
      </c>
    </row>
    <row r="36" spans="1:3" x14ac:dyDescent="0.25">
      <c r="A36">
        <v>35</v>
      </c>
      <c r="B36">
        <v>7</v>
      </c>
      <c r="C36">
        <v>86.063909330531402</v>
      </c>
    </row>
    <row r="37" spans="1:3" x14ac:dyDescent="0.25">
      <c r="A37">
        <v>36</v>
      </c>
      <c r="B37">
        <v>2</v>
      </c>
      <c r="C37">
        <v>60.753464289021899</v>
      </c>
    </row>
    <row r="38" spans="1:3" x14ac:dyDescent="0.25">
      <c r="A38">
        <v>37</v>
      </c>
      <c r="B38">
        <v>4</v>
      </c>
      <c r="C38">
        <v>63.709331275292399</v>
      </c>
    </row>
    <row r="39" spans="1:3" x14ac:dyDescent="0.25">
      <c r="A39">
        <v>38</v>
      </c>
      <c r="B39">
        <v>9</v>
      </c>
      <c r="C39">
        <v>97.541102931501698</v>
      </c>
    </row>
    <row r="40" spans="1:3" x14ac:dyDescent="0.25">
      <c r="A40">
        <v>39</v>
      </c>
      <c r="B40">
        <v>2</v>
      </c>
      <c r="C40">
        <v>47.103195502298703</v>
      </c>
    </row>
    <row r="41" spans="1:3" x14ac:dyDescent="0.25">
      <c r="A41">
        <v>40</v>
      </c>
      <c r="B41">
        <v>9</v>
      </c>
      <c r="C41">
        <v>92.050778152676003</v>
      </c>
    </row>
    <row r="42" spans="1:3" x14ac:dyDescent="0.25">
      <c r="A42">
        <v>41</v>
      </c>
      <c r="B42">
        <v>5</v>
      </c>
      <c r="C42">
        <v>73.651679082721202</v>
      </c>
    </row>
    <row r="43" spans="1:3" x14ac:dyDescent="0.25">
      <c r="A43">
        <v>42</v>
      </c>
      <c r="B43">
        <v>2</v>
      </c>
      <c r="C43">
        <v>45.1195808704556</v>
      </c>
    </row>
    <row r="44" spans="1:3" x14ac:dyDescent="0.25">
      <c r="A44">
        <v>43</v>
      </c>
      <c r="B44">
        <v>4</v>
      </c>
      <c r="C44">
        <v>63.1578311860969</v>
      </c>
    </row>
    <row r="45" spans="1:3" x14ac:dyDescent="0.25">
      <c r="A45">
        <v>44</v>
      </c>
      <c r="B45">
        <v>7</v>
      </c>
      <c r="C45">
        <v>80.511712766174398</v>
      </c>
    </row>
    <row r="46" spans="1:3" x14ac:dyDescent="0.25">
      <c r="A46">
        <v>45</v>
      </c>
      <c r="B46">
        <v>8</v>
      </c>
      <c r="C46">
        <v>91.994899128731902</v>
      </c>
    </row>
    <row r="47" spans="1:3" x14ac:dyDescent="0.25">
      <c r="A47">
        <v>46</v>
      </c>
      <c r="B47">
        <v>3</v>
      </c>
      <c r="C47">
        <v>57.768310526434703</v>
      </c>
    </row>
    <row r="48" spans="1:3" x14ac:dyDescent="0.25">
      <c r="A48">
        <v>47</v>
      </c>
      <c r="B48">
        <v>1</v>
      </c>
      <c r="C48">
        <v>47.887699721289501</v>
      </c>
    </row>
    <row r="49" spans="1:3" x14ac:dyDescent="0.25">
      <c r="A49">
        <v>48</v>
      </c>
      <c r="B49">
        <v>4</v>
      </c>
      <c r="C49">
        <v>60.249918005726201</v>
      </c>
    </row>
    <row r="50" spans="1:3" x14ac:dyDescent="0.25">
      <c r="A50">
        <v>49</v>
      </c>
      <c r="B50">
        <v>2</v>
      </c>
      <c r="C50">
        <v>48.050625323533097</v>
      </c>
    </row>
    <row r="51" spans="1:3" x14ac:dyDescent="0.25">
      <c r="A51">
        <v>50</v>
      </c>
      <c r="B51">
        <v>8</v>
      </c>
      <c r="C51">
        <v>84.706181421088402</v>
      </c>
    </row>
    <row r="52" spans="1:3" x14ac:dyDescent="0.25">
      <c r="A52">
        <v>51</v>
      </c>
      <c r="B52">
        <v>4</v>
      </c>
      <c r="C52">
        <v>60.578533699619399</v>
      </c>
    </row>
    <row r="53" spans="1:3" x14ac:dyDescent="0.25">
      <c r="A53">
        <v>52</v>
      </c>
      <c r="B53">
        <v>2</v>
      </c>
      <c r="C53">
        <v>51.286502465224203</v>
      </c>
    </row>
    <row r="54" spans="1:3" x14ac:dyDescent="0.25">
      <c r="A54">
        <v>53</v>
      </c>
      <c r="B54">
        <v>6</v>
      </c>
      <c r="C54">
        <v>79.984943083226696</v>
      </c>
    </row>
    <row r="55" spans="1:3" x14ac:dyDescent="0.25">
      <c r="A55">
        <v>54</v>
      </c>
      <c r="B55">
        <v>6</v>
      </c>
      <c r="C55">
        <v>71.589173379111799</v>
      </c>
    </row>
    <row r="56" spans="1:3" x14ac:dyDescent="0.25">
      <c r="A56">
        <v>55</v>
      </c>
      <c r="B56">
        <v>4</v>
      </c>
      <c r="C56">
        <v>67.148029600528304</v>
      </c>
    </row>
    <row r="57" spans="1:3" x14ac:dyDescent="0.25">
      <c r="A57">
        <v>56</v>
      </c>
      <c r="B57">
        <v>6</v>
      </c>
      <c r="C57">
        <v>82.978189294024702</v>
      </c>
    </row>
    <row r="58" spans="1:3" x14ac:dyDescent="0.25">
      <c r="A58">
        <v>57</v>
      </c>
      <c r="B58">
        <v>2</v>
      </c>
      <c r="C58">
        <v>51.467174516118497</v>
      </c>
    </row>
    <row r="59" spans="1:3" x14ac:dyDescent="0.25">
      <c r="A59">
        <v>58</v>
      </c>
      <c r="B59">
        <v>2</v>
      </c>
      <c r="C59">
        <v>58.783979062790301</v>
      </c>
    </row>
    <row r="60" spans="1:3" x14ac:dyDescent="0.25">
      <c r="A60">
        <v>59</v>
      </c>
      <c r="B60">
        <v>4</v>
      </c>
      <c r="C60">
        <v>58.9310540044821</v>
      </c>
    </row>
    <row r="61" spans="1:3" x14ac:dyDescent="0.25">
      <c r="A61">
        <v>60</v>
      </c>
      <c r="B61">
        <v>8</v>
      </c>
      <c r="C61">
        <v>83.376726483442894</v>
      </c>
    </row>
    <row r="62" spans="1:3" x14ac:dyDescent="0.25">
      <c r="A62">
        <v>61</v>
      </c>
      <c r="B62">
        <v>7</v>
      </c>
      <c r="C62">
        <v>74.0063987554786</v>
      </c>
    </row>
    <row r="63" spans="1:3" x14ac:dyDescent="0.25">
      <c r="A63">
        <v>62</v>
      </c>
      <c r="B63">
        <v>9</v>
      </c>
      <c r="C63">
        <v>103.780221557445</v>
      </c>
    </row>
    <row r="64" spans="1:3" x14ac:dyDescent="0.25">
      <c r="A64">
        <v>63</v>
      </c>
      <c r="B64">
        <v>8</v>
      </c>
      <c r="C64">
        <v>92.871828281770206</v>
      </c>
    </row>
    <row r="65" spans="1:3" x14ac:dyDescent="0.25">
      <c r="A65">
        <v>64</v>
      </c>
      <c r="B65">
        <v>5</v>
      </c>
      <c r="C65">
        <v>69.2220766454477</v>
      </c>
    </row>
    <row r="66" spans="1:3" x14ac:dyDescent="0.25">
      <c r="A66">
        <v>65</v>
      </c>
      <c r="B66">
        <v>2</v>
      </c>
      <c r="C66">
        <v>50.799843131599097</v>
      </c>
    </row>
    <row r="67" spans="1:3" x14ac:dyDescent="0.25">
      <c r="A67">
        <v>66</v>
      </c>
      <c r="B67">
        <v>5</v>
      </c>
      <c r="C67">
        <v>63.872554763508099</v>
      </c>
    </row>
    <row r="68" spans="1:3" x14ac:dyDescent="0.25">
      <c r="A68">
        <v>67</v>
      </c>
      <c r="B68">
        <v>8</v>
      </c>
      <c r="C68">
        <v>101.828759898084</v>
      </c>
    </row>
    <row r="69" spans="1:3" x14ac:dyDescent="0.25">
      <c r="A69">
        <v>68</v>
      </c>
      <c r="B69">
        <v>9</v>
      </c>
      <c r="C69">
        <v>96.946105909876096</v>
      </c>
    </row>
    <row r="70" spans="1:3" x14ac:dyDescent="0.25">
      <c r="A70">
        <v>69</v>
      </c>
      <c r="B70">
        <v>9</v>
      </c>
      <c r="C70">
        <v>96.846973973024404</v>
      </c>
    </row>
    <row r="71" spans="1:3" x14ac:dyDescent="0.25">
      <c r="A71">
        <v>70</v>
      </c>
      <c r="B71">
        <v>1</v>
      </c>
      <c r="C71">
        <v>46.328833119493403</v>
      </c>
    </row>
    <row r="72" spans="1:3" x14ac:dyDescent="0.25">
      <c r="A72">
        <v>71</v>
      </c>
      <c r="B72">
        <v>9</v>
      </c>
      <c r="C72">
        <v>98.705046158683501</v>
      </c>
    </row>
    <row r="73" spans="1:3" x14ac:dyDescent="0.25">
      <c r="A73">
        <v>72</v>
      </c>
      <c r="B73">
        <v>7</v>
      </c>
      <c r="C73">
        <v>84.019420121395598</v>
      </c>
    </row>
    <row r="74" spans="1:3" x14ac:dyDescent="0.25">
      <c r="A74">
        <v>73</v>
      </c>
      <c r="B74">
        <v>9</v>
      </c>
      <c r="C74">
        <v>92.347627722773396</v>
      </c>
    </row>
    <row r="75" spans="1:3" x14ac:dyDescent="0.25">
      <c r="A75">
        <v>74</v>
      </c>
      <c r="B75">
        <v>8</v>
      </c>
      <c r="C75">
        <v>91.957341785679901</v>
      </c>
    </row>
    <row r="76" spans="1:3" x14ac:dyDescent="0.25">
      <c r="A76">
        <v>75</v>
      </c>
      <c r="B76">
        <v>1</v>
      </c>
      <c r="C76">
        <v>52.110122482375097</v>
      </c>
    </row>
    <row r="77" spans="1:3" x14ac:dyDescent="0.25">
      <c r="A77">
        <v>76</v>
      </c>
      <c r="B77">
        <v>8</v>
      </c>
      <c r="C77">
        <v>96.327100230774803</v>
      </c>
    </row>
    <row r="78" spans="1:3" x14ac:dyDescent="0.25">
      <c r="A78">
        <v>77</v>
      </c>
      <c r="B78">
        <v>8</v>
      </c>
      <c r="C78">
        <v>97.565933133196907</v>
      </c>
    </row>
    <row r="79" spans="1:3" x14ac:dyDescent="0.25">
      <c r="A79">
        <v>78</v>
      </c>
      <c r="B79">
        <v>3</v>
      </c>
      <c r="C79">
        <v>53.543921617843999</v>
      </c>
    </row>
    <row r="80" spans="1:3" x14ac:dyDescent="0.25">
      <c r="A80">
        <v>79</v>
      </c>
      <c r="B80">
        <v>1</v>
      </c>
      <c r="C80">
        <v>37.751975898707101</v>
      </c>
    </row>
    <row r="81" spans="1:3" x14ac:dyDescent="0.25">
      <c r="A81">
        <v>80</v>
      </c>
      <c r="B81">
        <v>8</v>
      </c>
      <c r="C81">
        <v>88.971065399501697</v>
      </c>
    </row>
    <row r="82" spans="1:3" x14ac:dyDescent="0.25">
      <c r="A82">
        <v>81</v>
      </c>
      <c r="B82">
        <v>3</v>
      </c>
      <c r="C82">
        <v>56.378624561443402</v>
      </c>
    </row>
    <row r="83" spans="1:3" x14ac:dyDescent="0.25">
      <c r="A83">
        <v>82</v>
      </c>
      <c r="B83">
        <v>3</v>
      </c>
      <c r="C83">
        <v>61.570957592354702</v>
      </c>
    </row>
    <row r="84" spans="1:3" x14ac:dyDescent="0.25">
      <c r="A84">
        <v>83</v>
      </c>
      <c r="B84">
        <v>1</v>
      </c>
      <c r="C84">
        <v>34.237676851425903</v>
      </c>
    </row>
    <row r="85" spans="1:3" x14ac:dyDescent="0.25">
      <c r="A85">
        <v>84</v>
      </c>
      <c r="B85">
        <v>5</v>
      </c>
      <c r="C85">
        <v>77.147751597302999</v>
      </c>
    </row>
    <row r="86" spans="1:3" x14ac:dyDescent="0.25">
      <c r="A86">
        <v>85</v>
      </c>
      <c r="B86">
        <v>7</v>
      </c>
      <c r="C86">
        <v>82.109960507105001</v>
      </c>
    </row>
    <row r="87" spans="1:3" x14ac:dyDescent="0.25">
      <c r="A87">
        <v>86</v>
      </c>
      <c r="B87">
        <v>9</v>
      </c>
      <c r="C87">
        <v>94.165594650262904</v>
      </c>
    </row>
    <row r="88" spans="1:3" x14ac:dyDescent="0.25">
      <c r="A88">
        <v>87</v>
      </c>
      <c r="B88">
        <v>7</v>
      </c>
      <c r="C88">
        <v>77.839478123699095</v>
      </c>
    </row>
    <row r="89" spans="1:3" x14ac:dyDescent="0.25">
      <c r="A89">
        <v>88</v>
      </c>
      <c r="B89">
        <v>9</v>
      </c>
      <c r="C89">
        <v>88.025716640671106</v>
      </c>
    </row>
    <row r="90" spans="1:3" x14ac:dyDescent="0.25">
      <c r="A90">
        <v>89</v>
      </c>
      <c r="B90">
        <v>8</v>
      </c>
      <c r="C90">
        <v>93.715852919809507</v>
      </c>
    </row>
    <row r="91" spans="1:3" x14ac:dyDescent="0.25">
      <c r="A91">
        <v>90</v>
      </c>
      <c r="B91">
        <v>2</v>
      </c>
      <c r="C91">
        <v>49.766589835942</v>
      </c>
    </row>
    <row r="92" spans="1:3" x14ac:dyDescent="0.25">
      <c r="A92">
        <v>91</v>
      </c>
      <c r="B92">
        <v>1</v>
      </c>
      <c r="C92">
        <v>36.250195501294698</v>
      </c>
    </row>
    <row r="93" spans="1:3" x14ac:dyDescent="0.25">
      <c r="A93">
        <v>92</v>
      </c>
      <c r="B93">
        <v>7</v>
      </c>
      <c r="C93">
        <v>76.424606139681899</v>
      </c>
    </row>
    <row r="94" spans="1:3" x14ac:dyDescent="0.25">
      <c r="A94">
        <v>93</v>
      </c>
      <c r="B94">
        <v>7</v>
      </c>
      <c r="C94">
        <v>81.221076503549298</v>
      </c>
    </row>
    <row r="95" spans="1:3" x14ac:dyDescent="0.25">
      <c r="A95">
        <v>94</v>
      </c>
      <c r="B95">
        <v>8</v>
      </c>
      <c r="C95">
        <v>97.945107626446898</v>
      </c>
    </row>
    <row r="96" spans="1:3" x14ac:dyDescent="0.25">
      <c r="A96">
        <v>95</v>
      </c>
      <c r="B96">
        <v>5</v>
      </c>
      <c r="C96">
        <v>68.202043243181905</v>
      </c>
    </row>
    <row r="97" spans="1:3" x14ac:dyDescent="0.25">
      <c r="A97">
        <v>96</v>
      </c>
      <c r="B97">
        <v>3</v>
      </c>
      <c r="C97">
        <v>48.5842852344094</v>
      </c>
    </row>
    <row r="98" spans="1:3" x14ac:dyDescent="0.25">
      <c r="A98">
        <v>97</v>
      </c>
      <c r="B98">
        <v>8</v>
      </c>
      <c r="C98">
        <v>88.371284679570195</v>
      </c>
    </row>
    <row r="99" spans="1:3" x14ac:dyDescent="0.25">
      <c r="A99">
        <v>98</v>
      </c>
      <c r="B99">
        <v>6</v>
      </c>
      <c r="C99">
        <v>74.836382151261603</v>
      </c>
    </row>
    <row r="100" spans="1:3" x14ac:dyDescent="0.25">
      <c r="A100">
        <v>99</v>
      </c>
      <c r="B100">
        <v>3</v>
      </c>
      <c r="C100">
        <v>42.615566785292103</v>
      </c>
    </row>
    <row r="101" spans="1:3" x14ac:dyDescent="0.25">
      <c r="A101">
        <v>100</v>
      </c>
      <c r="B101">
        <v>1</v>
      </c>
      <c r="C101">
        <v>42.428525667410902</v>
      </c>
    </row>
    <row r="102" spans="1:3" x14ac:dyDescent="0.25">
      <c r="A102">
        <v>101</v>
      </c>
      <c r="B102">
        <v>3</v>
      </c>
      <c r="C102">
        <v>54.945327348956603</v>
      </c>
    </row>
    <row r="103" spans="1:3" x14ac:dyDescent="0.25">
      <c r="A103">
        <v>102</v>
      </c>
      <c r="B103">
        <v>5</v>
      </c>
      <c r="C103">
        <v>72.981031824067003</v>
      </c>
    </row>
    <row r="104" spans="1:3" x14ac:dyDescent="0.25">
      <c r="A104">
        <v>103</v>
      </c>
      <c r="B104">
        <v>3</v>
      </c>
      <c r="C104">
        <v>65.344780474726704</v>
      </c>
    </row>
    <row r="105" spans="1:3" x14ac:dyDescent="0.25">
      <c r="A105">
        <v>104</v>
      </c>
      <c r="B105">
        <v>1</v>
      </c>
      <c r="C105">
        <v>48.332825147738703</v>
      </c>
    </row>
    <row r="106" spans="1:3" x14ac:dyDescent="0.25">
      <c r="A106">
        <v>105</v>
      </c>
      <c r="B106">
        <v>5</v>
      </c>
      <c r="C106">
        <v>68.1555565472258</v>
      </c>
    </row>
    <row r="107" spans="1:3" x14ac:dyDescent="0.25">
      <c r="A107">
        <v>106</v>
      </c>
      <c r="B107">
        <v>7</v>
      </c>
      <c r="C107">
        <v>77.367370456291596</v>
      </c>
    </row>
    <row r="108" spans="1:3" x14ac:dyDescent="0.25">
      <c r="A108">
        <v>107</v>
      </c>
      <c r="B108">
        <v>7</v>
      </c>
      <c r="C108">
        <v>95.766799016249294</v>
      </c>
    </row>
    <row r="109" spans="1:3" x14ac:dyDescent="0.25">
      <c r="A109">
        <v>108</v>
      </c>
      <c r="B109">
        <v>9</v>
      </c>
      <c r="C109">
        <v>96.596092170072396</v>
      </c>
    </row>
    <row r="110" spans="1:3" x14ac:dyDescent="0.25">
      <c r="A110">
        <v>109</v>
      </c>
      <c r="B110">
        <v>3</v>
      </c>
      <c r="C110">
        <v>56.169646459564703</v>
      </c>
    </row>
    <row r="111" spans="1:3" x14ac:dyDescent="0.25">
      <c r="A111">
        <v>110</v>
      </c>
      <c r="B111">
        <v>7</v>
      </c>
      <c r="C111">
        <v>82.779374564449995</v>
      </c>
    </row>
    <row r="112" spans="1:3" x14ac:dyDescent="0.25">
      <c r="A112">
        <v>111</v>
      </c>
      <c r="B112">
        <v>1</v>
      </c>
      <c r="C112">
        <v>43.690423803839202</v>
      </c>
    </row>
    <row r="113" spans="1:3" x14ac:dyDescent="0.25">
      <c r="A113">
        <v>112</v>
      </c>
      <c r="B113">
        <v>4</v>
      </c>
      <c r="C113">
        <v>62.0781979403802</v>
      </c>
    </row>
    <row r="114" spans="1:3" x14ac:dyDescent="0.25">
      <c r="A114">
        <v>113</v>
      </c>
      <c r="B114">
        <v>4</v>
      </c>
      <c r="C114">
        <v>59.9316899655988</v>
      </c>
    </row>
    <row r="115" spans="1:3" x14ac:dyDescent="0.25">
      <c r="A115">
        <v>114</v>
      </c>
      <c r="B115">
        <v>5</v>
      </c>
      <c r="C115">
        <v>66.765705293798007</v>
      </c>
    </row>
    <row r="116" spans="1:3" x14ac:dyDescent="0.25">
      <c r="A116">
        <v>115</v>
      </c>
      <c r="B116">
        <v>7</v>
      </c>
      <c r="C116">
        <v>82.736233648920006</v>
      </c>
    </row>
    <row r="117" spans="1:3" x14ac:dyDescent="0.25">
      <c r="A117">
        <v>116</v>
      </c>
      <c r="B117">
        <v>7</v>
      </c>
      <c r="C117">
        <v>80.182876144331104</v>
      </c>
    </row>
    <row r="118" spans="1:3" x14ac:dyDescent="0.25">
      <c r="A118">
        <v>117</v>
      </c>
      <c r="B118">
        <v>4</v>
      </c>
      <c r="C118">
        <v>59.235771086614101</v>
      </c>
    </row>
    <row r="119" spans="1:3" x14ac:dyDescent="0.25">
      <c r="A119">
        <v>118</v>
      </c>
      <c r="B119">
        <v>7</v>
      </c>
      <c r="C119">
        <v>83.432151138459403</v>
      </c>
    </row>
    <row r="120" spans="1:3" x14ac:dyDescent="0.25">
      <c r="A120">
        <v>119</v>
      </c>
      <c r="B120">
        <v>3</v>
      </c>
      <c r="C120">
        <v>54.825113912895702</v>
      </c>
    </row>
    <row r="121" spans="1:3" x14ac:dyDescent="0.25">
      <c r="A121">
        <v>120</v>
      </c>
      <c r="B121">
        <v>6</v>
      </c>
      <c r="C121">
        <v>83.719964942913407</v>
      </c>
    </row>
    <row r="122" spans="1:3" x14ac:dyDescent="0.25">
      <c r="A122">
        <v>121</v>
      </c>
      <c r="B122">
        <v>2</v>
      </c>
      <c r="C122">
        <v>36.145150958034897</v>
      </c>
    </row>
    <row r="123" spans="1:3" x14ac:dyDescent="0.25">
      <c r="A123">
        <v>122</v>
      </c>
      <c r="B123">
        <v>9</v>
      </c>
      <c r="C123">
        <v>101.757534259612</v>
      </c>
    </row>
    <row r="124" spans="1:3" x14ac:dyDescent="0.25">
      <c r="A124">
        <v>123</v>
      </c>
      <c r="B124">
        <v>5</v>
      </c>
      <c r="C124">
        <v>75.730425962488098</v>
      </c>
    </row>
    <row r="125" spans="1:3" x14ac:dyDescent="0.25">
      <c r="A125">
        <v>124</v>
      </c>
      <c r="B125">
        <v>6</v>
      </c>
      <c r="C125">
        <v>65.833048837959197</v>
      </c>
    </row>
    <row r="126" spans="1:3" x14ac:dyDescent="0.25">
      <c r="A126">
        <v>125</v>
      </c>
      <c r="B126">
        <v>4</v>
      </c>
      <c r="C126">
        <v>61.086562029598198</v>
      </c>
    </row>
    <row r="127" spans="1:3" x14ac:dyDescent="0.25">
      <c r="A127">
        <v>126</v>
      </c>
      <c r="B127">
        <v>7</v>
      </c>
      <c r="C127">
        <v>81.042795670020993</v>
      </c>
    </row>
    <row r="128" spans="1:3" x14ac:dyDescent="0.25">
      <c r="A128">
        <v>127</v>
      </c>
      <c r="B128">
        <v>9</v>
      </c>
      <c r="C128">
        <v>89.262441526410896</v>
      </c>
    </row>
    <row r="129" spans="1:3" x14ac:dyDescent="0.25">
      <c r="A129">
        <v>128</v>
      </c>
      <c r="B129">
        <v>7</v>
      </c>
      <c r="C129">
        <v>79.010916562045594</v>
      </c>
    </row>
    <row r="130" spans="1:3" x14ac:dyDescent="0.25">
      <c r="A130">
        <v>129</v>
      </c>
      <c r="B130">
        <v>1</v>
      </c>
      <c r="C130">
        <v>37.147120772670803</v>
      </c>
    </row>
    <row r="131" spans="1:3" x14ac:dyDescent="0.25">
      <c r="A131">
        <v>130</v>
      </c>
      <c r="B131">
        <v>1</v>
      </c>
      <c r="C131">
        <v>51.461352217118097</v>
      </c>
    </row>
    <row r="132" spans="1:3" x14ac:dyDescent="0.25">
      <c r="A132">
        <v>131</v>
      </c>
      <c r="B132">
        <v>9</v>
      </c>
      <c r="C132">
        <v>100.978391965737</v>
      </c>
    </row>
    <row r="133" spans="1:3" x14ac:dyDescent="0.25">
      <c r="A133">
        <v>132</v>
      </c>
      <c r="B133">
        <v>9</v>
      </c>
      <c r="C133">
        <v>102.65777547496999</v>
      </c>
    </row>
    <row r="134" spans="1:3" x14ac:dyDescent="0.25">
      <c r="A134">
        <v>133</v>
      </c>
      <c r="B134">
        <v>4</v>
      </c>
      <c r="C134">
        <v>66.408360320216104</v>
      </c>
    </row>
    <row r="135" spans="1:3" x14ac:dyDescent="0.25">
      <c r="A135">
        <v>134</v>
      </c>
      <c r="B135">
        <v>9</v>
      </c>
      <c r="C135">
        <v>90.654741143913796</v>
      </c>
    </row>
    <row r="136" spans="1:3" x14ac:dyDescent="0.25">
      <c r="A136">
        <v>135</v>
      </c>
      <c r="B136">
        <v>3</v>
      </c>
      <c r="C136">
        <v>53.477398668601097</v>
      </c>
    </row>
    <row r="137" spans="1:3" x14ac:dyDescent="0.25">
      <c r="A137">
        <v>136</v>
      </c>
      <c r="B137">
        <v>7</v>
      </c>
      <c r="C137">
        <v>85.346872806139601</v>
      </c>
    </row>
    <row r="138" spans="1:3" x14ac:dyDescent="0.25">
      <c r="A138">
        <v>137</v>
      </c>
      <c r="B138">
        <v>6</v>
      </c>
      <c r="C138">
        <v>70.089360955540201</v>
      </c>
    </row>
    <row r="139" spans="1:3" x14ac:dyDescent="0.25">
      <c r="A139">
        <v>138</v>
      </c>
      <c r="B139">
        <v>8</v>
      </c>
      <c r="C139">
        <v>93.164992150861906</v>
      </c>
    </row>
    <row r="140" spans="1:3" x14ac:dyDescent="0.25">
      <c r="A140">
        <v>139</v>
      </c>
      <c r="B140">
        <v>9</v>
      </c>
      <c r="C140">
        <v>95.098373009209297</v>
      </c>
    </row>
    <row r="141" spans="1:3" x14ac:dyDescent="0.25">
      <c r="A141">
        <v>140</v>
      </c>
      <c r="B141">
        <v>5</v>
      </c>
      <c r="C141">
        <v>67.625895962252002</v>
      </c>
    </row>
    <row r="142" spans="1:3" x14ac:dyDescent="0.25">
      <c r="A142">
        <v>141</v>
      </c>
      <c r="B142">
        <v>1</v>
      </c>
      <c r="C142">
        <v>46.254799841017402</v>
      </c>
    </row>
    <row r="143" spans="1:3" x14ac:dyDescent="0.25">
      <c r="A143">
        <v>142</v>
      </c>
      <c r="B143">
        <v>3</v>
      </c>
      <c r="C143">
        <v>58.321316557430201</v>
      </c>
    </row>
    <row r="144" spans="1:3" x14ac:dyDescent="0.25">
      <c r="A144">
        <v>143</v>
      </c>
      <c r="B144">
        <v>8</v>
      </c>
      <c r="C144">
        <v>87.7951691709046</v>
      </c>
    </row>
    <row r="145" spans="1:3" x14ac:dyDescent="0.25">
      <c r="A145">
        <v>144</v>
      </c>
      <c r="B145">
        <v>6</v>
      </c>
      <c r="C145">
        <v>81.996649016821195</v>
      </c>
    </row>
    <row r="146" spans="1:3" x14ac:dyDescent="0.25">
      <c r="A146">
        <v>145</v>
      </c>
      <c r="B146">
        <v>8</v>
      </c>
      <c r="C146">
        <v>84.194683362000504</v>
      </c>
    </row>
    <row r="147" spans="1:3" x14ac:dyDescent="0.25">
      <c r="A147">
        <v>146</v>
      </c>
      <c r="B147">
        <v>9</v>
      </c>
      <c r="C147">
        <v>99.379678034721294</v>
      </c>
    </row>
    <row r="148" spans="1:3" x14ac:dyDescent="0.25">
      <c r="A148">
        <v>147</v>
      </c>
      <c r="B148">
        <v>4</v>
      </c>
      <c r="C148">
        <v>65.765506289841895</v>
      </c>
    </row>
    <row r="149" spans="1:3" x14ac:dyDescent="0.25">
      <c r="A149">
        <v>148</v>
      </c>
      <c r="B149">
        <v>1</v>
      </c>
      <c r="C149">
        <v>41.15226780343</v>
      </c>
    </row>
    <row r="150" spans="1:3" x14ac:dyDescent="0.25">
      <c r="A150">
        <v>149</v>
      </c>
      <c r="B150">
        <v>1</v>
      </c>
      <c r="C150">
        <v>44.3306651112105</v>
      </c>
    </row>
    <row r="151" spans="1:3" x14ac:dyDescent="0.25">
      <c r="A151">
        <v>150</v>
      </c>
      <c r="B151">
        <v>4</v>
      </c>
      <c r="C151">
        <v>56.544432118073402</v>
      </c>
    </row>
    <row r="152" spans="1:3" x14ac:dyDescent="0.25">
      <c r="A152">
        <v>151</v>
      </c>
      <c r="B152">
        <v>7</v>
      </c>
      <c r="C152">
        <v>87.520135096034494</v>
      </c>
    </row>
    <row r="153" spans="1:3" x14ac:dyDescent="0.25">
      <c r="A153">
        <v>152</v>
      </c>
      <c r="B153">
        <v>2</v>
      </c>
      <c r="C153">
        <v>48.475489317784998</v>
      </c>
    </row>
    <row r="154" spans="1:3" x14ac:dyDescent="0.25">
      <c r="A154">
        <v>153</v>
      </c>
      <c r="B154">
        <v>3</v>
      </c>
      <c r="C154">
        <v>53.486384897404797</v>
      </c>
    </row>
    <row r="155" spans="1:3" x14ac:dyDescent="0.25">
      <c r="A155">
        <v>154</v>
      </c>
      <c r="B155">
        <v>1</v>
      </c>
      <c r="C155">
        <v>47.945046129184398</v>
      </c>
    </row>
    <row r="156" spans="1:3" x14ac:dyDescent="0.25">
      <c r="A156">
        <v>155</v>
      </c>
      <c r="B156">
        <v>5</v>
      </c>
      <c r="C156">
        <v>65.978281547286201</v>
      </c>
    </row>
    <row r="157" spans="1:3" x14ac:dyDescent="0.25">
      <c r="A157">
        <v>156</v>
      </c>
      <c r="B157">
        <v>1</v>
      </c>
      <c r="C157">
        <v>35.657693518182199</v>
      </c>
    </row>
    <row r="158" spans="1:3" x14ac:dyDescent="0.25">
      <c r="A158">
        <v>157</v>
      </c>
      <c r="B158">
        <v>8</v>
      </c>
      <c r="C158">
        <v>81.816854132380399</v>
      </c>
    </row>
    <row r="159" spans="1:3" x14ac:dyDescent="0.25">
      <c r="A159">
        <v>158</v>
      </c>
      <c r="B159">
        <v>1</v>
      </c>
      <c r="C159">
        <v>45.730049756728199</v>
      </c>
    </row>
    <row r="160" spans="1:3" x14ac:dyDescent="0.25">
      <c r="A160">
        <v>159</v>
      </c>
      <c r="B160">
        <v>1</v>
      </c>
      <c r="C160">
        <v>36.297853237518503</v>
      </c>
    </row>
    <row r="161" spans="1:3" x14ac:dyDescent="0.25">
      <c r="A161">
        <v>160</v>
      </c>
      <c r="B161">
        <v>2</v>
      </c>
      <c r="C161">
        <v>58.173970909921799</v>
      </c>
    </row>
    <row r="162" spans="1:3" x14ac:dyDescent="0.25">
      <c r="A162">
        <v>161</v>
      </c>
      <c r="B162">
        <v>2</v>
      </c>
      <c r="C162">
        <v>38.990352960581298</v>
      </c>
    </row>
    <row r="163" spans="1:3" x14ac:dyDescent="0.25">
      <c r="A163">
        <v>162</v>
      </c>
      <c r="B163">
        <v>6</v>
      </c>
      <c r="C163">
        <v>84.682281841450106</v>
      </c>
    </row>
    <row r="164" spans="1:3" x14ac:dyDescent="0.25">
      <c r="A164">
        <v>163</v>
      </c>
      <c r="B164">
        <v>7</v>
      </c>
      <c r="C164">
        <v>83.955087336013094</v>
      </c>
    </row>
    <row r="165" spans="1:3" x14ac:dyDescent="0.25">
      <c r="A165">
        <v>164</v>
      </c>
      <c r="B165">
        <v>5</v>
      </c>
      <c r="C165">
        <v>69.016434440647998</v>
      </c>
    </row>
    <row r="166" spans="1:3" x14ac:dyDescent="0.25">
      <c r="A166">
        <v>165</v>
      </c>
      <c r="B166">
        <v>1</v>
      </c>
      <c r="C166">
        <v>39.975404565955202</v>
      </c>
    </row>
    <row r="167" spans="1:3" x14ac:dyDescent="0.25">
      <c r="A167">
        <v>166</v>
      </c>
      <c r="B167">
        <v>1</v>
      </c>
      <c r="C167">
        <v>44.695680571760299</v>
      </c>
    </row>
    <row r="168" spans="1:3" x14ac:dyDescent="0.25">
      <c r="A168">
        <v>167</v>
      </c>
      <c r="B168">
        <v>3</v>
      </c>
      <c r="C168">
        <v>55.9118264878757</v>
      </c>
    </row>
    <row r="169" spans="1:3" x14ac:dyDescent="0.25">
      <c r="A169">
        <v>168</v>
      </c>
      <c r="B169">
        <v>2</v>
      </c>
      <c r="C169">
        <v>54.916509410082597</v>
      </c>
    </row>
    <row r="170" spans="1:3" x14ac:dyDescent="0.25">
      <c r="A170">
        <v>169</v>
      </c>
      <c r="B170">
        <v>5</v>
      </c>
      <c r="C170">
        <v>70.071138243310202</v>
      </c>
    </row>
    <row r="171" spans="1:3" x14ac:dyDescent="0.25">
      <c r="A171">
        <v>170</v>
      </c>
      <c r="B171">
        <v>6</v>
      </c>
      <c r="C171">
        <v>76.951508807309395</v>
      </c>
    </row>
    <row r="172" spans="1:3" x14ac:dyDescent="0.25">
      <c r="A172">
        <v>171</v>
      </c>
      <c r="B172">
        <v>7</v>
      </c>
      <c r="C172">
        <v>81.081938938930705</v>
      </c>
    </row>
    <row r="173" spans="1:3" x14ac:dyDescent="0.25">
      <c r="A173">
        <v>172</v>
      </c>
      <c r="B173">
        <v>4</v>
      </c>
      <c r="C173">
        <v>62.515271881394597</v>
      </c>
    </row>
    <row r="174" spans="1:3" x14ac:dyDescent="0.25">
      <c r="A174">
        <v>173</v>
      </c>
      <c r="B174">
        <v>7</v>
      </c>
      <c r="C174">
        <v>84.439008844460304</v>
      </c>
    </row>
    <row r="175" spans="1:3" x14ac:dyDescent="0.25">
      <c r="A175">
        <v>174</v>
      </c>
      <c r="B175">
        <v>8</v>
      </c>
      <c r="C175">
        <v>81.049158036716804</v>
      </c>
    </row>
    <row r="176" spans="1:3" x14ac:dyDescent="0.25">
      <c r="A176">
        <v>175</v>
      </c>
      <c r="B176">
        <v>1</v>
      </c>
      <c r="C176">
        <v>35.9590728894714</v>
      </c>
    </row>
    <row r="177" spans="1:3" x14ac:dyDescent="0.25">
      <c r="A177">
        <v>176</v>
      </c>
      <c r="B177">
        <v>6</v>
      </c>
      <c r="C177">
        <v>79.916320470113504</v>
      </c>
    </row>
    <row r="178" spans="1:3" x14ac:dyDescent="0.25">
      <c r="A178">
        <v>177</v>
      </c>
      <c r="B178">
        <v>8</v>
      </c>
      <c r="C178">
        <v>90.454327190639702</v>
      </c>
    </row>
    <row r="179" spans="1:3" x14ac:dyDescent="0.25">
      <c r="A179">
        <v>178</v>
      </c>
      <c r="B179">
        <v>5</v>
      </c>
      <c r="C179">
        <v>68.580083318236603</v>
      </c>
    </row>
    <row r="180" spans="1:3" x14ac:dyDescent="0.25">
      <c r="A180">
        <v>179</v>
      </c>
      <c r="B180">
        <v>4</v>
      </c>
      <c r="C180">
        <v>62.892169665326897</v>
      </c>
    </row>
    <row r="181" spans="1:3" x14ac:dyDescent="0.25">
      <c r="A181">
        <v>180</v>
      </c>
      <c r="B181">
        <v>2</v>
      </c>
      <c r="C181">
        <v>51.137908526808303</v>
      </c>
    </row>
    <row r="182" spans="1:3" x14ac:dyDescent="0.25">
      <c r="A182">
        <v>181</v>
      </c>
      <c r="B182">
        <v>6</v>
      </c>
      <c r="C182">
        <v>73.501201598453093</v>
      </c>
    </row>
    <row r="183" spans="1:3" x14ac:dyDescent="0.25">
      <c r="A183">
        <v>182</v>
      </c>
      <c r="B183">
        <v>6</v>
      </c>
      <c r="C183">
        <v>72.308476372988395</v>
      </c>
    </row>
    <row r="184" spans="1:3" x14ac:dyDescent="0.25">
      <c r="A184">
        <v>183</v>
      </c>
      <c r="B184">
        <v>1</v>
      </c>
      <c r="C184">
        <v>43.679226275488404</v>
      </c>
    </row>
    <row r="185" spans="1:3" x14ac:dyDescent="0.25">
      <c r="A185">
        <v>184</v>
      </c>
      <c r="B185">
        <v>9</v>
      </c>
      <c r="C185">
        <v>91.408136111924804</v>
      </c>
    </row>
    <row r="186" spans="1:3" x14ac:dyDescent="0.25">
      <c r="A186">
        <v>185</v>
      </c>
      <c r="B186">
        <v>6</v>
      </c>
      <c r="C186">
        <v>78.241263778572304</v>
      </c>
    </row>
    <row r="187" spans="1:3" x14ac:dyDescent="0.25">
      <c r="A187">
        <v>186</v>
      </c>
      <c r="B187">
        <v>3</v>
      </c>
      <c r="C187">
        <v>47.587081978810801</v>
      </c>
    </row>
    <row r="188" spans="1:3" x14ac:dyDescent="0.25">
      <c r="A188">
        <v>187</v>
      </c>
      <c r="B188">
        <v>4</v>
      </c>
      <c r="C188">
        <v>67.945778186628203</v>
      </c>
    </row>
    <row r="189" spans="1:3" x14ac:dyDescent="0.25">
      <c r="A189">
        <v>188</v>
      </c>
      <c r="B189">
        <v>4</v>
      </c>
      <c r="C189">
        <v>65.162987412065206</v>
      </c>
    </row>
    <row r="190" spans="1:3" x14ac:dyDescent="0.25">
      <c r="A190">
        <v>189</v>
      </c>
      <c r="B190">
        <v>3</v>
      </c>
      <c r="C190">
        <v>57.380148671569302</v>
      </c>
    </row>
    <row r="191" spans="1:3" x14ac:dyDescent="0.25">
      <c r="A191">
        <v>190</v>
      </c>
      <c r="B191">
        <v>3</v>
      </c>
      <c r="C191">
        <v>61.013454919727501</v>
      </c>
    </row>
    <row r="192" spans="1:3" x14ac:dyDescent="0.25">
      <c r="A192">
        <v>191</v>
      </c>
      <c r="B192">
        <v>3</v>
      </c>
      <c r="C192">
        <v>64.427372222312798</v>
      </c>
    </row>
    <row r="193" spans="1:3" x14ac:dyDescent="0.25">
      <c r="A193">
        <v>192</v>
      </c>
      <c r="B193">
        <v>4</v>
      </c>
      <c r="C193">
        <v>67.871850325090605</v>
      </c>
    </row>
    <row r="194" spans="1:3" x14ac:dyDescent="0.25">
      <c r="A194">
        <v>193</v>
      </c>
      <c r="B194">
        <v>7</v>
      </c>
      <c r="C194">
        <v>73.695628843341694</v>
      </c>
    </row>
    <row r="195" spans="1:3" x14ac:dyDescent="0.25">
      <c r="A195">
        <v>194</v>
      </c>
      <c r="B195">
        <v>4</v>
      </c>
      <c r="C195">
        <v>56.402115166321401</v>
      </c>
    </row>
    <row r="196" spans="1:3" x14ac:dyDescent="0.25">
      <c r="A196">
        <v>195</v>
      </c>
      <c r="B196">
        <v>9</v>
      </c>
      <c r="C196">
        <v>93.175907111521596</v>
      </c>
    </row>
    <row r="197" spans="1:3" x14ac:dyDescent="0.25">
      <c r="A197">
        <v>196</v>
      </c>
      <c r="B197">
        <v>1</v>
      </c>
      <c r="C197">
        <v>42.830455251054097</v>
      </c>
    </row>
    <row r="198" spans="1:3" x14ac:dyDescent="0.25">
      <c r="A198">
        <v>197</v>
      </c>
      <c r="B198">
        <v>8</v>
      </c>
      <c r="C198">
        <v>92.188295102345606</v>
      </c>
    </row>
    <row r="199" spans="1:3" x14ac:dyDescent="0.25">
      <c r="A199">
        <v>198</v>
      </c>
      <c r="B199">
        <v>7</v>
      </c>
      <c r="C199">
        <v>79.271280934232607</v>
      </c>
    </row>
    <row r="200" spans="1:3" x14ac:dyDescent="0.25">
      <c r="A200">
        <v>199</v>
      </c>
      <c r="B200">
        <v>2</v>
      </c>
      <c r="C200">
        <v>50.333833822385301</v>
      </c>
    </row>
    <row r="201" spans="1:3" x14ac:dyDescent="0.25">
      <c r="A201">
        <v>200</v>
      </c>
      <c r="B201">
        <v>8</v>
      </c>
      <c r="C201">
        <v>85.823085338233298</v>
      </c>
    </row>
    <row r="202" spans="1:3" x14ac:dyDescent="0.25">
      <c r="A202">
        <v>201</v>
      </c>
      <c r="B202">
        <v>1</v>
      </c>
      <c r="C202">
        <v>39.6424109850402</v>
      </c>
    </row>
    <row r="203" spans="1:3" x14ac:dyDescent="0.25">
      <c r="A203">
        <v>202</v>
      </c>
      <c r="B203">
        <v>9</v>
      </c>
      <c r="C203">
        <v>89.2666945157589</v>
      </c>
    </row>
    <row r="204" spans="1:3" x14ac:dyDescent="0.25">
      <c r="A204">
        <v>203</v>
      </c>
      <c r="B204">
        <v>9</v>
      </c>
      <c r="C204">
        <v>91.6838337694454</v>
      </c>
    </row>
    <row r="205" spans="1:3" x14ac:dyDescent="0.25">
      <c r="A205">
        <v>204</v>
      </c>
      <c r="B205">
        <v>2</v>
      </c>
      <c r="C205">
        <v>42.641576971918298</v>
      </c>
    </row>
    <row r="206" spans="1:3" x14ac:dyDescent="0.25">
      <c r="A206">
        <v>205</v>
      </c>
      <c r="B206">
        <v>7</v>
      </c>
      <c r="C206">
        <v>78.020633735113293</v>
      </c>
    </row>
    <row r="207" spans="1:3" x14ac:dyDescent="0.25">
      <c r="A207">
        <v>206</v>
      </c>
      <c r="B207">
        <v>3</v>
      </c>
      <c r="C207">
        <v>61.368208983039104</v>
      </c>
    </row>
    <row r="208" spans="1:3" x14ac:dyDescent="0.25">
      <c r="A208">
        <v>207</v>
      </c>
      <c r="B208">
        <v>7</v>
      </c>
      <c r="C208">
        <v>78.153005555840295</v>
      </c>
    </row>
    <row r="209" spans="1:3" x14ac:dyDescent="0.25">
      <c r="A209">
        <v>208</v>
      </c>
      <c r="B209">
        <v>9</v>
      </c>
      <c r="C209">
        <v>109.46191032418599</v>
      </c>
    </row>
    <row r="210" spans="1:3" x14ac:dyDescent="0.25">
      <c r="A210">
        <v>209</v>
      </c>
      <c r="B210">
        <v>4</v>
      </c>
      <c r="C210">
        <v>65.266589504404394</v>
      </c>
    </row>
    <row r="211" spans="1:3" x14ac:dyDescent="0.25">
      <c r="A211">
        <v>210</v>
      </c>
      <c r="B211">
        <v>1</v>
      </c>
      <c r="C211">
        <v>43.624180618474298</v>
      </c>
    </row>
    <row r="212" spans="1:3" x14ac:dyDescent="0.25">
      <c r="A212">
        <v>211</v>
      </c>
      <c r="B212">
        <v>2</v>
      </c>
      <c r="C212">
        <v>45.1082110990939</v>
      </c>
    </row>
    <row r="213" spans="1:3" x14ac:dyDescent="0.25">
      <c r="A213">
        <v>212</v>
      </c>
      <c r="B213">
        <v>1</v>
      </c>
      <c r="C213">
        <v>46.2015493970449</v>
      </c>
    </row>
    <row r="214" spans="1:3" x14ac:dyDescent="0.25">
      <c r="A214">
        <v>213</v>
      </c>
      <c r="B214">
        <v>5</v>
      </c>
      <c r="C214">
        <v>66.621810868811096</v>
      </c>
    </row>
    <row r="215" spans="1:3" x14ac:dyDescent="0.25">
      <c r="A215">
        <v>214</v>
      </c>
      <c r="B215">
        <v>5</v>
      </c>
      <c r="C215">
        <v>70.110049073226804</v>
      </c>
    </row>
    <row r="216" spans="1:3" x14ac:dyDescent="0.25">
      <c r="A216">
        <v>215</v>
      </c>
      <c r="B216">
        <v>7</v>
      </c>
      <c r="C216">
        <v>95.700422691343903</v>
      </c>
    </row>
    <row r="217" spans="1:3" x14ac:dyDescent="0.25">
      <c r="A217">
        <v>216</v>
      </c>
      <c r="B217">
        <v>9</v>
      </c>
      <c r="C217">
        <v>95.819700501376701</v>
      </c>
    </row>
    <row r="218" spans="1:3" x14ac:dyDescent="0.25">
      <c r="A218">
        <v>217</v>
      </c>
      <c r="B218">
        <v>9</v>
      </c>
      <c r="C218">
        <v>102.046366631428</v>
      </c>
    </row>
    <row r="219" spans="1:3" x14ac:dyDescent="0.25">
      <c r="A219">
        <v>218</v>
      </c>
      <c r="B219">
        <v>3</v>
      </c>
      <c r="C219">
        <v>52.584117874370499</v>
      </c>
    </row>
    <row r="220" spans="1:3" x14ac:dyDescent="0.25">
      <c r="A220">
        <v>219</v>
      </c>
      <c r="B220">
        <v>3</v>
      </c>
      <c r="C220">
        <v>55.925057547515102</v>
      </c>
    </row>
    <row r="221" spans="1:3" x14ac:dyDescent="0.25">
      <c r="A221">
        <v>220</v>
      </c>
      <c r="B221">
        <v>3</v>
      </c>
      <c r="C221">
        <v>64.954003178177501</v>
      </c>
    </row>
    <row r="222" spans="1:3" x14ac:dyDescent="0.25">
      <c r="A222">
        <v>221</v>
      </c>
      <c r="B222">
        <v>4</v>
      </c>
      <c r="C222">
        <v>59.665164711061102</v>
      </c>
    </row>
    <row r="223" spans="1:3" x14ac:dyDescent="0.25">
      <c r="A223">
        <v>222</v>
      </c>
      <c r="B223">
        <v>8</v>
      </c>
      <c r="C223">
        <v>98.662242789984603</v>
      </c>
    </row>
    <row r="224" spans="1:3" x14ac:dyDescent="0.25">
      <c r="A224">
        <v>223</v>
      </c>
      <c r="B224">
        <v>6</v>
      </c>
      <c r="C224">
        <v>79.738759677277301</v>
      </c>
    </row>
    <row r="225" spans="1:3" x14ac:dyDescent="0.25">
      <c r="A225">
        <v>224</v>
      </c>
      <c r="B225">
        <v>8</v>
      </c>
      <c r="C225">
        <v>86.787666120528598</v>
      </c>
    </row>
    <row r="226" spans="1:3" x14ac:dyDescent="0.25">
      <c r="A226">
        <v>225</v>
      </c>
      <c r="B226">
        <v>1</v>
      </c>
      <c r="C226">
        <v>45.862038695277597</v>
      </c>
    </row>
    <row r="227" spans="1:3" x14ac:dyDescent="0.25">
      <c r="A227">
        <v>226</v>
      </c>
      <c r="B227">
        <v>8</v>
      </c>
      <c r="C227">
        <v>94.462772248133604</v>
      </c>
    </row>
    <row r="228" spans="1:3" x14ac:dyDescent="0.25">
      <c r="A228">
        <v>227</v>
      </c>
      <c r="B228">
        <v>4</v>
      </c>
      <c r="C228">
        <v>65.909049811085893</v>
      </c>
    </row>
    <row r="229" spans="1:3" x14ac:dyDescent="0.25">
      <c r="A229">
        <v>228</v>
      </c>
      <c r="B229">
        <v>1</v>
      </c>
      <c r="C229">
        <v>34.848876400547702</v>
      </c>
    </row>
    <row r="230" spans="1:3" x14ac:dyDescent="0.25">
      <c r="A230">
        <v>229</v>
      </c>
      <c r="B230">
        <v>8</v>
      </c>
      <c r="C230">
        <v>85.964314120875599</v>
      </c>
    </row>
    <row r="231" spans="1:3" x14ac:dyDescent="0.25">
      <c r="A231">
        <v>230</v>
      </c>
      <c r="B231">
        <v>4</v>
      </c>
      <c r="C231">
        <v>61.562406822242401</v>
      </c>
    </row>
    <row r="232" spans="1:3" x14ac:dyDescent="0.25">
      <c r="A232">
        <v>231</v>
      </c>
      <c r="B232">
        <v>6</v>
      </c>
      <c r="C232">
        <v>75.827832854499704</v>
      </c>
    </row>
    <row r="233" spans="1:3" x14ac:dyDescent="0.25">
      <c r="A233">
        <v>232</v>
      </c>
      <c r="B233">
        <v>8</v>
      </c>
      <c r="C233">
        <v>92.703360487753301</v>
      </c>
    </row>
    <row r="234" spans="1:3" x14ac:dyDescent="0.25">
      <c r="A234">
        <v>233</v>
      </c>
      <c r="B234">
        <v>4</v>
      </c>
      <c r="C234">
        <v>63.688505004666197</v>
      </c>
    </row>
    <row r="235" spans="1:3" x14ac:dyDescent="0.25">
      <c r="A235">
        <v>234</v>
      </c>
      <c r="B235">
        <v>3</v>
      </c>
      <c r="C235">
        <v>49.423278206449403</v>
      </c>
    </row>
    <row r="236" spans="1:3" x14ac:dyDescent="0.25">
      <c r="A236">
        <v>235</v>
      </c>
      <c r="B236">
        <v>9</v>
      </c>
      <c r="C236">
        <v>98.200989255029796</v>
      </c>
    </row>
    <row r="237" spans="1:3" x14ac:dyDescent="0.25">
      <c r="A237">
        <v>236</v>
      </c>
      <c r="B237">
        <v>3</v>
      </c>
      <c r="C237">
        <v>59.152928726419098</v>
      </c>
    </row>
    <row r="238" spans="1:3" x14ac:dyDescent="0.25">
      <c r="A238">
        <v>237</v>
      </c>
      <c r="B238">
        <v>9</v>
      </c>
      <c r="C238">
        <v>99.098952239655205</v>
      </c>
    </row>
    <row r="239" spans="1:3" x14ac:dyDescent="0.25">
      <c r="A239">
        <v>238</v>
      </c>
      <c r="B239">
        <v>2</v>
      </c>
      <c r="C239">
        <v>54.803903627773103</v>
      </c>
    </row>
    <row r="240" spans="1:3" x14ac:dyDescent="0.25">
      <c r="A240">
        <v>239</v>
      </c>
      <c r="B240">
        <v>2</v>
      </c>
      <c r="C240">
        <v>53.569610772744497</v>
      </c>
    </row>
    <row r="241" spans="1:3" x14ac:dyDescent="0.25">
      <c r="A241">
        <v>240</v>
      </c>
      <c r="B241">
        <v>2</v>
      </c>
      <c r="C241">
        <v>51.6959003961421</v>
      </c>
    </row>
    <row r="242" spans="1:3" x14ac:dyDescent="0.25">
      <c r="A242">
        <v>241</v>
      </c>
      <c r="B242">
        <v>6</v>
      </c>
      <c r="C242">
        <v>75.849171442706705</v>
      </c>
    </row>
    <row r="243" spans="1:3" x14ac:dyDescent="0.25">
      <c r="A243">
        <v>242</v>
      </c>
      <c r="B243">
        <v>3</v>
      </c>
      <c r="C243">
        <v>47.795195332420001</v>
      </c>
    </row>
    <row r="244" spans="1:3" x14ac:dyDescent="0.25">
      <c r="A244">
        <v>243</v>
      </c>
      <c r="B244">
        <v>9</v>
      </c>
      <c r="C244">
        <v>98.448091095662903</v>
      </c>
    </row>
    <row r="245" spans="1:3" x14ac:dyDescent="0.25">
      <c r="A245">
        <v>244</v>
      </c>
      <c r="B245">
        <v>4</v>
      </c>
      <c r="C245">
        <v>63.838438435815497</v>
      </c>
    </row>
    <row r="246" spans="1:3" x14ac:dyDescent="0.25">
      <c r="A246">
        <v>245</v>
      </c>
      <c r="B246">
        <v>1</v>
      </c>
      <c r="C246">
        <v>44.057894185976799</v>
      </c>
    </row>
    <row r="247" spans="1:3" x14ac:dyDescent="0.25">
      <c r="A247">
        <v>246</v>
      </c>
      <c r="B247">
        <v>4</v>
      </c>
      <c r="C247">
        <v>56.416257120898401</v>
      </c>
    </row>
    <row r="248" spans="1:3" x14ac:dyDescent="0.25">
      <c r="A248">
        <v>247</v>
      </c>
      <c r="B248">
        <v>1</v>
      </c>
      <c r="C248">
        <v>37.294717297958599</v>
      </c>
    </row>
    <row r="249" spans="1:3" x14ac:dyDescent="0.25">
      <c r="A249">
        <v>248</v>
      </c>
      <c r="B249">
        <v>5</v>
      </c>
      <c r="C249">
        <v>74.765764266664505</v>
      </c>
    </row>
    <row r="250" spans="1:3" x14ac:dyDescent="0.25">
      <c r="A250">
        <v>249</v>
      </c>
      <c r="B250">
        <v>4</v>
      </c>
      <c r="C250">
        <v>62.602224230716701</v>
      </c>
    </row>
    <row r="251" spans="1:3" x14ac:dyDescent="0.25">
      <c r="A251">
        <v>250</v>
      </c>
      <c r="B251">
        <v>8</v>
      </c>
      <c r="C251">
        <v>93.007503486863101</v>
      </c>
    </row>
    <row r="252" spans="1:3" x14ac:dyDescent="0.25">
      <c r="A252">
        <v>251</v>
      </c>
      <c r="B252">
        <v>8</v>
      </c>
      <c r="C252">
        <v>89.741591880652294</v>
      </c>
    </row>
    <row r="253" spans="1:3" x14ac:dyDescent="0.25">
      <c r="A253">
        <v>252</v>
      </c>
      <c r="B253">
        <v>7</v>
      </c>
      <c r="C253">
        <v>83.048780697478705</v>
      </c>
    </row>
    <row r="254" spans="1:3" x14ac:dyDescent="0.25">
      <c r="A254">
        <v>253</v>
      </c>
      <c r="B254">
        <v>3</v>
      </c>
      <c r="C254">
        <v>60.791419029879897</v>
      </c>
    </row>
    <row r="255" spans="1:3" x14ac:dyDescent="0.25">
      <c r="A255">
        <v>254</v>
      </c>
      <c r="B255">
        <v>1</v>
      </c>
      <c r="C255">
        <v>40.1197763589131</v>
      </c>
    </row>
    <row r="256" spans="1:3" x14ac:dyDescent="0.25">
      <c r="A256">
        <v>255</v>
      </c>
      <c r="B256">
        <v>1</v>
      </c>
      <c r="C256">
        <v>43.180603884704901</v>
      </c>
    </row>
    <row r="257" spans="1:3" x14ac:dyDescent="0.25">
      <c r="A257">
        <v>256</v>
      </c>
      <c r="B257">
        <v>3</v>
      </c>
      <c r="C257">
        <v>53.788623556474697</v>
      </c>
    </row>
    <row r="258" spans="1:3" x14ac:dyDescent="0.25">
      <c r="A258">
        <v>257</v>
      </c>
      <c r="B258">
        <v>6</v>
      </c>
      <c r="C258">
        <v>74.027518862838406</v>
      </c>
    </row>
    <row r="259" spans="1:3" x14ac:dyDescent="0.25">
      <c r="A259">
        <v>258</v>
      </c>
      <c r="B259">
        <v>7</v>
      </c>
      <c r="C259">
        <v>81.354139382656797</v>
      </c>
    </row>
    <row r="260" spans="1:3" x14ac:dyDescent="0.25">
      <c r="A260">
        <v>259</v>
      </c>
      <c r="B260">
        <v>6</v>
      </c>
      <c r="C260">
        <v>77.310668858168498</v>
      </c>
    </row>
    <row r="261" spans="1:3" x14ac:dyDescent="0.25">
      <c r="A261">
        <v>260</v>
      </c>
      <c r="B261">
        <v>6</v>
      </c>
      <c r="C261">
        <v>73.806256891682594</v>
      </c>
    </row>
    <row r="262" spans="1:3" x14ac:dyDescent="0.25">
      <c r="A262">
        <v>261</v>
      </c>
      <c r="B262">
        <v>6</v>
      </c>
      <c r="C262">
        <v>82.478780627867593</v>
      </c>
    </row>
    <row r="263" spans="1:3" x14ac:dyDescent="0.25">
      <c r="A263">
        <v>262</v>
      </c>
      <c r="B263">
        <v>3</v>
      </c>
      <c r="C263">
        <v>51.626963488902398</v>
      </c>
    </row>
    <row r="264" spans="1:3" x14ac:dyDescent="0.25">
      <c r="A264">
        <v>263</v>
      </c>
      <c r="B264">
        <v>6</v>
      </c>
      <c r="C264">
        <v>75.265641779193203</v>
      </c>
    </row>
    <row r="265" spans="1:3" x14ac:dyDescent="0.25">
      <c r="A265">
        <v>264</v>
      </c>
      <c r="B265">
        <v>8</v>
      </c>
      <c r="C265">
        <v>87.401344708629097</v>
      </c>
    </row>
    <row r="266" spans="1:3" x14ac:dyDescent="0.25">
      <c r="A266">
        <v>265</v>
      </c>
      <c r="B266">
        <v>2</v>
      </c>
      <c r="C266">
        <v>56.634889421768598</v>
      </c>
    </row>
    <row r="267" spans="1:3" x14ac:dyDescent="0.25">
      <c r="A267">
        <v>266</v>
      </c>
      <c r="B267">
        <v>5</v>
      </c>
      <c r="C267">
        <v>70.482773882557794</v>
      </c>
    </row>
    <row r="268" spans="1:3" x14ac:dyDescent="0.25">
      <c r="A268">
        <v>267</v>
      </c>
      <c r="B268">
        <v>1</v>
      </c>
      <c r="C268">
        <v>47.8592226973431</v>
      </c>
    </row>
    <row r="269" spans="1:3" x14ac:dyDescent="0.25">
      <c r="A269">
        <v>268</v>
      </c>
      <c r="B269">
        <v>1</v>
      </c>
      <c r="C269">
        <v>35.272198134815099</v>
      </c>
    </row>
    <row r="270" spans="1:3" x14ac:dyDescent="0.25">
      <c r="A270">
        <v>269</v>
      </c>
      <c r="B270">
        <v>5</v>
      </c>
      <c r="C270">
        <v>70.835251329346207</v>
      </c>
    </row>
    <row r="271" spans="1:3" x14ac:dyDescent="0.25">
      <c r="A271">
        <v>270</v>
      </c>
      <c r="B271">
        <v>3</v>
      </c>
      <c r="C271">
        <v>60.548153978117099</v>
      </c>
    </row>
    <row r="272" spans="1:3" x14ac:dyDescent="0.25">
      <c r="A272">
        <v>271</v>
      </c>
      <c r="B272">
        <v>4</v>
      </c>
      <c r="C272">
        <v>63.211419946377099</v>
      </c>
    </row>
    <row r="273" spans="1:3" x14ac:dyDescent="0.25">
      <c r="A273">
        <v>272</v>
      </c>
      <c r="B273">
        <v>3</v>
      </c>
      <c r="C273">
        <v>61.427401875326701</v>
      </c>
    </row>
    <row r="274" spans="1:3" x14ac:dyDescent="0.25">
      <c r="A274">
        <v>273</v>
      </c>
      <c r="B274">
        <v>1</v>
      </c>
      <c r="C274">
        <v>40.113557749498099</v>
      </c>
    </row>
    <row r="275" spans="1:3" x14ac:dyDescent="0.25">
      <c r="A275">
        <v>274</v>
      </c>
      <c r="B275">
        <v>1</v>
      </c>
      <c r="C275">
        <v>49.746737200927903</v>
      </c>
    </row>
    <row r="276" spans="1:3" x14ac:dyDescent="0.25">
      <c r="A276">
        <v>275</v>
      </c>
      <c r="B276">
        <v>5</v>
      </c>
      <c r="C276">
        <v>80.994490618096194</v>
      </c>
    </row>
    <row r="277" spans="1:3" x14ac:dyDescent="0.25">
      <c r="A277">
        <v>276</v>
      </c>
      <c r="B277">
        <v>6</v>
      </c>
      <c r="C277">
        <v>74.385807197801697</v>
      </c>
    </row>
    <row r="278" spans="1:3" x14ac:dyDescent="0.25">
      <c r="A278">
        <v>277</v>
      </c>
      <c r="B278">
        <v>3</v>
      </c>
      <c r="C278">
        <v>53.872487392996099</v>
      </c>
    </row>
    <row r="279" spans="1:3" x14ac:dyDescent="0.25">
      <c r="A279">
        <v>278</v>
      </c>
      <c r="B279">
        <v>9</v>
      </c>
      <c r="C279">
        <v>103.566922385588</v>
      </c>
    </row>
    <row r="280" spans="1:3" x14ac:dyDescent="0.25">
      <c r="A280">
        <v>279</v>
      </c>
      <c r="B280">
        <v>5</v>
      </c>
      <c r="C280">
        <v>77.397860728653498</v>
      </c>
    </row>
    <row r="281" spans="1:3" x14ac:dyDescent="0.25">
      <c r="A281">
        <v>280</v>
      </c>
      <c r="B281">
        <v>8</v>
      </c>
      <c r="C281">
        <v>86.985699864233595</v>
      </c>
    </row>
    <row r="282" spans="1:3" x14ac:dyDescent="0.25">
      <c r="A282">
        <v>281</v>
      </c>
      <c r="B282">
        <v>1</v>
      </c>
      <c r="C282">
        <v>40.5990659145207</v>
      </c>
    </row>
    <row r="283" spans="1:3" x14ac:dyDescent="0.25">
      <c r="A283">
        <v>282</v>
      </c>
      <c r="B283">
        <v>5</v>
      </c>
      <c r="C283">
        <v>68.091076955697403</v>
      </c>
    </row>
    <row r="284" spans="1:3" x14ac:dyDescent="0.25">
      <c r="A284">
        <v>283</v>
      </c>
      <c r="B284">
        <v>3</v>
      </c>
      <c r="C284">
        <v>49.3777474448286</v>
      </c>
    </row>
    <row r="285" spans="1:3" x14ac:dyDescent="0.25">
      <c r="A285">
        <v>284</v>
      </c>
      <c r="B285">
        <v>1</v>
      </c>
      <c r="C285">
        <v>38.106740267578999</v>
      </c>
    </row>
    <row r="286" spans="1:3" x14ac:dyDescent="0.25">
      <c r="A286">
        <v>285</v>
      </c>
      <c r="B286">
        <v>4</v>
      </c>
      <c r="C286">
        <v>57.779296166239597</v>
      </c>
    </row>
    <row r="287" spans="1:3" x14ac:dyDescent="0.25">
      <c r="A287">
        <v>286</v>
      </c>
      <c r="B287">
        <v>5</v>
      </c>
      <c r="C287">
        <v>65.661012174479296</v>
      </c>
    </row>
    <row r="288" spans="1:3" x14ac:dyDescent="0.25">
      <c r="A288">
        <v>287</v>
      </c>
      <c r="B288">
        <v>7</v>
      </c>
      <c r="C288">
        <v>82.726575563066106</v>
      </c>
    </row>
    <row r="289" spans="1:3" x14ac:dyDescent="0.25">
      <c r="A289">
        <v>288</v>
      </c>
      <c r="B289">
        <v>1</v>
      </c>
      <c r="C289">
        <v>43.871073662682598</v>
      </c>
    </row>
    <row r="290" spans="1:3" x14ac:dyDescent="0.25">
      <c r="A290">
        <v>289</v>
      </c>
      <c r="B290">
        <v>3</v>
      </c>
      <c r="C290">
        <v>63.852502464070298</v>
      </c>
    </row>
    <row r="291" spans="1:3" x14ac:dyDescent="0.25">
      <c r="A291">
        <v>290</v>
      </c>
      <c r="B291">
        <v>2</v>
      </c>
      <c r="C291">
        <v>44.408229796306003</v>
      </c>
    </row>
    <row r="292" spans="1:3" x14ac:dyDescent="0.25">
      <c r="A292">
        <v>291</v>
      </c>
      <c r="B292">
        <v>9</v>
      </c>
      <c r="C292">
        <v>101.22161199238199</v>
      </c>
    </row>
    <row r="293" spans="1:3" x14ac:dyDescent="0.25">
      <c r="A293">
        <v>292</v>
      </c>
      <c r="B293">
        <v>6</v>
      </c>
      <c r="C293">
        <v>75.130055778872403</v>
      </c>
    </row>
    <row r="294" spans="1:3" x14ac:dyDescent="0.25">
      <c r="A294">
        <v>293</v>
      </c>
      <c r="B294">
        <v>3</v>
      </c>
      <c r="C294">
        <v>55.852681451737801</v>
      </c>
    </row>
    <row r="295" spans="1:3" x14ac:dyDescent="0.25">
      <c r="A295">
        <v>294</v>
      </c>
      <c r="B295">
        <v>8</v>
      </c>
      <c r="C295">
        <v>92.974097460832994</v>
      </c>
    </row>
    <row r="296" spans="1:3" x14ac:dyDescent="0.25">
      <c r="A296">
        <v>295</v>
      </c>
      <c r="B296">
        <v>8</v>
      </c>
      <c r="C296">
        <v>83.986389892188498</v>
      </c>
    </row>
    <row r="297" spans="1:3" x14ac:dyDescent="0.25">
      <c r="A297">
        <v>296</v>
      </c>
      <c r="B297">
        <v>2</v>
      </c>
      <c r="C297">
        <v>51.312048730920203</v>
      </c>
    </row>
    <row r="298" spans="1:3" x14ac:dyDescent="0.25">
      <c r="A298">
        <v>297</v>
      </c>
      <c r="B298">
        <v>6</v>
      </c>
      <c r="C298">
        <v>77.032261041065198</v>
      </c>
    </row>
    <row r="299" spans="1:3" x14ac:dyDescent="0.25">
      <c r="A299">
        <v>298</v>
      </c>
      <c r="B299">
        <v>7</v>
      </c>
      <c r="C299">
        <v>85.3622563200407</v>
      </c>
    </row>
    <row r="300" spans="1:3" x14ac:dyDescent="0.25">
      <c r="A300">
        <v>299</v>
      </c>
      <c r="B300">
        <v>2</v>
      </c>
      <c r="C300">
        <v>50.845843219538999</v>
      </c>
    </row>
    <row r="301" spans="1:3" x14ac:dyDescent="0.25">
      <c r="A301">
        <v>300</v>
      </c>
      <c r="B301">
        <v>2</v>
      </c>
      <c r="C301">
        <v>61.676500699554403</v>
      </c>
    </row>
    <row r="302" spans="1:3" x14ac:dyDescent="0.25">
      <c r="A302">
        <v>301</v>
      </c>
      <c r="B302">
        <v>1</v>
      </c>
      <c r="C302">
        <v>39.511300078743403</v>
      </c>
    </row>
    <row r="303" spans="1:3" x14ac:dyDescent="0.25">
      <c r="A303">
        <v>302</v>
      </c>
      <c r="B303">
        <v>8</v>
      </c>
      <c r="C303">
        <v>86.945015224990897</v>
      </c>
    </row>
    <row r="304" spans="1:3" x14ac:dyDescent="0.25">
      <c r="A304">
        <v>303</v>
      </c>
      <c r="B304">
        <v>1</v>
      </c>
      <c r="C304">
        <v>39.584297367876097</v>
      </c>
    </row>
    <row r="305" spans="1:3" x14ac:dyDescent="0.25">
      <c r="A305">
        <v>304</v>
      </c>
      <c r="B305">
        <v>9</v>
      </c>
      <c r="C305">
        <v>93.522614404198706</v>
      </c>
    </row>
    <row r="306" spans="1:3" x14ac:dyDescent="0.25">
      <c r="A306">
        <v>305</v>
      </c>
      <c r="B306">
        <v>6</v>
      </c>
      <c r="C306">
        <v>73.013064363467393</v>
      </c>
    </row>
    <row r="307" spans="1:3" x14ac:dyDescent="0.25">
      <c r="A307">
        <v>306</v>
      </c>
      <c r="B307">
        <v>7</v>
      </c>
      <c r="C307">
        <v>88.845082655537695</v>
      </c>
    </row>
    <row r="308" spans="1:3" x14ac:dyDescent="0.25">
      <c r="A308">
        <v>307</v>
      </c>
      <c r="B308">
        <v>7</v>
      </c>
      <c r="C308">
        <v>90.002521239949203</v>
      </c>
    </row>
    <row r="309" spans="1:3" x14ac:dyDescent="0.25">
      <c r="A309">
        <v>308</v>
      </c>
      <c r="B309">
        <v>3</v>
      </c>
      <c r="C309">
        <v>53.246268531252603</v>
      </c>
    </row>
    <row r="310" spans="1:3" x14ac:dyDescent="0.25">
      <c r="A310">
        <v>309</v>
      </c>
      <c r="B310">
        <v>2</v>
      </c>
      <c r="C310">
        <v>45.238222134478796</v>
      </c>
    </row>
    <row r="311" spans="1:3" x14ac:dyDescent="0.25">
      <c r="A311">
        <v>310</v>
      </c>
      <c r="B311">
        <v>9</v>
      </c>
      <c r="C311">
        <v>98.657077781932003</v>
      </c>
    </row>
    <row r="312" spans="1:3" x14ac:dyDescent="0.25">
      <c r="A312">
        <v>311</v>
      </c>
      <c r="B312">
        <v>8</v>
      </c>
      <c r="C312">
        <v>86.838884778595101</v>
      </c>
    </row>
    <row r="313" spans="1:3" x14ac:dyDescent="0.25">
      <c r="A313">
        <v>312</v>
      </c>
      <c r="B313">
        <v>7</v>
      </c>
      <c r="C313">
        <v>86.064659088777503</v>
      </c>
    </row>
    <row r="314" spans="1:3" x14ac:dyDescent="0.25">
      <c r="A314">
        <v>313</v>
      </c>
      <c r="B314">
        <v>9</v>
      </c>
      <c r="C314">
        <v>97.314615104256504</v>
      </c>
    </row>
    <row r="315" spans="1:3" x14ac:dyDescent="0.25">
      <c r="A315">
        <v>314</v>
      </c>
      <c r="B315">
        <v>4</v>
      </c>
      <c r="C315">
        <v>55.221279425013797</v>
      </c>
    </row>
    <row r="316" spans="1:3" x14ac:dyDescent="0.25">
      <c r="A316">
        <v>315</v>
      </c>
      <c r="B316">
        <v>4</v>
      </c>
      <c r="C316">
        <v>70.537526006650296</v>
      </c>
    </row>
    <row r="317" spans="1:3" x14ac:dyDescent="0.25">
      <c r="A317">
        <v>316</v>
      </c>
      <c r="B317">
        <v>1</v>
      </c>
      <c r="C317">
        <v>51.6793883654776</v>
      </c>
    </row>
    <row r="318" spans="1:3" x14ac:dyDescent="0.25">
      <c r="A318">
        <v>317</v>
      </c>
      <c r="B318">
        <v>8</v>
      </c>
      <c r="C318">
        <v>86.536056547577999</v>
      </c>
    </row>
    <row r="319" spans="1:3" x14ac:dyDescent="0.25">
      <c r="A319">
        <v>318</v>
      </c>
      <c r="B319">
        <v>3</v>
      </c>
      <c r="C319">
        <v>54.161492200319998</v>
      </c>
    </row>
    <row r="320" spans="1:3" x14ac:dyDescent="0.25">
      <c r="A320">
        <v>319</v>
      </c>
      <c r="B320">
        <v>7</v>
      </c>
      <c r="C320">
        <v>84.329326953624502</v>
      </c>
    </row>
    <row r="321" spans="1:3" x14ac:dyDescent="0.25">
      <c r="A321">
        <v>320</v>
      </c>
      <c r="B321">
        <v>2</v>
      </c>
      <c r="C321">
        <v>51.072283949935098</v>
      </c>
    </row>
    <row r="322" spans="1:3" x14ac:dyDescent="0.25">
      <c r="A322">
        <v>321</v>
      </c>
      <c r="B322">
        <v>2</v>
      </c>
      <c r="C322">
        <v>52.6927213633641</v>
      </c>
    </row>
    <row r="323" spans="1:3" x14ac:dyDescent="0.25">
      <c r="A323">
        <v>322</v>
      </c>
      <c r="B323">
        <v>7</v>
      </c>
      <c r="C323">
        <v>92.951022693831703</v>
      </c>
    </row>
    <row r="324" spans="1:3" x14ac:dyDescent="0.25">
      <c r="A324">
        <v>323</v>
      </c>
      <c r="B324">
        <v>6</v>
      </c>
      <c r="C324">
        <v>75.315263862529704</v>
      </c>
    </row>
    <row r="325" spans="1:3" x14ac:dyDescent="0.25">
      <c r="A325">
        <v>324</v>
      </c>
      <c r="B325">
        <v>3</v>
      </c>
      <c r="C325">
        <v>52.108513777307699</v>
      </c>
    </row>
    <row r="326" spans="1:3" x14ac:dyDescent="0.25">
      <c r="A326">
        <v>325</v>
      </c>
      <c r="B326">
        <v>9</v>
      </c>
      <c r="C326">
        <v>89.403403859927295</v>
      </c>
    </row>
    <row r="327" spans="1:3" x14ac:dyDescent="0.25">
      <c r="A327">
        <v>326</v>
      </c>
      <c r="B327">
        <v>6</v>
      </c>
      <c r="C327">
        <v>72.545349800290396</v>
      </c>
    </row>
    <row r="328" spans="1:3" x14ac:dyDescent="0.25">
      <c r="A328">
        <v>327</v>
      </c>
      <c r="B328">
        <v>6</v>
      </c>
      <c r="C328">
        <v>76.034365135631006</v>
      </c>
    </row>
    <row r="329" spans="1:3" x14ac:dyDescent="0.25">
      <c r="A329">
        <v>328</v>
      </c>
      <c r="B329">
        <v>1</v>
      </c>
      <c r="C329">
        <v>51.672789317588901</v>
      </c>
    </row>
    <row r="330" spans="1:3" x14ac:dyDescent="0.25">
      <c r="A330">
        <v>329</v>
      </c>
      <c r="B330">
        <v>4</v>
      </c>
      <c r="C330">
        <v>60.211943504819097</v>
      </c>
    </row>
    <row r="331" spans="1:3" x14ac:dyDescent="0.25">
      <c r="A331">
        <v>330</v>
      </c>
      <c r="B331">
        <v>6</v>
      </c>
      <c r="C331">
        <v>77.318939758194404</v>
      </c>
    </row>
    <row r="332" spans="1:3" x14ac:dyDescent="0.25">
      <c r="A332">
        <v>331</v>
      </c>
      <c r="B332">
        <v>6</v>
      </c>
      <c r="C332">
        <v>76.117885519636204</v>
      </c>
    </row>
    <row r="333" spans="1:3" x14ac:dyDescent="0.25">
      <c r="A333">
        <v>332</v>
      </c>
      <c r="B333">
        <v>5</v>
      </c>
      <c r="C333">
        <v>75.441966367240397</v>
      </c>
    </row>
    <row r="334" spans="1:3" x14ac:dyDescent="0.25">
      <c r="A334">
        <v>333</v>
      </c>
      <c r="B334">
        <v>1</v>
      </c>
      <c r="C334">
        <v>55.334662129368098</v>
      </c>
    </row>
    <row r="335" spans="1:3" x14ac:dyDescent="0.25">
      <c r="A335">
        <v>334</v>
      </c>
      <c r="B335">
        <v>8</v>
      </c>
      <c r="C335">
        <v>86.945656135398394</v>
      </c>
    </row>
    <row r="336" spans="1:3" x14ac:dyDescent="0.25">
      <c r="A336">
        <v>335</v>
      </c>
      <c r="B336">
        <v>5</v>
      </c>
      <c r="C336">
        <v>67.052802787408893</v>
      </c>
    </row>
    <row r="337" spans="1:3" x14ac:dyDescent="0.25">
      <c r="A337">
        <v>336</v>
      </c>
      <c r="B337">
        <v>5</v>
      </c>
      <c r="C337">
        <v>74.720804385345303</v>
      </c>
    </row>
    <row r="338" spans="1:3" x14ac:dyDescent="0.25">
      <c r="A338">
        <v>337</v>
      </c>
      <c r="B338">
        <v>7</v>
      </c>
      <c r="C338">
        <v>86.309457448131496</v>
      </c>
    </row>
    <row r="339" spans="1:3" x14ac:dyDescent="0.25">
      <c r="A339">
        <v>338</v>
      </c>
      <c r="B339">
        <v>4</v>
      </c>
      <c r="C339">
        <v>72.033536628680096</v>
      </c>
    </row>
    <row r="340" spans="1:3" x14ac:dyDescent="0.25">
      <c r="A340">
        <v>339</v>
      </c>
      <c r="B340">
        <v>6</v>
      </c>
      <c r="C340">
        <v>79.119640926629799</v>
      </c>
    </row>
    <row r="341" spans="1:3" x14ac:dyDescent="0.25">
      <c r="A341">
        <v>340</v>
      </c>
      <c r="B341">
        <v>4</v>
      </c>
      <c r="C341">
        <v>61.003539546064701</v>
      </c>
    </row>
    <row r="342" spans="1:3" x14ac:dyDescent="0.25">
      <c r="A342">
        <v>341</v>
      </c>
      <c r="B342">
        <v>3</v>
      </c>
      <c r="C342">
        <v>59.053274153461501</v>
      </c>
    </row>
    <row r="343" spans="1:3" x14ac:dyDescent="0.25">
      <c r="A343">
        <v>342</v>
      </c>
      <c r="B343">
        <v>7</v>
      </c>
      <c r="C343">
        <v>88.443517902914493</v>
      </c>
    </row>
    <row r="344" spans="1:3" x14ac:dyDescent="0.25">
      <c r="A344">
        <v>343</v>
      </c>
      <c r="B344">
        <v>8</v>
      </c>
      <c r="C344">
        <v>93.702410905986795</v>
      </c>
    </row>
    <row r="345" spans="1:3" x14ac:dyDescent="0.25">
      <c r="A345">
        <v>344</v>
      </c>
      <c r="B345">
        <v>4</v>
      </c>
      <c r="C345">
        <v>65.3363701555364</v>
      </c>
    </row>
    <row r="346" spans="1:3" x14ac:dyDescent="0.25">
      <c r="A346">
        <v>345</v>
      </c>
      <c r="B346">
        <v>2</v>
      </c>
      <c r="C346">
        <v>54.733373447945702</v>
      </c>
    </row>
    <row r="347" spans="1:3" x14ac:dyDescent="0.25">
      <c r="A347">
        <v>346</v>
      </c>
      <c r="B347">
        <v>3</v>
      </c>
      <c r="C347">
        <v>61.9464779522283</v>
      </c>
    </row>
    <row r="348" spans="1:3" x14ac:dyDescent="0.25">
      <c r="A348">
        <v>347</v>
      </c>
      <c r="B348">
        <v>1</v>
      </c>
      <c r="C348">
        <v>49.6107949551876</v>
      </c>
    </row>
    <row r="349" spans="1:3" x14ac:dyDescent="0.25">
      <c r="A349">
        <v>348</v>
      </c>
      <c r="B349">
        <v>8</v>
      </c>
      <c r="C349">
        <v>92.843549437948198</v>
      </c>
    </row>
    <row r="350" spans="1:3" x14ac:dyDescent="0.25">
      <c r="A350">
        <v>349</v>
      </c>
      <c r="B350">
        <v>3</v>
      </c>
      <c r="C350">
        <v>55.264409598415703</v>
      </c>
    </row>
    <row r="351" spans="1:3" x14ac:dyDescent="0.25">
      <c r="A351">
        <v>350</v>
      </c>
      <c r="B351">
        <v>7</v>
      </c>
      <c r="C351">
        <v>83.633568432166598</v>
      </c>
    </row>
    <row r="352" spans="1:3" x14ac:dyDescent="0.25">
      <c r="A352">
        <v>351</v>
      </c>
      <c r="B352">
        <v>5</v>
      </c>
      <c r="C352">
        <v>75.532544832541703</v>
      </c>
    </row>
    <row r="353" spans="1:3" x14ac:dyDescent="0.25">
      <c r="A353">
        <v>352</v>
      </c>
      <c r="B353">
        <v>5</v>
      </c>
      <c r="C353">
        <v>65.415321645063798</v>
      </c>
    </row>
    <row r="354" spans="1:3" x14ac:dyDescent="0.25">
      <c r="A354">
        <v>353</v>
      </c>
      <c r="B354">
        <v>7</v>
      </c>
      <c r="C354">
        <v>84.743366544364505</v>
      </c>
    </row>
    <row r="355" spans="1:3" x14ac:dyDescent="0.25">
      <c r="A355">
        <v>354</v>
      </c>
      <c r="B355">
        <v>9</v>
      </c>
      <c r="C355">
        <v>94.333305938363196</v>
      </c>
    </row>
    <row r="356" spans="1:3" x14ac:dyDescent="0.25">
      <c r="A356">
        <v>355</v>
      </c>
      <c r="B356">
        <v>5</v>
      </c>
      <c r="C356">
        <v>69.643724114674001</v>
      </c>
    </row>
    <row r="357" spans="1:3" x14ac:dyDescent="0.25">
      <c r="A357">
        <v>356</v>
      </c>
      <c r="B357">
        <v>1</v>
      </c>
      <c r="C357">
        <v>49.092259313036401</v>
      </c>
    </row>
    <row r="358" spans="1:3" x14ac:dyDescent="0.25">
      <c r="A358">
        <v>357</v>
      </c>
      <c r="B358">
        <v>1</v>
      </c>
      <c r="C358">
        <v>43.655495340099499</v>
      </c>
    </row>
    <row r="359" spans="1:3" x14ac:dyDescent="0.25">
      <c r="A359">
        <v>358</v>
      </c>
      <c r="B359">
        <v>2</v>
      </c>
      <c r="C359">
        <v>49.632182740780699</v>
      </c>
    </row>
    <row r="360" spans="1:3" x14ac:dyDescent="0.25">
      <c r="A360">
        <v>359</v>
      </c>
      <c r="B360">
        <v>6</v>
      </c>
      <c r="C360">
        <v>69.400719295100401</v>
      </c>
    </row>
    <row r="361" spans="1:3" x14ac:dyDescent="0.25">
      <c r="A361">
        <v>360</v>
      </c>
      <c r="B361">
        <v>9</v>
      </c>
      <c r="C361">
        <v>100.031267830136</v>
      </c>
    </row>
    <row r="362" spans="1:3" x14ac:dyDescent="0.25">
      <c r="A362">
        <v>361</v>
      </c>
      <c r="B362">
        <v>8</v>
      </c>
      <c r="C362">
        <v>92.827420905705296</v>
      </c>
    </row>
    <row r="363" spans="1:3" x14ac:dyDescent="0.25">
      <c r="A363">
        <v>362</v>
      </c>
      <c r="B363">
        <v>5</v>
      </c>
      <c r="C363">
        <v>80.316273616527297</v>
      </c>
    </row>
    <row r="364" spans="1:3" x14ac:dyDescent="0.25">
      <c r="A364">
        <v>363</v>
      </c>
      <c r="B364">
        <v>1</v>
      </c>
      <c r="C364">
        <v>41.161108825234997</v>
      </c>
    </row>
    <row r="365" spans="1:3" x14ac:dyDescent="0.25">
      <c r="A365">
        <v>364</v>
      </c>
      <c r="B365">
        <v>7</v>
      </c>
      <c r="C365">
        <v>83.995751638319703</v>
      </c>
    </row>
    <row r="366" spans="1:3" x14ac:dyDescent="0.25">
      <c r="A366">
        <v>365</v>
      </c>
      <c r="B366">
        <v>5</v>
      </c>
      <c r="C366">
        <v>70.746918418553705</v>
      </c>
    </row>
    <row r="367" spans="1:3" x14ac:dyDescent="0.25">
      <c r="A367">
        <v>366</v>
      </c>
      <c r="B367">
        <v>6</v>
      </c>
      <c r="C367">
        <v>84.087266398817306</v>
      </c>
    </row>
    <row r="368" spans="1:3" x14ac:dyDescent="0.25">
      <c r="A368">
        <v>367</v>
      </c>
      <c r="B368">
        <v>7</v>
      </c>
      <c r="C368">
        <v>82.423522338065197</v>
      </c>
    </row>
    <row r="369" spans="1:3" x14ac:dyDescent="0.25">
      <c r="A369">
        <v>368</v>
      </c>
      <c r="B369">
        <v>3</v>
      </c>
      <c r="C369">
        <v>57.495107628851699</v>
      </c>
    </row>
    <row r="370" spans="1:3" x14ac:dyDescent="0.25">
      <c r="A370">
        <v>369</v>
      </c>
      <c r="B370">
        <v>3</v>
      </c>
      <c r="C370">
        <v>59.139482548582698</v>
      </c>
    </row>
    <row r="371" spans="1:3" x14ac:dyDescent="0.25">
      <c r="A371">
        <v>370</v>
      </c>
      <c r="B371">
        <v>5</v>
      </c>
      <c r="C371">
        <v>70.433045615781793</v>
      </c>
    </row>
    <row r="372" spans="1:3" x14ac:dyDescent="0.25">
      <c r="A372">
        <v>371</v>
      </c>
      <c r="B372">
        <v>6</v>
      </c>
      <c r="C372">
        <v>73.967831927247303</v>
      </c>
    </row>
    <row r="373" spans="1:3" x14ac:dyDescent="0.25">
      <c r="A373">
        <v>372</v>
      </c>
      <c r="B373">
        <v>9</v>
      </c>
      <c r="C373">
        <v>97.270449964491505</v>
      </c>
    </row>
    <row r="374" spans="1:3" x14ac:dyDescent="0.25">
      <c r="A374">
        <v>373</v>
      </c>
      <c r="B374">
        <v>5</v>
      </c>
      <c r="C374">
        <v>74.8681587492988</v>
      </c>
    </row>
    <row r="375" spans="1:3" x14ac:dyDescent="0.25">
      <c r="A375">
        <v>374</v>
      </c>
      <c r="B375">
        <v>1</v>
      </c>
      <c r="C375">
        <v>37.567423502944699</v>
      </c>
    </row>
    <row r="376" spans="1:3" x14ac:dyDescent="0.25">
      <c r="A376">
        <v>375</v>
      </c>
      <c r="B376">
        <v>4</v>
      </c>
      <c r="C376">
        <v>63.464848370734302</v>
      </c>
    </row>
    <row r="377" spans="1:3" x14ac:dyDescent="0.25">
      <c r="A377">
        <v>376</v>
      </c>
      <c r="B377">
        <v>5</v>
      </c>
      <c r="C377">
        <v>65.9993959253041</v>
      </c>
    </row>
    <row r="378" spans="1:3" x14ac:dyDescent="0.25">
      <c r="A378">
        <v>377</v>
      </c>
      <c r="B378">
        <v>5</v>
      </c>
      <c r="C378">
        <v>75.475233144624198</v>
      </c>
    </row>
    <row r="379" spans="1:3" x14ac:dyDescent="0.25">
      <c r="A379">
        <v>378</v>
      </c>
      <c r="B379">
        <v>7</v>
      </c>
      <c r="C379">
        <v>75.284065476081096</v>
      </c>
    </row>
    <row r="380" spans="1:3" x14ac:dyDescent="0.25">
      <c r="A380">
        <v>379</v>
      </c>
      <c r="B380">
        <v>4</v>
      </c>
      <c r="C380">
        <v>60.005390763641998</v>
      </c>
    </row>
    <row r="381" spans="1:3" x14ac:dyDescent="0.25">
      <c r="A381">
        <v>380</v>
      </c>
      <c r="B381">
        <v>1</v>
      </c>
      <c r="C381">
        <v>44.586059375322598</v>
      </c>
    </row>
    <row r="382" spans="1:3" x14ac:dyDescent="0.25">
      <c r="A382">
        <v>381</v>
      </c>
      <c r="B382">
        <v>5</v>
      </c>
      <c r="C382">
        <v>77.327620146171697</v>
      </c>
    </row>
    <row r="383" spans="1:3" x14ac:dyDescent="0.25">
      <c r="A383">
        <v>382</v>
      </c>
      <c r="B383">
        <v>7</v>
      </c>
      <c r="C383">
        <v>82.571248694635003</v>
      </c>
    </row>
    <row r="384" spans="1:3" x14ac:dyDescent="0.25">
      <c r="A384">
        <v>383</v>
      </c>
      <c r="B384">
        <v>6</v>
      </c>
      <c r="C384">
        <v>73.424002366533998</v>
      </c>
    </row>
    <row r="385" spans="1:3" x14ac:dyDescent="0.25">
      <c r="A385">
        <v>384</v>
      </c>
      <c r="B385">
        <v>5</v>
      </c>
      <c r="C385">
        <v>78.905785347202894</v>
      </c>
    </row>
    <row r="386" spans="1:3" x14ac:dyDescent="0.25">
      <c r="A386">
        <v>385</v>
      </c>
      <c r="B386">
        <v>4</v>
      </c>
      <c r="C386">
        <v>55.5599304979187</v>
      </c>
    </row>
    <row r="387" spans="1:3" x14ac:dyDescent="0.25">
      <c r="A387">
        <v>386</v>
      </c>
      <c r="B387">
        <v>2</v>
      </c>
      <c r="C387">
        <v>38.405970216899497</v>
      </c>
    </row>
    <row r="388" spans="1:3" x14ac:dyDescent="0.25">
      <c r="A388">
        <v>387</v>
      </c>
      <c r="B388">
        <v>4</v>
      </c>
      <c r="C388">
        <v>65.000072250266598</v>
      </c>
    </row>
    <row r="389" spans="1:3" x14ac:dyDescent="0.25">
      <c r="A389">
        <v>388</v>
      </c>
      <c r="B389">
        <v>3</v>
      </c>
      <c r="C389">
        <v>53.589728878236897</v>
      </c>
    </row>
    <row r="390" spans="1:3" x14ac:dyDescent="0.25">
      <c r="A390">
        <v>389</v>
      </c>
      <c r="B390">
        <v>1</v>
      </c>
      <c r="C390">
        <v>37.5938359143464</v>
      </c>
    </row>
    <row r="391" spans="1:3" x14ac:dyDescent="0.25">
      <c r="A391">
        <v>390</v>
      </c>
      <c r="B391">
        <v>8</v>
      </c>
      <c r="C391">
        <v>93.141782236496695</v>
      </c>
    </row>
    <row r="392" spans="1:3" x14ac:dyDescent="0.25">
      <c r="A392">
        <v>391</v>
      </c>
      <c r="B392">
        <v>5</v>
      </c>
      <c r="C392">
        <v>70.719003568855996</v>
      </c>
    </row>
    <row r="393" spans="1:3" x14ac:dyDescent="0.25">
      <c r="A393">
        <v>392</v>
      </c>
      <c r="B393">
        <v>4</v>
      </c>
      <c r="C393">
        <v>59.979606846316301</v>
      </c>
    </row>
    <row r="394" spans="1:3" x14ac:dyDescent="0.25">
      <c r="A394">
        <v>393</v>
      </c>
      <c r="B394">
        <v>8</v>
      </c>
      <c r="C394">
        <v>83.198478006645502</v>
      </c>
    </row>
    <row r="395" spans="1:3" x14ac:dyDescent="0.25">
      <c r="A395">
        <v>394</v>
      </c>
      <c r="B395">
        <v>7</v>
      </c>
      <c r="C395">
        <v>87.262286641400706</v>
      </c>
    </row>
    <row r="396" spans="1:3" x14ac:dyDescent="0.25">
      <c r="A396">
        <v>395</v>
      </c>
      <c r="B396">
        <v>2</v>
      </c>
      <c r="C396">
        <v>52.651005889793304</v>
      </c>
    </row>
    <row r="397" spans="1:3" x14ac:dyDescent="0.25">
      <c r="A397">
        <v>396</v>
      </c>
      <c r="B397">
        <v>1</v>
      </c>
      <c r="C397">
        <v>42.204120681102999</v>
      </c>
    </row>
    <row r="398" spans="1:3" x14ac:dyDescent="0.25">
      <c r="A398">
        <v>397</v>
      </c>
      <c r="B398">
        <v>4</v>
      </c>
      <c r="C398">
        <v>72.033184980238303</v>
      </c>
    </row>
    <row r="399" spans="1:3" x14ac:dyDescent="0.25">
      <c r="A399">
        <v>398</v>
      </c>
      <c r="B399">
        <v>8</v>
      </c>
      <c r="C399">
        <v>84.249576168369202</v>
      </c>
    </row>
    <row r="400" spans="1:3" x14ac:dyDescent="0.25">
      <c r="A400">
        <v>399</v>
      </c>
      <c r="B400">
        <v>2</v>
      </c>
      <c r="C400">
        <v>41.772374145376297</v>
      </c>
    </row>
    <row r="401" spans="1:3" x14ac:dyDescent="0.25">
      <c r="A401">
        <v>400</v>
      </c>
      <c r="B401">
        <v>3</v>
      </c>
      <c r="C401">
        <v>52.640459650593698</v>
      </c>
    </row>
    <row r="402" spans="1:3" x14ac:dyDescent="0.25">
      <c r="A402">
        <v>401</v>
      </c>
      <c r="B402">
        <v>1</v>
      </c>
      <c r="C402">
        <v>42.472069918222502</v>
      </c>
    </row>
    <row r="403" spans="1:3" x14ac:dyDescent="0.25">
      <c r="A403">
        <v>402</v>
      </c>
      <c r="B403">
        <v>1</v>
      </c>
      <c r="C403">
        <v>43.916697246613403</v>
      </c>
    </row>
    <row r="404" spans="1:3" x14ac:dyDescent="0.25">
      <c r="A404">
        <v>403</v>
      </c>
      <c r="B404">
        <v>3</v>
      </c>
      <c r="C404">
        <v>54.893819710718297</v>
      </c>
    </row>
    <row r="405" spans="1:3" x14ac:dyDescent="0.25">
      <c r="A405">
        <v>404</v>
      </c>
      <c r="B405">
        <v>5</v>
      </c>
      <c r="C405">
        <v>71.260276982571398</v>
      </c>
    </row>
    <row r="406" spans="1:3" x14ac:dyDescent="0.25">
      <c r="A406">
        <v>405</v>
      </c>
      <c r="B406">
        <v>3</v>
      </c>
      <c r="C406">
        <v>49.842302879047701</v>
      </c>
    </row>
    <row r="407" spans="1:3" x14ac:dyDescent="0.25">
      <c r="A407">
        <v>406</v>
      </c>
      <c r="B407">
        <v>1</v>
      </c>
      <c r="C407">
        <v>49.918823020366297</v>
      </c>
    </row>
    <row r="408" spans="1:3" x14ac:dyDescent="0.25">
      <c r="A408">
        <v>407</v>
      </c>
      <c r="B408">
        <v>1</v>
      </c>
      <c r="C408">
        <v>42.289244108037103</v>
      </c>
    </row>
    <row r="409" spans="1:3" x14ac:dyDescent="0.25">
      <c r="A409">
        <v>408</v>
      </c>
      <c r="B409">
        <v>8</v>
      </c>
      <c r="C409">
        <v>95.186479157940596</v>
      </c>
    </row>
    <row r="410" spans="1:3" x14ac:dyDescent="0.25">
      <c r="A410">
        <v>409</v>
      </c>
      <c r="B410">
        <v>2</v>
      </c>
      <c r="C410">
        <v>51.113626731888502</v>
      </c>
    </row>
    <row r="411" spans="1:3" x14ac:dyDescent="0.25">
      <c r="A411">
        <v>410</v>
      </c>
      <c r="B411">
        <v>3</v>
      </c>
      <c r="C411">
        <v>58.383766095768898</v>
      </c>
    </row>
    <row r="412" spans="1:3" x14ac:dyDescent="0.25">
      <c r="A412">
        <v>411</v>
      </c>
      <c r="B412">
        <v>2</v>
      </c>
      <c r="C412">
        <v>52.248836401161</v>
      </c>
    </row>
    <row r="413" spans="1:3" x14ac:dyDescent="0.25">
      <c r="A413">
        <v>412</v>
      </c>
      <c r="B413">
        <v>3</v>
      </c>
      <c r="C413">
        <v>58.338542800086501</v>
      </c>
    </row>
    <row r="414" spans="1:3" x14ac:dyDescent="0.25">
      <c r="A414">
        <v>413</v>
      </c>
      <c r="B414">
        <v>7</v>
      </c>
      <c r="C414">
        <v>86.113613799337699</v>
      </c>
    </row>
    <row r="415" spans="1:3" x14ac:dyDescent="0.25">
      <c r="A415">
        <v>414</v>
      </c>
      <c r="B415">
        <v>1</v>
      </c>
      <c r="C415">
        <v>49.345762650662103</v>
      </c>
    </row>
    <row r="416" spans="1:3" x14ac:dyDescent="0.25">
      <c r="A416">
        <v>415</v>
      </c>
      <c r="B416">
        <v>8</v>
      </c>
      <c r="C416">
        <v>90.582605848507299</v>
      </c>
    </row>
    <row r="417" spans="1:3" x14ac:dyDescent="0.25">
      <c r="A417">
        <v>416</v>
      </c>
      <c r="B417">
        <v>2</v>
      </c>
      <c r="C417">
        <v>52.945018787942502</v>
      </c>
    </row>
    <row r="418" spans="1:3" x14ac:dyDescent="0.25">
      <c r="A418">
        <v>417</v>
      </c>
      <c r="B418">
        <v>3</v>
      </c>
      <c r="C418">
        <v>55.651321528563798</v>
      </c>
    </row>
    <row r="419" spans="1:3" x14ac:dyDescent="0.25">
      <c r="A419">
        <v>418</v>
      </c>
      <c r="B419">
        <v>9</v>
      </c>
      <c r="C419">
        <v>103.50058607724699</v>
      </c>
    </row>
    <row r="420" spans="1:3" x14ac:dyDescent="0.25">
      <c r="A420">
        <v>419</v>
      </c>
      <c r="B420">
        <v>7</v>
      </c>
      <c r="C420">
        <v>79.518038489703599</v>
      </c>
    </row>
    <row r="421" spans="1:3" x14ac:dyDescent="0.25">
      <c r="A421">
        <v>420</v>
      </c>
      <c r="B421">
        <v>4</v>
      </c>
      <c r="C421">
        <v>71.804702164554001</v>
      </c>
    </row>
    <row r="422" spans="1:3" x14ac:dyDescent="0.25">
      <c r="A422">
        <v>421</v>
      </c>
      <c r="B422">
        <v>5</v>
      </c>
      <c r="C422">
        <v>69.299210246778202</v>
      </c>
    </row>
    <row r="423" spans="1:3" x14ac:dyDescent="0.25">
      <c r="A423">
        <v>422</v>
      </c>
      <c r="B423">
        <v>2</v>
      </c>
      <c r="C423">
        <v>42.246124489409702</v>
      </c>
    </row>
    <row r="424" spans="1:3" x14ac:dyDescent="0.25">
      <c r="A424">
        <v>423</v>
      </c>
      <c r="B424">
        <v>8</v>
      </c>
      <c r="C424">
        <v>90.240522074553894</v>
      </c>
    </row>
    <row r="425" spans="1:3" x14ac:dyDescent="0.25">
      <c r="A425">
        <v>424</v>
      </c>
      <c r="B425">
        <v>4</v>
      </c>
      <c r="C425">
        <v>59.394741712625503</v>
      </c>
    </row>
    <row r="426" spans="1:3" x14ac:dyDescent="0.25">
      <c r="A426">
        <v>425</v>
      </c>
      <c r="B426">
        <v>9</v>
      </c>
      <c r="C426">
        <v>100.503217744943</v>
      </c>
    </row>
    <row r="427" spans="1:3" x14ac:dyDescent="0.25">
      <c r="A427">
        <v>426</v>
      </c>
      <c r="B427">
        <v>5</v>
      </c>
      <c r="C427">
        <v>66.236880103488005</v>
      </c>
    </row>
    <row r="428" spans="1:3" x14ac:dyDescent="0.25">
      <c r="A428">
        <v>427</v>
      </c>
      <c r="B428">
        <v>9</v>
      </c>
      <c r="C428">
        <v>94.069082833926103</v>
      </c>
    </row>
    <row r="429" spans="1:3" x14ac:dyDescent="0.25">
      <c r="A429">
        <v>428</v>
      </c>
      <c r="B429">
        <v>4</v>
      </c>
      <c r="C429">
        <v>53.3522963452723</v>
      </c>
    </row>
    <row r="430" spans="1:3" x14ac:dyDescent="0.25">
      <c r="A430">
        <v>429</v>
      </c>
      <c r="B430">
        <v>5</v>
      </c>
      <c r="C430">
        <v>67.238468403754595</v>
      </c>
    </row>
    <row r="431" spans="1:3" x14ac:dyDescent="0.25">
      <c r="A431">
        <v>430</v>
      </c>
      <c r="B431">
        <v>9</v>
      </c>
      <c r="C431">
        <v>84.180603366855195</v>
      </c>
    </row>
    <row r="432" spans="1:3" x14ac:dyDescent="0.25">
      <c r="A432">
        <v>431</v>
      </c>
      <c r="B432">
        <v>8</v>
      </c>
      <c r="C432">
        <v>81.680485882571304</v>
      </c>
    </row>
    <row r="433" spans="1:3" x14ac:dyDescent="0.25">
      <c r="A433">
        <v>432</v>
      </c>
      <c r="B433">
        <v>3</v>
      </c>
      <c r="C433">
        <v>59.902073280721403</v>
      </c>
    </row>
    <row r="434" spans="1:3" x14ac:dyDescent="0.25">
      <c r="A434">
        <v>433</v>
      </c>
      <c r="B434">
        <v>1</v>
      </c>
      <c r="C434">
        <v>46.6290007932541</v>
      </c>
    </row>
    <row r="435" spans="1:3" x14ac:dyDescent="0.25">
      <c r="A435">
        <v>434</v>
      </c>
      <c r="B435">
        <v>3</v>
      </c>
      <c r="C435">
        <v>58.2272878089248</v>
      </c>
    </row>
    <row r="436" spans="1:3" x14ac:dyDescent="0.25">
      <c r="A436">
        <v>435</v>
      </c>
      <c r="B436">
        <v>4</v>
      </c>
      <c r="C436">
        <v>57.965119284353896</v>
      </c>
    </row>
    <row r="437" spans="1:3" x14ac:dyDescent="0.25">
      <c r="A437">
        <v>436</v>
      </c>
      <c r="B437">
        <v>2</v>
      </c>
      <c r="C437">
        <v>49.161443219290099</v>
      </c>
    </row>
    <row r="438" spans="1:3" x14ac:dyDescent="0.25">
      <c r="A438">
        <v>437</v>
      </c>
      <c r="B438">
        <v>1</v>
      </c>
      <c r="C438">
        <v>42.6819873045471</v>
      </c>
    </row>
    <row r="439" spans="1:3" x14ac:dyDescent="0.25">
      <c r="A439">
        <v>438</v>
      </c>
      <c r="B439">
        <v>7</v>
      </c>
      <c r="C439">
        <v>77.1081765540372</v>
      </c>
    </row>
    <row r="440" spans="1:3" x14ac:dyDescent="0.25">
      <c r="A440">
        <v>439</v>
      </c>
      <c r="B440">
        <v>8</v>
      </c>
      <c r="C440">
        <v>97.116991508835696</v>
      </c>
    </row>
    <row r="441" spans="1:3" x14ac:dyDescent="0.25">
      <c r="A441">
        <v>440</v>
      </c>
      <c r="B441">
        <v>7</v>
      </c>
      <c r="C441">
        <v>87.286811452878297</v>
      </c>
    </row>
    <row r="442" spans="1:3" x14ac:dyDescent="0.25">
      <c r="A442">
        <v>441</v>
      </c>
      <c r="B442">
        <v>5</v>
      </c>
      <c r="C442">
        <v>68.395179130851602</v>
      </c>
    </row>
    <row r="443" spans="1:3" x14ac:dyDescent="0.25">
      <c r="A443">
        <v>442</v>
      </c>
      <c r="B443">
        <v>1</v>
      </c>
      <c r="C443">
        <v>42.8344291949726</v>
      </c>
    </row>
    <row r="444" spans="1:3" x14ac:dyDescent="0.25">
      <c r="A444">
        <v>443</v>
      </c>
      <c r="B444">
        <v>7</v>
      </c>
      <c r="C444">
        <v>83.941914039737696</v>
      </c>
    </row>
    <row r="445" spans="1:3" x14ac:dyDescent="0.25">
      <c r="A445">
        <v>444</v>
      </c>
      <c r="B445">
        <v>7</v>
      </c>
      <c r="C445">
        <v>72.691325657878494</v>
      </c>
    </row>
    <row r="446" spans="1:3" x14ac:dyDescent="0.25">
      <c r="A446">
        <v>445</v>
      </c>
      <c r="B446">
        <v>9</v>
      </c>
      <c r="C446">
        <v>95.064113087397004</v>
      </c>
    </row>
    <row r="447" spans="1:3" x14ac:dyDescent="0.25">
      <c r="A447">
        <v>446</v>
      </c>
      <c r="B447">
        <v>3</v>
      </c>
      <c r="C447">
        <v>52.690078760010998</v>
      </c>
    </row>
    <row r="448" spans="1:3" x14ac:dyDescent="0.25">
      <c r="A448">
        <v>447</v>
      </c>
      <c r="B448">
        <v>9</v>
      </c>
      <c r="C448">
        <v>91.291899950525405</v>
      </c>
    </row>
    <row r="449" spans="1:3" x14ac:dyDescent="0.25">
      <c r="A449">
        <v>448</v>
      </c>
      <c r="B449">
        <v>1</v>
      </c>
      <c r="C449">
        <v>41.294498535570199</v>
      </c>
    </row>
    <row r="450" spans="1:3" x14ac:dyDescent="0.25">
      <c r="A450">
        <v>449</v>
      </c>
      <c r="B450">
        <v>1</v>
      </c>
      <c r="C450">
        <v>51.688432634247597</v>
      </c>
    </row>
    <row r="451" spans="1:3" x14ac:dyDescent="0.25">
      <c r="A451">
        <v>450</v>
      </c>
      <c r="B451">
        <v>4</v>
      </c>
      <c r="C451">
        <v>66.004214306335001</v>
      </c>
    </row>
    <row r="452" spans="1:3" x14ac:dyDescent="0.25">
      <c r="A452">
        <v>451</v>
      </c>
      <c r="B452">
        <v>9</v>
      </c>
      <c r="C452">
        <v>93.444105051085998</v>
      </c>
    </row>
    <row r="453" spans="1:3" x14ac:dyDescent="0.25">
      <c r="A453">
        <v>452</v>
      </c>
      <c r="B453">
        <v>6</v>
      </c>
      <c r="C453">
        <v>79.062913906780693</v>
      </c>
    </row>
    <row r="454" spans="1:3" x14ac:dyDescent="0.25">
      <c r="A454">
        <v>453</v>
      </c>
      <c r="B454">
        <v>3</v>
      </c>
      <c r="C454">
        <v>63.096777182929998</v>
      </c>
    </row>
    <row r="455" spans="1:3" x14ac:dyDescent="0.25">
      <c r="A455">
        <v>454</v>
      </c>
      <c r="B455">
        <v>1</v>
      </c>
      <c r="C455">
        <v>47.323168414563803</v>
      </c>
    </row>
    <row r="456" spans="1:3" x14ac:dyDescent="0.25">
      <c r="A456">
        <v>455</v>
      </c>
      <c r="B456">
        <v>4</v>
      </c>
      <c r="C456">
        <v>63.098151849600796</v>
      </c>
    </row>
    <row r="457" spans="1:3" x14ac:dyDescent="0.25">
      <c r="A457">
        <v>456</v>
      </c>
      <c r="B457">
        <v>9</v>
      </c>
      <c r="C457">
        <v>93.0653161114721</v>
      </c>
    </row>
    <row r="458" spans="1:3" x14ac:dyDescent="0.25">
      <c r="A458">
        <v>457</v>
      </c>
      <c r="B458">
        <v>3</v>
      </c>
      <c r="C458">
        <v>59.591116568067903</v>
      </c>
    </row>
    <row r="459" spans="1:3" x14ac:dyDescent="0.25">
      <c r="A459">
        <v>458</v>
      </c>
      <c r="B459">
        <v>9</v>
      </c>
      <c r="C459">
        <v>98.267426927108701</v>
      </c>
    </row>
    <row r="460" spans="1:3" x14ac:dyDescent="0.25">
      <c r="A460">
        <v>459</v>
      </c>
      <c r="B460">
        <v>7</v>
      </c>
      <c r="C460">
        <v>87.375966100138598</v>
      </c>
    </row>
    <row r="461" spans="1:3" x14ac:dyDescent="0.25">
      <c r="A461">
        <v>460</v>
      </c>
      <c r="B461">
        <v>4</v>
      </c>
      <c r="C461">
        <v>65.975859008409799</v>
      </c>
    </row>
    <row r="462" spans="1:3" x14ac:dyDescent="0.25">
      <c r="A462">
        <v>461</v>
      </c>
      <c r="B462">
        <v>3</v>
      </c>
      <c r="C462">
        <v>61.347763576596599</v>
      </c>
    </row>
    <row r="463" spans="1:3" x14ac:dyDescent="0.25">
      <c r="A463">
        <v>462</v>
      </c>
      <c r="B463">
        <v>5</v>
      </c>
      <c r="C463">
        <v>66.823823942197095</v>
      </c>
    </row>
    <row r="464" spans="1:3" x14ac:dyDescent="0.25">
      <c r="A464">
        <v>463</v>
      </c>
      <c r="B464">
        <v>5</v>
      </c>
      <c r="C464">
        <v>76.086970328171603</v>
      </c>
    </row>
    <row r="465" spans="1:3" x14ac:dyDescent="0.25">
      <c r="A465">
        <v>464</v>
      </c>
      <c r="B465">
        <v>3</v>
      </c>
      <c r="C465">
        <v>57.087998023461999</v>
      </c>
    </row>
    <row r="466" spans="1:3" x14ac:dyDescent="0.25">
      <c r="A466">
        <v>465</v>
      </c>
      <c r="B466">
        <v>9</v>
      </c>
      <c r="C466">
        <v>106.67630436312599</v>
      </c>
    </row>
    <row r="467" spans="1:3" x14ac:dyDescent="0.25">
      <c r="A467">
        <v>466</v>
      </c>
      <c r="B467">
        <v>4</v>
      </c>
      <c r="C467">
        <v>59.354060909552103</v>
      </c>
    </row>
    <row r="468" spans="1:3" x14ac:dyDescent="0.25">
      <c r="A468">
        <v>467</v>
      </c>
      <c r="B468">
        <v>5</v>
      </c>
      <c r="C468">
        <v>78.179819015826197</v>
      </c>
    </row>
    <row r="469" spans="1:3" x14ac:dyDescent="0.25">
      <c r="A469">
        <v>468</v>
      </c>
      <c r="B469">
        <v>4</v>
      </c>
      <c r="C469">
        <v>63.789553917313199</v>
      </c>
    </row>
    <row r="470" spans="1:3" x14ac:dyDescent="0.25">
      <c r="A470">
        <v>469</v>
      </c>
      <c r="B470">
        <v>5</v>
      </c>
      <c r="C470">
        <v>66.242909981927696</v>
      </c>
    </row>
    <row r="471" spans="1:3" x14ac:dyDescent="0.25">
      <c r="A471">
        <v>470</v>
      </c>
      <c r="B471">
        <v>7</v>
      </c>
      <c r="C471">
        <v>80.480570829728293</v>
      </c>
    </row>
    <row r="472" spans="1:3" x14ac:dyDescent="0.25">
      <c r="A472">
        <v>471</v>
      </c>
      <c r="B472">
        <v>9</v>
      </c>
      <c r="C472">
        <v>94.698263459028396</v>
      </c>
    </row>
    <row r="473" spans="1:3" x14ac:dyDescent="0.25">
      <c r="A473">
        <v>472</v>
      </c>
      <c r="B473">
        <v>7</v>
      </c>
      <c r="C473">
        <v>85.020829732009503</v>
      </c>
    </row>
    <row r="474" spans="1:3" x14ac:dyDescent="0.25">
      <c r="A474">
        <v>473</v>
      </c>
      <c r="B474">
        <v>5</v>
      </c>
      <c r="C474">
        <v>72.1141774401775</v>
      </c>
    </row>
    <row r="475" spans="1:3" x14ac:dyDescent="0.25">
      <c r="A475">
        <v>474</v>
      </c>
      <c r="B475">
        <v>7</v>
      </c>
      <c r="C475">
        <v>80.031499980307103</v>
      </c>
    </row>
    <row r="476" spans="1:3" x14ac:dyDescent="0.25">
      <c r="A476">
        <v>475</v>
      </c>
      <c r="B476">
        <v>5</v>
      </c>
      <c r="C476">
        <v>69.378227038695002</v>
      </c>
    </row>
    <row r="477" spans="1:3" x14ac:dyDescent="0.25">
      <c r="A477">
        <v>476</v>
      </c>
      <c r="B477">
        <v>3</v>
      </c>
      <c r="C477">
        <v>66.811351793059302</v>
      </c>
    </row>
    <row r="478" spans="1:3" x14ac:dyDescent="0.25">
      <c r="A478">
        <v>477</v>
      </c>
      <c r="B478">
        <v>7</v>
      </c>
      <c r="C478">
        <v>91.537715850503503</v>
      </c>
    </row>
    <row r="479" spans="1:3" x14ac:dyDescent="0.25">
      <c r="A479">
        <v>478</v>
      </c>
      <c r="B479">
        <v>2</v>
      </c>
      <c r="C479">
        <v>51.5816183483701</v>
      </c>
    </row>
    <row r="480" spans="1:3" x14ac:dyDescent="0.25">
      <c r="A480">
        <v>479</v>
      </c>
      <c r="B480">
        <v>9</v>
      </c>
      <c r="C480">
        <v>96.490017390841004</v>
      </c>
    </row>
    <row r="481" spans="1:3" x14ac:dyDescent="0.25">
      <c r="A481">
        <v>480</v>
      </c>
      <c r="B481">
        <v>1</v>
      </c>
      <c r="C481">
        <v>43.3001566335913</v>
      </c>
    </row>
    <row r="482" spans="1:3" x14ac:dyDescent="0.25">
      <c r="A482">
        <v>481</v>
      </c>
      <c r="B482">
        <v>6</v>
      </c>
      <c r="C482">
        <v>79.267589863652006</v>
      </c>
    </row>
    <row r="483" spans="1:3" x14ac:dyDescent="0.25">
      <c r="A483">
        <v>482</v>
      </c>
      <c r="B483">
        <v>7</v>
      </c>
      <c r="C483">
        <v>77.786037174007902</v>
      </c>
    </row>
    <row r="484" spans="1:3" x14ac:dyDescent="0.25">
      <c r="A484">
        <v>483</v>
      </c>
      <c r="B484">
        <v>8</v>
      </c>
      <c r="C484">
        <v>88.313117312883193</v>
      </c>
    </row>
    <row r="485" spans="1:3" x14ac:dyDescent="0.25">
      <c r="A485">
        <v>484</v>
      </c>
      <c r="B485">
        <v>9</v>
      </c>
      <c r="C485">
        <v>87.957079630612</v>
      </c>
    </row>
    <row r="486" spans="1:3" x14ac:dyDescent="0.25">
      <c r="A486">
        <v>485</v>
      </c>
      <c r="B486">
        <v>2</v>
      </c>
      <c r="C486">
        <v>51.396115613026303</v>
      </c>
    </row>
    <row r="487" spans="1:3" x14ac:dyDescent="0.25">
      <c r="A487">
        <v>486</v>
      </c>
      <c r="B487">
        <v>2</v>
      </c>
      <c r="C487">
        <v>52.635979698513701</v>
      </c>
    </row>
    <row r="488" spans="1:3" x14ac:dyDescent="0.25">
      <c r="A488">
        <v>487</v>
      </c>
      <c r="B488">
        <v>5</v>
      </c>
      <c r="C488">
        <v>67.084067688503097</v>
      </c>
    </row>
    <row r="489" spans="1:3" x14ac:dyDescent="0.25">
      <c r="A489">
        <v>488</v>
      </c>
      <c r="B489">
        <v>5</v>
      </c>
      <c r="C489">
        <v>77.3699338164501</v>
      </c>
    </row>
    <row r="490" spans="1:3" x14ac:dyDescent="0.25">
      <c r="A490">
        <v>489</v>
      </c>
      <c r="B490">
        <v>6</v>
      </c>
      <c r="C490">
        <v>70.0711716849883</v>
      </c>
    </row>
    <row r="491" spans="1:3" x14ac:dyDescent="0.25">
      <c r="A491">
        <v>490</v>
      </c>
      <c r="B491">
        <v>3</v>
      </c>
      <c r="C491">
        <v>48.778125598950901</v>
      </c>
    </row>
    <row r="492" spans="1:3" x14ac:dyDescent="0.25">
      <c r="A492">
        <v>491</v>
      </c>
      <c r="B492">
        <v>8</v>
      </c>
      <c r="C492">
        <v>90.722259092799803</v>
      </c>
    </row>
    <row r="493" spans="1:3" x14ac:dyDescent="0.25">
      <c r="A493">
        <v>492</v>
      </c>
      <c r="B493">
        <v>1</v>
      </c>
      <c r="C493">
        <v>47.935491513060697</v>
      </c>
    </row>
    <row r="494" spans="1:3" x14ac:dyDescent="0.25">
      <c r="A494">
        <v>493</v>
      </c>
      <c r="B494">
        <v>6</v>
      </c>
      <c r="C494">
        <v>84.619638457289298</v>
      </c>
    </row>
    <row r="495" spans="1:3" x14ac:dyDescent="0.25">
      <c r="A495">
        <v>494</v>
      </c>
      <c r="B495">
        <v>4</v>
      </c>
      <c r="C495">
        <v>60.505578685655202</v>
      </c>
    </row>
    <row r="496" spans="1:3" x14ac:dyDescent="0.25">
      <c r="A496">
        <v>495</v>
      </c>
      <c r="B496">
        <v>1</v>
      </c>
      <c r="C496">
        <v>48.0934041671564</v>
      </c>
    </row>
    <row r="497" spans="1:3" x14ac:dyDescent="0.25">
      <c r="A497">
        <v>496</v>
      </c>
      <c r="B497">
        <v>7</v>
      </c>
      <c r="C497">
        <v>82.707457652496402</v>
      </c>
    </row>
    <row r="498" spans="1:3" x14ac:dyDescent="0.25">
      <c r="A498">
        <v>497</v>
      </c>
      <c r="B498">
        <v>9</v>
      </c>
      <c r="C498">
        <v>95.4368635002959</v>
      </c>
    </row>
    <row r="499" spans="1:3" x14ac:dyDescent="0.25">
      <c r="A499">
        <v>498</v>
      </c>
      <c r="B499">
        <v>4</v>
      </c>
      <c r="C499">
        <v>67.218299687433301</v>
      </c>
    </row>
    <row r="500" spans="1:3" x14ac:dyDescent="0.25">
      <c r="A500">
        <v>499</v>
      </c>
      <c r="B500">
        <v>4</v>
      </c>
      <c r="C500">
        <v>66.061614392067099</v>
      </c>
    </row>
    <row r="501" spans="1:3" x14ac:dyDescent="0.25">
      <c r="A501">
        <v>500</v>
      </c>
      <c r="B501">
        <v>6</v>
      </c>
      <c r="C501">
        <v>68.318039215078699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CAB3-2D0A-48BF-B0CB-706DECF9A8CF}">
  <sheetPr>
    <tabColor rgb="FF0070C0"/>
  </sheetPr>
  <dimension ref="A1:P502"/>
  <sheetViews>
    <sheetView zoomScale="145" zoomScaleNormal="145" workbookViewId="0">
      <selection activeCell="J2" sqref="J2"/>
    </sheetView>
  </sheetViews>
  <sheetFormatPr defaultRowHeight="15" x14ac:dyDescent="0.25"/>
  <cols>
    <col min="1" max="1" width="11.28515625" customWidth="1"/>
    <col min="2" max="2" width="22.85546875" bestFit="1" customWidth="1"/>
    <col min="3" max="3" width="45.42578125" bestFit="1" customWidth="1"/>
    <col min="7" max="7" width="22" bestFit="1" customWidth="1"/>
  </cols>
  <sheetData>
    <row r="1" spans="1:16" ht="31.5" x14ac:dyDescent="0.25">
      <c r="A1" s="5" t="s">
        <v>22</v>
      </c>
      <c r="B1" s="6" t="s">
        <v>3</v>
      </c>
      <c r="C1" s="6" t="s">
        <v>4</v>
      </c>
      <c r="F1" t="s">
        <v>5</v>
      </c>
      <c r="H1" t="s">
        <v>12</v>
      </c>
      <c r="J1" s="1" t="s">
        <v>23</v>
      </c>
      <c r="K1" s="1"/>
      <c r="N1" t="s">
        <v>11</v>
      </c>
      <c r="P1" t="s">
        <v>13</v>
      </c>
    </row>
    <row r="2" spans="1:16" x14ac:dyDescent="0.25">
      <c r="A2" t="s">
        <v>6</v>
      </c>
      <c r="B2">
        <f>(SUM(Attachment!B:B))/COUNT(Attachment!B:B)</f>
        <v>4.9059999999999997</v>
      </c>
      <c r="C2">
        <f>SUM(Attachment!C:C)/COUNT(Attachment!C:C)</f>
        <v>69.291317383880212</v>
      </c>
      <c r="F2" cm="1">
        <f t="array" ref="F2:F501">_xlfn._xlws.SORT(Attachment!B2:B501)</f>
        <v>1</v>
      </c>
      <c r="H2">
        <f>POWER(F2-B$2,2)</f>
        <v>15.256835999999998</v>
      </c>
      <c r="J2" s="8">
        <v>1</v>
      </c>
      <c r="K2">
        <f>COUNTIF(F$2:F$502,J2)</f>
        <v>68</v>
      </c>
      <c r="N2" cm="1">
        <f t="array" ref="N2:N502">_xlfn._xlws.SORT(Attachment!C2:C502)</f>
        <v>33.346040394870698</v>
      </c>
      <c r="P2">
        <f>POWER(N2-C$2,2)</f>
        <v>1292.0629378166168</v>
      </c>
    </row>
    <row r="3" spans="1:16" x14ac:dyDescent="0.25">
      <c r="A3" t="s">
        <v>7</v>
      </c>
      <c r="B3">
        <f>(MIN(F:F)+MAX(F:F))/2</f>
        <v>5</v>
      </c>
      <c r="C3">
        <f>MEDIAN(N:N)</f>
        <v>68.580083318236603</v>
      </c>
      <c r="D3" s="7">
        <f>(MIN(N:N)+MAX(N:N))/2</f>
        <v>54.730955162092997</v>
      </c>
      <c r="F3">
        <v>1</v>
      </c>
      <c r="H3">
        <f>POWER(F3-B$2,2)</f>
        <v>15.256835999999998</v>
      </c>
      <c r="J3" s="8">
        <v>2</v>
      </c>
      <c r="K3">
        <f>COUNTIF(F$2:F$502,J3)</f>
        <v>44</v>
      </c>
      <c r="N3">
        <v>34.237676851425903</v>
      </c>
      <c r="P3">
        <f t="shared" ref="P3:P66" si="0">POWER(N3-C$2,2)</f>
        <v>1228.7577145785237</v>
      </c>
    </row>
    <row r="4" spans="1:16" x14ac:dyDescent="0.25">
      <c r="A4" t="s">
        <v>8</v>
      </c>
      <c r="B4">
        <f>MAX(K:K)</f>
        <v>68</v>
      </c>
      <c r="C4" t="s">
        <v>14</v>
      </c>
      <c r="F4">
        <v>1</v>
      </c>
      <c r="H4">
        <f>POWER(F4-B$2,2)</f>
        <v>15.256835999999998</v>
      </c>
      <c r="J4" s="8">
        <v>3</v>
      </c>
      <c r="K4">
        <f>COUNTIF(F$2:F$502,J4)</f>
        <v>63</v>
      </c>
      <c r="N4">
        <v>34.848876400547702</v>
      </c>
      <c r="P4">
        <f t="shared" si="0"/>
        <v>1186.2817408903429</v>
      </c>
    </row>
    <row r="5" spans="1:16" x14ac:dyDescent="0.25">
      <c r="F5">
        <v>1</v>
      </c>
      <c r="H5">
        <f>POWER(F5-B$2,2)</f>
        <v>15.256835999999998</v>
      </c>
      <c r="J5" s="8">
        <v>4</v>
      </c>
      <c r="K5">
        <f>COUNTIF(F$2:F$502,J5)</f>
        <v>56</v>
      </c>
      <c r="N5">
        <v>35.272198134815099</v>
      </c>
      <c r="P5">
        <f t="shared" si="0"/>
        <v>1157.3004744821126</v>
      </c>
    </row>
    <row r="6" spans="1:16" x14ac:dyDescent="0.25">
      <c r="A6" t="s">
        <v>9</v>
      </c>
      <c r="B6">
        <f>SUM(H:H)/(COUNT(N2:N501)-1)</f>
        <v>6.8228096192384537</v>
      </c>
      <c r="C6">
        <f>SUM(P:P)/(COUNT(N2:N501)-1)</f>
        <v>324.74197852573525</v>
      </c>
      <c r="F6">
        <v>1</v>
      </c>
      <c r="H6">
        <f>POWER(F6-B$2,2)</f>
        <v>15.256835999999998</v>
      </c>
      <c r="J6" s="8">
        <v>5</v>
      </c>
      <c r="K6">
        <f>COUNTIF(F$2:F$502,J6)</f>
        <v>57</v>
      </c>
      <c r="N6">
        <v>35.657693518182199</v>
      </c>
      <c r="P6">
        <f t="shared" si="0"/>
        <v>1131.220654339251</v>
      </c>
    </row>
    <row r="7" spans="1:16" x14ac:dyDescent="0.25">
      <c r="A7" t="s">
        <v>10</v>
      </c>
      <c r="B7">
        <f>SQRT(B6)</f>
        <v>2.6120508454542866</v>
      </c>
      <c r="C7">
        <f>SQRT(C6)</f>
        <v>18.020598728281346</v>
      </c>
      <c r="F7">
        <v>1</v>
      </c>
      <c r="H7">
        <f>POWER(F7-B$2,2)</f>
        <v>15.256835999999998</v>
      </c>
      <c r="J7" s="8">
        <v>6</v>
      </c>
      <c r="K7">
        <f>COUNTIF(F$2:F$502,J7)</f>
        <v>44</v>
      </c>
      <c r="N7">
        <v>35.9590728894714</v>
      </c>
      <c r="P7">
        <f t="shared" si="0"/>
        <v>1111.0385230350466</v>
      </c>
    </row>
    <row r="8" spans="1:16" x14ac:dyDescent="0.25">
      <c r="F8">
        <v>1</v>
      </c>
      <c r="H8">
        <f>POWER(F8-B$2,2)</f>
        <v>15.256835999999998</v>
      </c>
      <c r="J8" s="8">
        <v>7</v>
      </c>
      <c r="K8">
        <f>COUNTIF(F$2:F$502,J8)</f>
        <v>62</v>
      </c>
      <c r="N8">
        <v>36.145150958034897</v>
      </c>
      <c r="P8">
        <f t="shared" si="0"/>
        <v>1098.6683487298353</v>
      </c>
    </row>
    <row r="9" spans="1:16" x14ac:dyDescent="0.25">
      <c r="F9">
        <v>1</v>
      </c>
      <c r="H9">
        <f>POWER(F9-B$2,2)</f>
        <v>15.256835999999998</v>
      </c>
      <c r="J9" s="8">
        <v>8</v>
      </c>
      <c r="K9">
        <f>COUNTIF(F$2:F$502,J9)</f>
        <v>53</v>
      </c>
      <c r="N9">
        <v>36.250195501294698</v>
      </c>
      <c r="P9">
        <f t="shared" si="0"/>
        <v>1091.7157352598713</v>
      </c>
    </row>
    <row r="10" spans="1:16" ht="21" x14ac:dyDescent="0.35">
      <c r="B10" s="2" t="s">
        <v>15</v>
      </c>
      <c r="C10" s="1"/>
      <c r="F10">
        <v>1</v>
      </c>
      <c r="H10">
        <f>POWER(F10-B$2,2)</f>
        <v>15.256835999999998</v>
      </c>
      <c r="J10" s="8">
        <v>9</v>
      </c>
      <c r="K10">
        <f>COUNTIF(F$2:F$502,J10)</f>
        <v>53</v>
      </c>
      <c r="N10">
        <v>36.297853237518503</v>
      </c>
      <c r="P10">
        <f t="shared" si="0"/>
        <v>1088.5686763772555</v>
      </c>
    </row>
    <row r="11" spans="1:16" ht="18.75" x14ac:dyDescent="0.3">
      <c r="B11" s="3" t="s">
        <v>16</v>
      </c>
      <c r="C11" s="4" t="str">
        <f ca="1">_xlfn.FORMULATEXT(B2)</f>
        <v>=(SUM(Attachment!B:B))/COUNT(Attachment!B:B)</v>
      </c>
      <c r="F11">
        <v>1</v>
      </c>
      <c r="H11">
        <f>POWER(F11-B$2,2)</f>
        <v>15.256835999999998</v>
      </c>
      <c r="N11">
        <v>37.147120772670803</v>
      </c>
      <c r="P11">
        <f t="shared" si="0"/>
        <v>1033.2493757800864</v>
      </c>
    </row>
    <row r="12" spans="1:16" ht="18.75" x14ac:dyDescent="0.3">
      <c r="B12" s="3" t="s">
        <v>17</v>
      </c>
      <c r="C12" s="4" t="str">
        <f ca="1">_xlfn.FORMULATEXT(D3)</f>
        <v>=(MIN(N:N)+MAX(N:N))/2</v>
      </c>
      <c r="F12">
        <v>1</v>
      </c>
      <c r="H12">
        <f>POWER(F12-B$2,2)</f>
        <v>15.256835999999998</v>
      </c>
      <c r="N12">
        <v>37.294717297958599</v>
      </c>
      <c r="P12">
        <f t="shared" si="0"/>
        <v>1023.782417058399</v>
      </c>
    </row>
    <row r="13" spans="1:16" ht="18.75" x14ac:dyDescent="0.3">
      <c r="B13" s="3" t="s">
        <v>18</v>
      </c>
      <c r="C13" s="4" t="str">
        <f ca="1">_xlfn.FORMULATEXT(B4)</f>
        <v>=MAX(K:K)</v>
      </c>
      <c r="F13">
        <v>1</v>
      </c>
      <c r="H13">
        <f>POWER(F13-B$2,2)</f>
        <v>15.256835999999998</v>
      </c>
      <c r="N13">
        <v>37.567423502944699</v>
      </c>
      <c r="P13">
        <f t="shared" si="0"/>
        <v>1006.4054429688578</v>
      </c>
    </row>
    <row r="14" spans="1:16" ht="18.75" x14ac:dyDescent="0.3">
      <c r="B14" s="3" t="s">
        <v>19</v>
      </c>
      <c r="C14" s="4" t="str">
        <f ca="1">_xlfn.FORMULATEXT(C6)</f>
        <v>=SUM(P:P)/(COUNT(N2:N501)-1)</v>
      </c>
      <c r="F14">
        <v>1</v>
      </c>
      <c r="H14">
        <f>POWER(F14-B$2,2)</f>
        <v>15.256835999999998</v>
      </c>
      <c r="N14">
        <v>37.5938359143464</v>
      </c>
      <c r="P14">
        <f t="shared" si="0"/>
        <v>1004.7303315114394</v>
      </c>
    </row>
    <row r="15" spans="1:16" ht="18.75" x14ac:dyDescent="0.3">
      <c r="B15" s="3" t="s">
        <v>20</v>
      </c>
      <c r="C15" s="4" t="str">
        <f ca="1">_xlfn.FORMULATEXT(B7)</f>
        <v>=SQRT(B6)</v>
      </c>
      <c r="F15">
        <v>1</v>
      </c>
      <c r="H15">
        <f>POWER(F15-B$2,2)</f>
        <v>15.256835999999998</v>
      </c>
      <c r="N15">
        <v>37.751975898707101</v>
      </c>
      <c r="P15">
        <f t="shared" si="0"/>
        <v>994.73006131836166</v>
      </c>
    </row>
    <row r="16" spans="1:16" ht="18.75" x14ac:dyDescent="0.3">
      <c r="B16" s="3"/>
      <c r="C16" s="4"/>
      <c r="F16">
        <v>1</v>
      </c>
      <c r="H16">
        <f>POWER(F16-B$2,2)</f>
        <v>15.256835999999998</v>
      </c>
      <c r="N16">
        <v>38.106740267578999</v>
      </c>
      <c r="P16">
        <f t="shared" si="0"/>
        <v>972.4778499225373</v>
      </c>
    </row>
    <row r="17" spans="2:16" ht="18.75" x14ac:dyDescent="0.3">
      <c r="B17" s="3" t="s">
        <v>21</v>
      </c>
      <c r="C17" s="4" t="str">
        <f ca="1">_xlfn.FORMULATEXT(H2)</f>
        <v>=POWER(F2-B$2,2)</v>
      </c>
      <c r="F17">
        <v>1</v>
      </c>
      <c r="H17">
        <f>POWER(F17-B$2,2)</f>
        <v>15.256835999999998</v>
      </c>
      <c r="N17">
        <v>38.405970216899497</v>
      </c>
      <c r="P17">
        <f t="shared" si="0"/>
        <v>953.90466962492371</v>
      </c>
    </row>
    <row r="18" spans="2:16" x14ac:dyDescent="0.25">
      <c r="F18">
        <v>1</v>
      </c>
      <c r="H18">
        <f>POWER(F18-B$2,2)</f>
        <v>15.256835999999998</v>
      </c>
      <c r="N18">
        <v>38.990352960581298</v>
      </c>
      <c r="P18">
        <f t="shared" si="0"/>
        <v>918.14844498202649</v>
      </c>
    </row>
    <row r="19" spans="2:16" x14ac:dyDescent="0.25">
      <c r="F19">
        <v>1</v>
      </c>
      <c r="H19">
        <f>POWER(F19-B$2,2)</f>
        <v>15.256835999999998</v>
      </c>
      <c r="N19">
        <v>39.209377324110697</v>
      </c>
      <c r="P19">
        <f t="shared" si="0"/>
        <v>904.92311775956591</v>
      </c>
    </row>
    <row r="20" spans="2:16" x14ac:dyDescent="0.25">
      <c r="F20">
        <v>1</v>
      </c>
      <c r="H20">
        <f>POWER(F20-B$2,2)</f>
        <v>15.256835999999998</v>
      </c>
      <c r="N20">
        <v>39.511300078743403</v>
      </c>
      <c r="P20">
        <f t="shared" si="0"/>
        <v>886.84943069424787</v>
      </c>
    </row>
    <row r="21" spans="2:16" x14ac:dyDescent="0.25">
      <c r="F21">
        <v>1</v>
      </c>
      <c r="H21">
        <f>POWER(F21-B$2,2)</f>
        <v>15.256835999999998</v>
      </c>
      <c r="N21">
        <v>39.584297367876097</v>
      </c>
      <c r="P21">
        <f t="shared" si="0"/>
        <v>882.50703823126912</v>
      </c>
    </row>
    <row r="22" spans="2:16" x14ac:dyDescent="0.25">
      <c r="F22">
        <v>1</v>
      </c>
      <c r="H22">
        <f>POWER(F22-B$2,2)</f>
        <v>15.256835999999998</v>
      </c>
      <c r="N22">
        <v>39.6424109850402</v>
      </c>
      <c r="P22">
        <f t="shared" si="0"/>
        <v>879.05765064717616</v>
      </c>
    </row>
    <row r="23" spans="2:16" x14ac:dyDescent="0.25">
      <c r="F23">
        <v>1</v>
      </c>
      <c r="H23">
        <f>POWER(F23-B$2,2)</f>
        <v>15.256835999999998</v>
      </c>
      <c r="N23">
        <v>39.975404565955202</v>
      </c>
      <c r="P23">
        <f t="shared" si="0"/>
        <v>859.42274434817989</v>
      </c>
    </row>
    <row r="24" spans="2:16" x14ac:dyDescent="0.25">
      <c r="F24">
        <v>1</v>
      </c>
      <c r="H24">
        <f>POWER(F24-B$2,2)</f>
        <v>15.256835999999998</v>
      </c>
      <c r="N24">
        <v>40.113557749498099</v>
      </c>
      <c r="P24">
        <f t="shared" si="0"/>
        <v>851.34165728177823</v>
      </c>
    </row>
    <row r="25" spans="2:16" x14ac:dyDescent="0.25">
      <c r="F25">
        <v>1</v>
      </c>
      <c r="H25">
        <f>POWER(F25-B$2,2)</f>
        <v>15.256835999999998</v>
      </c>
      <c r="N25">
        <v>40.1197763589131</v>
      </c>
      <c r="P25">
        <f t="shared" si="0"/>
        <v>850.97880577133924</v>
      </c>
    </row>
    <row r="26" spans="2:16" x14ac:dyDescent="0.25">
      <c r="F26">
        <v>1</v>
      </c>
      <c r="H26">
        <f>POWER(F26-B$2,2)</f>
        <v>15.256835999999998</v>
      </c>
      <c r="N26">
        <v>40.5990659145207</v>
      </c>
      <c r="P26">
        <f t="shared" si="0"/>
        <v>823.24529438096306</v>
      </c>
    </row>
    <row r="27" spans="2:16" x14ac:dyDescent="0.25">
      <c r="F27">
        <v>1</v>
      </c>
      <c r="H27">
        <f>POWER(F27-B$2,2)</f>
        <v>15.256835999999998</v>
      </c>
      <c r="N27">
        <v>41.15226780343</v>
      </c>
      <c r="P27">
        <f t="shared" si="0"/>
        <v>791.80611129103522</v>
      </c>
    </row>
    <row r="28" spans="2:16" x14ac:dyDescent="0.25">
      <c r="F28">
        <v>1</v>
      </c>
      <c r="H28">
        <f>POWER(F28-B$2,2)</f>
        <v>15.256835999999998</v>
      </c>
      <c r="N28">
        <v>41.161108825234997</v>
      </c>
      <c r="P28">
        <f t="shared" si="0"/>
        <v>791.30863355287647</v>
      </c>
    </row>
    <row r="29" spans="2:16" x14ac:dyDescent="0.25">
      <c r="F29">
        <v>1</v>
      </c>
      <c r="H29">
        <f>POWER(F29-B$2,2)</f>
        <v>15.256835999999998</v>
      </c>
      <c r="N29">
        <v>41.294498535570199</v>
      </c>
      <c r="P29">
        <f t="shared" si="0"/>
        <v>783.82186562508684</v>
      </c>
    </row>
    <row r="30" spans="2:16" x14ac:dyDescent="0.25">
      <c r="F30">
        <v>1</v>
      </c>
      <c r="H30">
        <f>POWER(F30-B$2,2)</f>
        <v>15.256835999999998</v>
      </c>
      <c r="N30">
        <v>41.772374145376297</v>
      </c>
      <c r="P30">
        <f t="shared" si="0"/>
        <v>757.29223696400038</v>
      </c>
    </row>
    <row r="31" spans="2:16" x14ac:dyDescent="0.25">
      <c r="F31">
        <v>1</v>
      </c>
      <c r="H31">
        <f>POWER(F31-B$2,2)</f>
        <v>15.256835999999998</v>
      </c>
      <c r="N31">
        <v>42.204120681102999</v>
      </c>
      <c r="P31">
        <f t="shared" si="0"/>
        <v>733.71622521494476</v>
      </c>
    </row>
    <row r="32" spans="2:16" x14ac:dyDescent="0.25">
      <c r="F32">
        <v>1</v>
      </c>
      <c r="H32">
        <f>POWER(F32-B$2,2)</f>
        <v>15.256835999999998</v>
      </c>
      <c r="N32">
        <v>42.246124489409702</v>
      </c>
      <c r="P32">
        <f t="shared" si="0"/>
        <v>731.44245869911822</v>
      </c>
    </row>
    <row r="33" spans="6:16" x14ac:dyDescent="0.25">
      <c r="F33">
        <v>1</v>
      </c>
      <c r="H33">
        <f>POWER(F33-B$2,2)</f>
        <v>15.256835999999998</v>
      </c>
      <c r="N33">
        <v>42.289244108037103</v>
      </c>
      <c r="P33">
        <f t="shared" si="0"/>
        <v>729.11196119400063</v>
      </c>
    </row>
    <row r="34" spans="6:16" x14ac:dyDescent="0.25">
      <c r="F34">
        <v>1</v>
      </c>
      <c r="H34">
        <f>POWER(F34-B$2,2)</f>
        <v>15.256835999999998</v>
      </c>
      <c r="N34">
        <v>42.428525667410902</v>
      </c>
      <c r="P34">
        <f t="shared" si="0"/>
        <v>721.60957880241222</v>
      </c>
    </row>
    <row r="35" spans="6:16" x14ac:dyDescent="0.25">
      <c r="F35">
        <v>1</v>
      </c>
      <c r="H35">
        <f>POWER(F35-B$2,2)</f>
        <v>15.256835999999998</v>
      </c>
      <c r="N35">
        <v>42.472069918222502</v>
      </c>
      <c r="P35">
        <f t="shared" si="0"/>
        <v>719.27203462418754</v>
      </c>
    </row>
    <row r="36" spans="6:16" x14ac:dyDescent="0.25">
      <c r="F36">
        <v>1</v>
      </c>
      <c r="H36">
        <f>POWER(F36-B$2,2)</f>
        <v>15.256835999999998</v>
      </c>
      <c r="N36">
        <v>42.615566785292103</v>
      </c>
      <c r="P36">
        <f t="shared" si="0"/>
        <v>711.59566999807384</v>
      </c>
    </row>
    <row r="37" spans="6:16" x14ac:dyDescent="0.25">
      <c r="F37">
        <v>1</v>
      </c>
      <c r="H37">
        <f>POWER(F37-B$2,2)</f>
        <v>15.256835999999998</v>
      </c>
      <c r="N37">
        <v>42.641576971918298</v>
      </c>
      <c r="P37">
        <f t="shared" si="0"/>
        <v>710.20866402495597</v>
      </c>
    </row>
    <row r="38" spans="6:16" x14ac:dyDescent="0.25">
      <c r="F38">
        <v>1</v>
      </c>
      <c r="H38">
        <f>POWER(F38-B$2,2)</f>
        <v>15.256835999999998</v>
      </c>
      <c r="N38">
        <v>42.6819873045471</v>
      </c>
      <c r="P38">
        <f t="shared" si="0"/>
        <v>708.05644727090191</v>
      </c>
    </row>
    <row r="39" spans="6:16" x14ac:dyDescent="0.25">
      <c r="F39">
        <v>1</v>
      </c>
      <c r="H39">
        <f>POWER(F39-B$2,2)</f>
        <v>15.256835999999998</v>
      </c>
      <c r="N39">
        <v>42.830455251054097</v>
      </c>
      <c r="P39">
        <f t="shared" si="0"/>
        <v>700.17722481243106</v>
      </c>
    </row>
    <row r="40" spans="6:16" x14ac:dyDescent="0.25">
      <c r="F40">
        <v>1</v>
      </c>
      <c r="H40">
        <f>POWER(F40-B$2,2)</f>
        <v>15.256835999999998</v>
      </c>
      <c r="N40">
        <v>42.8344291949726</v>
      </c>
      <c r="P40">
        <f t="shared" si="0"/>
        <v>699.96693264035912</v>
      </c>
    </row>
    <row r="41" spans="6:16" x14ac:dyDescent="0.25">
      <c r="F41">
        <v>1</v>
      </c>
      <c r="H41">
        <f>POWER(F41-B$2,2)</f>
        <v>15.256835999999998</v>
      </c>
      <c r="N41">
        <v>43.180603884704901</v>
      </c>
      <c r="P41">
        <f t="shared" si="0"/>
        <v>681.76935943601586</v>
      </c>
    </row>
    <row r="42" spans="6:16" x14ac:dyDescent="0.25">
      <c r="F42">
        <v>1</v>
      </c>
      <c r="H42">
        <f>POWER(F42-B$2,2)</f>
        <v>15.256835999999998</v>
      </c>
      <c r="N42">
        <v>43.3001566335913</v>
      </c>
      <c r="P42">
        <f t="shared" si="0"/>
        <v>675.54043714735894</v>
      </c>
    </row>
    <row r="43" spans="6:16" x14ac:dyDescent="0.25">
      <c r="F43">
        <v>1</v>
      </c>
      <c r="H43">
        <f>POWER(F43-B$2,2)</f>
        <v>15.256835999999998</v>
      </c>
      <c r="N43">
        <v>43.624180618474298</v>
      </c>
      <c r="P43">
        <f t="shared" si="0"/>
        <v>658.80190973405195</v>
      </c>
    </row>
    <row r="44" spans="6:16" x14ac:dyDescent="0.25">
      <c r="F44">
        <v>1</v>
      </c>
      <c r="H44">
        <f>POWER(F44-B$2,2)</f>
        <v>15.256835999999998</v>
      </c>
      <c r="N44">
        <v>43.655495340099499</v>
      </c>
      <c r="P44">
        <f t="shared" si="0"/>
        <v>657.19537186039315</v>
      </c>
    </row>
    <row r="45" spans="6:16" x14ac:dyDescent="0.25">
      <c r="F45">
        <v>1</v>
      </c>
      <c r="H45">
        <f>POWER(F45-B$2,2)</f>
        <v>15.256835999999998</v>
      </c>
      <c r="N45">
        <v>43.679226275488404</v>
      </c>
      <c r="P45">
        <f t="shared" si="0"/>
        <v>655.97921094456274</v>
      </c>
    </row>
    <row r="46" spans="6:16" x14ac:dyDescent="0.25">
      <c r="F46">
        <v>1</v>
      </c>
      <c r="H46">
        <f>POWER(F46-B$2,2)</f>
        <v>15.256835999999998</v>
      </c>
      <c r="N46">
        <v>43.690423803839202</v>
      </c>
      <c r="P46">
        <f t="shared" si="0"/>
        <v>655.40575209658505</v>
      </c>
    </row>
    <row r="47" spans="6:16" x14ac:dyDescent="0.25">
      <c r="F47">
        <v>1</v>
      </c>
      <c r="H47">
        <f>POWER(F47-B$2,2)</f>
        <v>15.256835999999998</v>
      </c>
      <c r="N47">
        <v>43.871073662682598</v>
      </c>
      <c r="P47">
        <f t="shared" si="0"/>
        <v>646.18879084508671</v>
      </c>
    </row>
    <row r="48" spans="6:16" x14ac:dyDescent="0.25">
      <c r="F48">
        <v>1</v>
      </c>
      <c r="H48">
        <f>POWER(F48-B$2,2)</f>
        <v>15.256835999999998</v>
      </c>
      <c r="N48">
        <v>43.916697246613403</v>
      </c>
      <c r="P48">
        <f t="shared" si="0"/>
        <v>643.87134711058627</v>
      </c>
    </row>
    <row r="49" spans="6:16" x14ac:dyDescent="0.25">
      <c r="F49">
        <v>1</v>
      </c>
      <c r="H49">
        <f>POWER(F49-B$2,2)</f>
        <v>15.256835999999998</v>
      </c>
      <c r="N49">
        <v>44.057894185976799</v>
      </c>
      <c r="P49">
        <f t="shared" si="0"/>
        <v>636.72564628449015</v>
      </c>
    </row>
    <row r="50" spans="6:16" x14ac:dyDescent="0.25">
      <c r="F50">
        <v>1</v>
      </c>
      <c r="H50">
        <f>POWER(F50-B$2,2)</f>
        <v>15.256835999999998</v>
      </c>
      <c r="N50">
        <v>44.3306651112105</v>
      </c>
      <c r="P50">
        <f t="shared" si="0"/>
        <v>623.03416187713162</v>
      </c>
    </row>
    <row r="51" spans="6:16" x14ac:dyDescent="0.25">
      <c r="F51">
        <v>1</v>
      </c>
      <c r="H51">
        <f>POWER(F51-B$2,2)</f>
        <v>15.256835999999998</v>
      </c>
      <c r="N51">
        <v>44.408229796306003</v>
      </c>
      <c r="P51">
        <f t="shared" si="0"/>
        <v>619.16804789088974</v>
      </c>
    </row>
    <row r="52" spans="6:16" x14ac:dyDescent="0.25">
      <c r="F52">
        <v>1</v>
      </c>
      <c r="H52">
        <f>POWER(F52-B$2,2)</f>
        <v>15.256835999999998</v>
      </c>
      <c r="N52">
        <v>44.586059375322598</v>
      </c>
      <c r="P52">
        <f t="shared" si="0"/>
        <v>610.34977326940009</v>
      </c>
    </row>
    <row r="53" spans="6:16" x14ac:dyDescent="0.25">
      <c r="F53">
        <v>1</v>
      </c>
      <c r="H53">
        <f>POWER(F53-B$2,2)</f>
        <v>15.256835999999998</v>
      </c>
      <c r="N53">
        <v>44.695680571760299</v>
      </c>
      <c r="P53">
        <f t="shared" si="0"/>
        <v>604.94535019370824</v>
      </c>
    </row>
    <row r="54" spans="6:16" x14ac:dyDescent="0.25">
      <c r="F54">
        <v>1</v>
      </c>
      <c r="H54">
        <f>POWER(F54-B$2,2)</f>
        <v>15.256835999999998</v>
      </c>
      <c r="N54">
        <v>45.1082110990939</v>
      </c>
      <c r="P54">
        <f t="shared" si="0"/>
        <v>584.82262958127126</v>
      </c>
    </row>
    <row r="55" spans="6:16" x14ac:dyDescent="0.25">
      <c r="F55">
        <v>1</v>
      </c>
      <c r="H55">
        <f>POWER(F55-B$2,2)</f>
        <v>15.256835999999998</v>
      </c>
      <c r="N55">
        <v>45.1195808704556</v>
      </c>
      <c r="P55">
        <f t="shared" si="0"/>
        <v>584.27284607442459</v>
      </c>
    </row>
    <row r="56" spans="6:16" x14ac:dyDescent="0.25">
      <c r="F56">
        <v>1</v>
      </c>
      <c r="H56">
        <f>POWER(F56-B$2,2)</f>
        <v>15.256835999999998</v>
      </c>
      <c r="N56">
        <v>45.238222134478796</v>
      </c>
      <c r="P56">
        <f t="shared" si="0"/>
        <v>578.55139107677701</v>
      </c>
    </row>
    <row r="57" spans="6:16" x14ac:dyDescent="0.25">
      <c r="F57">
        <v>1</v>
      </c>
      <c r="H57">
        <f>POWER(F57-B$2,2)</f>
        <v>15.256835999999998</v>
      </c>
      <c r="N57">
        <v>45.730049756728199</v>
      </c>
      <c r="P57">
        <f t="shared" si="0"/>
        <v>555.13333219828144</v>
      </c>
    </row>
    <row r="58" spans="6:16" x14ac:dyDescent="0.25">
      <c r="F58">
        <v>1</v>
      </c>
      <c r="H58">
        <f>POWER(F58-B$2,2)</f>
        <v>15.256835999999998</v>
      </c>
      <c r="N58">
        <v>45.862038695277597</v>
      </c>
      <c r="P58">
        <f t="shared" si="0"/>
        <v>548.93109986820866</v>
      </c>
    </row>
    <row r="59" spans="6:16" x14ac:dyDescent="0.25">
      <c r="F59">
        <v>1</v>
      </c>
      <c r="H59">
        <f>POWER(F59-B$2,2)</f>
        <v>15.256835999999998</v>
      </c>
      <c r="N59">
        <v>46.2015493970449</v>
      </c>
      <c r="P59">
        <f t="shared" si="0"/>
        <v>533.13738568588485</v>
      </c>
    </row>
    <row r="60" spans="6:16" x14ac:dyDescent="0.25">
      <c r="F60">
        <v>1</v>
      </c>
      <c r="H60">
        <f>POWER(F60-B$2,2)</f>
        <v>15.256835999999998</v>
      </c>
      <c r="N60">
        <v>46.254799841017402</v>
      </c>
      <c r="P60">
        <f t="shared" si="0"/>
        <v>530.68114050262602</v>
      </c>
    </row>
    <row r="61" spans="6:16" x14ac:dyDescent="0.25">
      <c r="F61">
        <v>1</v>
      </c>
      <c r="H61">
        <f>POWER(F61-B$2,2)</f>
        <v>15.256835999999998</v>
      </c>
      <c r="N61">
        <v>46.328833119493403</v>
      </c>
      <c r="P61">
        <f t="shared" si="0"/>
        <v>527.27568359221186</v>
      </c>
    </row>
    <row r="62" spans="6:16" x14ac:dyDescent="0.25">
      <c r="F62">
        <v>1</v>
      </c>
      <c r="H62">
        <f>POWER(F62-B$2,2)</f>
        <v>15.256835999999998</v>
      </c>
      <c r="N62">
        <v>46.6290007932541</v>
      </c>
      <c r="P62">
        <f t="shared" si="0"/>
        <v>513.58059325376757</v>
      </c>
    </row>
    <row r="63" spans="6:16" x14ac:dyDescent="0.25">
      <c r="F63">
        <v>1</v>
      </c>
      <c r="H63">
        <f>POWER(F63-B$2,2)</f>
        <v>15.256835999999998</v>
      </c>
      <c r="N63">
        <v>47.103195502298703</v>
      </c>
      <c r="P63">
        <f t="shared" si="0"/>
        <v>492.31275263191617</v>
      </c>
    </row>
    <row r="64" spans="6:16" x14ac:dyDescent="0.25">
      <c r="F64">
        <v>1</v>
      </c>
      <c r="H64">
        <f>POWER(F64-B$2,2)</f>
        <v>15.256835999999998</v>
      </c>
      <c r="N64">
        <v>47.323168414563803</v>
      </c>
      <c r="P64">
        <f t="shared" si="0"/>
        <v>482.59956913807764</v>
      </c>
    </row>
    <row r="65" spans="6:16" x14ac:dyDescent="0.25">
      <c r="F65">
        <v>1</v>
      </c>
      <c r="H65">
        <f>POWER(F65-B$2,2)</f>
        <v>15.256835999999998</v>
      </c>
      <c r="N65">
        <v>47.587081978810801</v>
      </c>
      <c r="P65">
        <f t="shared" si="0"/>
        <v>471.07383451866855</v>
      </c>
    </row>
    <row r="66" spans="6:16" x14ac:dyDescent="0.25">
      <c r="F66">
        <v>1</v>
      </c>
      <c r="H66">
        <f>POWER(F66-B$2,2)</f>
        <v>15.256835999999998</v>
      </c>
      <c r="N66">
        <v>47.769882339160702</v>
      </c>
      <c r="P66">
        <f t="shared" si="0"/>
        <v>463.17216638408104</v>
      </c>
    </row>
    <row r="67" spans="6:16" x14ac:dyDescent="0.25">
      <c r="F67">
        <v>1</v>
      </c>
      <c r="H67">
        <f>POWER(F67-B$2,2)</f>
        <v>15.256835999999998</v>
      </c>
      <c r="N67">
        <v>47.795195332420001</v>
      </c>
      <c r="P67">
        <f t="shared" ref="P67:P130" si="1">POWER(N67-C$2,2)</f>
        <v>462.08326325127399</v>
      </c>
    </row>
    <row r="68" spans="6:16" x14ac:dyDescent="0.25">
      <c r="F68">
        <v>1</v>
      </c>
      <c r="H68">
        <f>POWER(F68-B$2,2)</f>
        <v>15.256835999999998</v>
      </c>
      <c r="N68">
        <v>47.8592226973431</v>
      </c>
      <c r="P68">
        <f t="shared" si="1"/>
        <v>459.33468265269232</v>
      </c>
    </row>
    <row r="69" spans="6:16" x14ac:dyDescent="0.25">
      <c r="F69">
        <v>1</v>
      </c>
      <c r="H69">
        <f>POWER(F69-B$2,2)</f>
        <v>15.256835999999998</v>
      </c>
      <c r="N69">
        <v>47.887699721289501</v>
      </c>
      <c r="P69">
        <f t="shared" si="1"/>
        <v>458.11484904636507</v>
      </c>
    </row>
    <row r="70" spans="6:16" x14ac:dyDescent="0.25">
      <c r="F70">
        <v>2</v>
      </c>
      <c r="H70">
        <f>POWER(F70-B$2,2)</f>
        <v>8.4448359999999987</v>
      </c>
      <c r="N70">
        <v>47.935491513060697</v>
      </c>
      <c r="P70">
        <f t="shared" si="1"/>
        <v>456.0712986247641</v>
      </c>
    </row>
    <row r="71" spans="6:16" x14ac:dyDescent="0.25">
      <c r="F71">
        <v>2</v>
      </c>
      <c r="H71">
        <f>POWER(F71-B$2,2)</f>
        <v>8.4448359999999987</v>
      </c>
      <c r="N71">
        <v>47.945046129184398</v>
      </c>
      <c r="P71">
        <f t="shared" si="1"/>
        <v>455.6632964790528</v>
      </c>
    </row>
    <row r="72" spans="6:16" x14ac:dyDescent="0.25">
      <c r="F72">
        <v>2</v>
      </c>
      <c r="H72">
        <f>POWER(F72-B$2,2)</f>
        <v>8.4448359999999987</v>
      </c>
      <c r="N72">
        <v>48.050625323533097</v>
      </c>
      <c r="P72">
        <f t="shared" si="1"/>
        <v>451.16699920249295</v>
      </c>
    </row>
    <row r="73" spans="6:16" x14ac:dyDescent="0.25">
      <c r="F73">
        <v>2</v>
      </c>
      <c r="H73">
        <f>POWER(F73-B$2,2)</f>
        <v>8.4448359999999987</v>
      </c>
      <c r="N73">
        <v>48.0934041671564</v>
      </c>
      <c r="P73">
        <f t="shared" si="1"/>
        <v>449.35152474375406</v>
      </c>
    </row>
    <row r="74" spans="6:16" x14ac:dyDescent="0.25">
      <c r="F74">
        <v>2</v>
      </c>
      <c r="H74">
        <f>POWER(F74-B$2,2)</f>
        <v>8.4448359999999987</v>
      </c>
      <c r="N74">
        <v>48.332825147738703</v>
      </c>
      <c r="P74">
        <f t="shared" si="1"/>
        <v>439.25839681240393</v>
      </c>
    </row>
    <row r="75" spans="6:16" x14ac:dyDescent="0.25">
      <c r="F75">
        <v>2</v>
      </c>
      <c r="H75">
        <f>POWER(F75-B$2,2)</f>
        <v>8.4448359999999987</v>
      </c>
      <c r="N75">
        <v>48.475489317784998</v>
      </c>
      <c r="P75">
        <f t="shared" si="1"/>
        <v>433.29869807723725</v>
      </c>
    </row>
    <row r="76" spans="6:16" x14ac:dyDescent="0.25">
      <c r="F76">
        <v>2</v>
      </c>
      <c r="H76">
        <f>POWER(F76-B$2,2)</f>
        <v>8.4448359999999987</v>
      </c>
      <c r="N76">
        <v>48.5842852344094</v>
      </c>
      <c r="P76">
        <f t="shared" si="1"/>
        <v>428.78118043921779</v>
      </c>
    </row>
    <row r="77" spans="6:16" x14ac:dyDescent="0.25">
      <c r="F77">
        <v>2</v>
      </c>
      <c r="H77">
        <f>POWER(F77-B$2,2)</f>
        <v>8.4448359999999987</v>
      </c>
      <c r="N77">
        <v>48.707068771100701</v>
      </c>
      <c r="P77">
        <f t="shared" si="1"/>
        <v>423.71129095271522</v>
      </c>
    </row>
    <row r="78" spans="6:16" x14ac:dyDescent="0.25">
      <c r="F78">
        <v>2</v>
      </c>
      <c r="H78">
        <f>POWER(F78-B$2,2)</f>
        <v>8.4448359999999987</v>
      </c>
      <c r="N78">
        <v>48.778125598950901</v>
      </c>
      <c r="P78">
        <f t="shared" si="1"/>
        <v>420.79103720529139</v>
      </c>
    </row>
    <row r="79" spans="6:16" x14ac:dyDescent="0.25">
      <c r="F79">
        <v>2</v>
      </c>
      <c r="H79">
        <f>POWER(F79-B$2,2)</f>
        <v>8.4448359999999987</v>
      </c>
      <c r="N79">
        <v>49.092259313036401</v>
      </c>
      <c r="P79">
        <f t="shared" si="1"/>
        <v>408.00194694932054</v>
      </c>
    </row>
    <row r="80" spans="6:16" x14ac:dyDescent="0.25">
      <c r="F80">
        <v>2</v>
      </c>
      <c r="H80">
        <f>POWER(F80-B$2,2)</f>
        <v>8.4448359999999987</v>
      </c>
      <c r="N80">
        <v>49.161443219290099</v>
      </c>
      <c r="P80">
        <f t="shared" si="1"/>
        <v>405.2118338822325</v>
      </c>
    </row>
    <row r="81" spans="6:16" x14ac:dyDescent="0.25">
      <c r="F81">
        <v>2</v>
      </c>
      <c r="H81">
        <f>POWER(F81-B$2,2)</f>
        <v>8.4448359999999987</v>
      </c>
      <c r="N81">
        <v>49.345762650662103</v>
      </c>
      <c r="P81">
        <f t="shared" si="1"/>
        <v>397.82515361579937</v>
      </c>
    </row>
    <row r="82" spans="6:16" x14ac:dyDescent="0.25">
      <c r="F82">
        <v>2</v>
      </c>
      <c r="H82">
        <f>POWER(F82-B$2,2)</f>
        <v>8.4448359999999987</v>
      </c>
      <c r="N82">
        <v>49.3777474448286</v>
      </c>
      <c r="P82">
        <f t="shared" si="1"/>
        <v>396.55026771750005</v>
      </c>
    </row>
    <row r="83" spans="6:16" x14ac:dyDescent="0.25">
      <c r="F83">
        <v>2</v>
      </c>
      <c r="H83">
        <f>POWER(F83-B$2,2)</f>
        <v>8.4448359999999987</v>
      </c>
      <c r="N83">
        <v>49.423278206449403</v>
      </c>
      <c r="P83">
        <f t="shared" si="1"/>
        <v>394.73898075592552</v>
      </c>
    </row>
    <row r="84" spans="6:16" x14ac:dyDescent="0.25">
      <c r="F84">
        <v>2</v>
      </c>
      <c r="H84">
        <f>POWER(F84-B$2,2)</f>
        <v>8.4448359999999987</v>
      </c>
      <c r="N84">
        <v>49.6107949551876</v>
      </c>
      <c r="P84">
        <f t="shared" si="1"/>
        <v>387.32296306627296</v>
      </c>
    </row>
    <row r="85" spans="6:16" x14ac:dyDescent="0.25">
      <c r="F85">
        <v>2</v>
      </c>
      <c r="H85">
        <f>POWER(F85-B$2,2)</f>
        <v>8.4448359999999987</v>
      </c>
      <c r="N85">
        <v>49.632182740780699</v>
      </c>
      <c r="P85">
        <f t="shared" si="1"/>
        <v>386.48157491551541</v>
      </c>
    </row>
    <row r="86" spans="6:16" x14ac:dyDescent="0.25">
      <c r="F86">
        <v>2</v>
      </c>
      <c r="H86">
        <f>POWER(F86-B$2,2)</f>
        <v>8.4448359999999987</v>
      </c>
      <c r="N86">
        <v>49.746737200927903</v>
      </c>
      <c r="P86">
        <f t="shared" si="1"/>
        <v>381.99061452785213</v>
      </c>
    </row>
    <row r="87" spans="6:16" x14ac:dyDescent="0.25">
      <c r="F87">
        <v>2</v>
      </c>
      <c r="H87">
        <f>POWER(F87-B$2,2)</f>
        <v>8.4448359999999987</v>
      </c>
      <c r="N87">
        <v>49.766589835942</v>
      </c>
      <c r="P87">
        <f t="shared" si="1"/>
        <v>381.21498582121734</v>
      </c>
    </row>
    <row r="88" spans="6:16" x14ac:dyDescent="0.25">
      <c r="F88">
        <v>2</v>
      </c>
      <c r="H88">
        <f>POWER(F88-B$2,2)</f>
        <v>8.4448359999999987</v>
      </c>
      <c r="N88">
        <v>49.842302879047701</v>
      </c>
      <c r="P88">
        <f t="shared" si="1"/>
        <v>378.26416520918542</v>
      </c>
    </row>
    <row r="89" spans="6:16" x14ac:dyDescent="0.25">
      <c r="F89">
        <v>2</v>
      </c>
      <c r="H89">
        <f>POWER(F89-B$2,2)</f>
        <v>8.4448359999999987</v>
      </c>
      <c r="N89">
        <v>49.918823020366297</v>
      </c>
      <c r="P89">
        <f t="shared" si="1"/>
        <v>375.29353786437844</v>
      </c>
    </row>
    <row r="90" spans="6:16" x14ac:dyDescent="0.25">
      <c r="F90">
        <v>2</v>
      </c>
      <c r="H90">
        <f>POWER(F90-B$2,2)</f>
        <v>8.4448359999999987</v>
      </c>
      <c r="N90">
        <v>50.333833822385301</v>
      </c>
      <c r="P90">
        <f t="shared" si="1"/>
        <v>359.38618298434977</v>
      </c>
    </row>
    <row r="91" spans="6:16" x14ac:dyDescent="0.25">
      <c r="F91">
        <v>2</v>
      </c>
      <c r="H91">
        <f>POWER(F91-B$2,2)</f>
        <v>8.4448359999999987</v>
      </c>
      <c r="N91">
        <v>50.799843131599097</v>
      </c>
      <c r="P91">
        <f t="shared" si="1"/>
        <v>341.93462002277545</v>
      </c>
    </row>
    <row r="92" spans="6:16" x14ac:dyDescent="0.25">
      <c r="F92">
        <v>2</v>
      </c>
      <c r="H92">
        <f>POWER(F92-B$2,2)</f>
        <v>8.4448359999999987</v>
      </c>
      <c r="N92">
        <v>50.845843219538999</v>
      </c>
      <c r="P92">
        <f t="shared" si="1"/>
        <v>340.2355171473792</v>
      </c>
    </row>
    <row r="93" spans="6:16" x14ac:dyDescent="0.25">
      <c r="F93">
        <v>2</v>
      </c>
      <c r="H93">
        <f>POWER(F93-B$2,2)</f>
        <v>8.4448359999999987</v>
      </c>
      <c r="N93">
        <v>51.072283949935098</v>
      </c>
      <c r="P93">
        <f t="shared" si="1"/>
        <v>331.93317926720988</v>
      </c>
    </row>
    <row r="94" spans="6:16" x14ac:dyDescent="0.25">
      <c r="F94">
        <v>2</v>
      </c>
      <c r="H94">
        <f>POWER(F94-B$2,2)</f>
        <v>8.4448359999999987</v>
      </c>
      <c r="N94">
        <v>51.082186561376403</v>
      </c>
      <c r="P94">
        <f t="shared" si="1"/>
        <v>331.57244531105823</v>
      </c>
    </row>
    <row r="95" spans="6:16" x14ac:dyDescent="0.25">
      <c r="F95">
        <v>2</v>
      </c>
      <c r="H95">
        <f>POWER(F95-B$2,2)</f>
        <v>8.4448359999999987</v>
      </c>
      <c r="N95">
        <v>51.113626731888502</v>
      </c>
      <c r="P95">
        <f t="shared" si="1"/>
        <v>330.42843743950681</v>
      </c>
    </row>
    <row r="96" spans="6:16" x14ac:dyDescent="0.25">
      <c r="F96">
        <v>2</v>
      </c>
      <c r="H96">
        <f>POWER(F96-B$2,2)</f>
        <v>8.4448359999999987</v>
      </c>
      <c r="N96">
        <v>51.137908526808303</v>
      </c>
      <c r="P96">
        <f t="shared" si="1"/>
        <v>329.54625313201683</v>
      </c>
    </row>
    <row r="97" spans="6:16" x14ac:dyDescent="0.25">
      <c r="F97">
        <v>2</v>
      </c>
      <c r="H97">
        <f>POWER(F97-B$2,2)</f>
        <v>8.4448359999999987</v>
      </c>
      <c r="N97">
        <v>51.286502465224203</v>
      </c>
      <c r="P97">
        <f t="shared" si="1"/>
        <v>324.17336025505801</v>
      </c>
    </row>
    <row r="98" spans="6:16" x14ac:dyDescent="0.25">
      <c r="F98">
        <v>2</v>
      </c>
      <c r="H98">
        <f>POWER(F98-B$2,2)</f>
        <v>8.4448359999999987</v>
      </c>
      <c r="N98">
        <v>51.312048730920203</v>
      </c>
      <c r="P98">
        <f t="shared" si="1"/>
        <v>323.25410129531042</v>
      </c>
    </row>
    <row r="99" spans="6:16" x14ac:dyDescent="0.25">
      <c r="F99">
        <v>2</v>
      </c>
      <c r="H99">
        <f>POWER(F99-B$2,2)</f>
        <v>8.4448359999999987</v>
      </c>
      <c r="N99">
        <v>51.396115613026303</v>
      </c>
      <c r="P99">
        <f t="shared" si="1"/>
        <v>320.23824641957287</v>
      </c>
    </row>
    <row r="100" spans="6:16" x14ac:dyDescent="0.25">
      <c r="F100">
        <v>2</v>
      </c>
      <c r="H100">
        <f>POWER(F100-B$2,2)</f>
        <v>8.4448359999999987</v>
      </c>
      <c r="N100">
        <v>51.461352217118097</v>
      </c>
      <c r="P100">
        <f t="shared" si="1"/>
        <v>317.90765784795036</v>
      </c>
    </row>
    <row r="101" spans="6:16" x14ac:dyDescent="0.25">
      <c r="F101">
        <v>2</v>
      </c>
      <c r="H101">
        <f>POWER(F101-B$2,2)</f>
        <v>8.4448359999999987</v>
      </c>
      <c r="N101">
        <v>51.467174516118497</v>
      </c>
      <c r="P101">
        <f t="shared" si="1"/>
        <v>317.70006897038081</v>
      </c>
    </row>
    <row r="102" spans="6:16" x14ac:dyDescent="0.25">
      <c r="F102">
        <v>2</v>
      </c>
      <c r="H102">
        <f>POWER(F102-B$2,2)</f>
        <v>8.4448359999999987</v>
      </c>
      <c r="N102">
        <v>51.5816183483701</v>
      </c>
      <c r="P102">
        <f t="shared" si="1"/>
        <v>313.6334399283478</v>
      </c>
    </row>
    <row r="103" spans="6:16" x14ac:dyDescent="0.25">
      <c r="F103">
        <v>2</v>
      </c>
      <c r="H103">
        <f>POWER(F103-B$2,2)</f>
        <v>8.4448359999999987</v>
      </c>
      <c r="N103">
        <v>51.626963488902398</v>
      </c>
      <c r="P103">
        <f t="shared" si="1"/>
        <v>312.02939852701792</v>
      </c>
    </row>
    <row r="104" spans="6:16" x14ac:dyDescent="0.25">
      <c r="F104">
        <v>2</v>
      </c>
      <c r="H104">
        <f>POWER(F104-B$2,2)</f>
        <v>8.4448359999999987</v>
      </c>
      <c r="N104">
        <v>51.672789317588901</v>
      </c>
      <c r="P104">
        <f t="shared" si="1"/>
        <v>310.41253122269467</v>
      </c>
    </row>
    <row r="105" spans="6:16" x14ac:dyDescent="0.25">
      <c r="F105">
        <v>2</v>
      </c>
      <c r="H105">
        <f>POWER(F105-B$2,2)</f>
        <v>8.4448359999999987</v>
      </c>
      <c r="N105">
        <v>51.6793883654776</v>
      </c>
      <c r="P105">
        <f t="shared" si="1"/>
        <v>310.18004374925204</v>
      </c>
    </row>
    <row r="106" spans="6:16" x14ac:dyDescent="0.25">
      <c r="F106">
        <v>2</v>
      </c>
      <c r="H106">
        <f>POWER(F106-B$2,2)</f>
        <v>8.4448359999999987</v>
      </c>
      <c r="N106">
        <v>51.688432634247597</v>
      </c>
      <c r="P106">
        <f t="shared" si="1"/>
        <v>309.86155150884849</v>
      </c>
    </row>
    <row r="107" spans="6:16" x14ac:dyDescent="0.25">
      <c r="F107">
        <v>2</v>
      </c>
      <c r="H107">
        <f>POWER(F107-B$2,2)</f>
        <v>8.4448359999999987</v>
      </c>
      <c r="N107">
        <v>51.6959003961421</v>
      </c>
      <c r="P107">
        <f t="shared" si="1"/>
        <v>309.59869897238292</v>
      </c>
    </row>
    <row r="108" spans="6:16" x14ac:dyDescent="0.25">
      <c r="F108">
        <v>2</v>
      </c>
      <c r="H108">
        <f>POWER(F108-B$2,2)</f>
        <v>8.4448359999999987</v>
      </c>
      <c r="N108">
        <v>52.108513777307699</v>
      </c>
      <c r="P108">
        <f t="shared" si="1"/>
        <v>295.24873978204135</v>
      </c>
    </row>
    <row r="109" spans="6:16" x14ac:dyDescent="0.25">
      <c r="F109">
        <v>2</v>
      </c>
      <c r="H109">
        <f>POWER(F109-B$2,2)</f>
        <v>8.4448359999999987</v>
      </c>
      <c r="N109">
        <v>52.110122482375097</v>
      </c>
      <c r="P109">
        <f t="shared" si="1"/>
        <v>295.1934582435054</v>
      </c>
    </row>
    <row r="110" spans="6:16" x14ac:dyDescent="0.25">
      <c r="F110">
        <v>2</v>
      </c>
      <c r="H110">
        <f>POWER(F110-B$2,2)</f>
        <v>8.4448359999999987</v>
      </c>
      <c r="N110">
        <v>52.248836401161</v>
      </c>
      <c r="P110">
        <f t="shared" si="1"/>
        <v>290.446158046346</v>
      </c>
    </row>
    <row r="111" spans="6:16" x14ac:dyDescent="0.25">
      <c r="F111">
        <v>2</v>
      </c>
      <c r="H111">
        <f>POWER(F111-B$2,2)</f>
        <v>8.4448359999999987</v>
      </c>
      <c r="N111">
        <v>52.584117874370499</v>
      </c>
      <c r="P111">
        <f t="shared" si="1"/>
        <v>279.13051545056163</v>
      </c>
    </row>
    <row r="112" spans="6:16" x14ac:dyDescent="0.25">
      <c r="F112">
        <v>2</v>
      </c>
      <c r="H112">
        <f>POWER(F112-B$2,2)</f>
        <v>8.4448359999999987</v>
      </c>
      <c r="N112">
        <v>52.635979698513701</v>
      </c>
      <c r="P112">
        <f t="shared" si="1"/>
        <v>277.4002734135899</v>
      </c>
    </row>
    <row r="113" spans="6:16" x14ac:dyDescent="0.25">
      <c r="F113">
        <v>2</v>
      </c>
      <c r="H113">
        <f>POWER(F113-B$2,2)</f>
        <v>8.4448359999999987</v>
      </c>
      <c r="N113">
        <v>52.640459650593698</v>
      </c>
      <c r="P113">
        <f t="shared" si="1"/>
        <v>277.25106325414731</v>
      </c>
    </row>
    <row r="114" spans="6:16" x14ac:dyDescent="0.25">
      <c r="F114">
        <v>3</v>
      </c>
      <c r="H114">
        <f>POWER(F114-B$2,2)</f>
        <v>3.6328359999999988</v>
      </c>
      <c r="N114">
        <v>52.651005889793304</v>
      </c>
      <c r="P114">
        <f t="shared" si="1"/>
        <v>276.89996662024089</v>
      </c>
    </row>
    <row r="115" spans="6:16" x14ac:dyDescent="0.25">
      <c r="F115">
        <v>3</v>
      </c>
      <c r="H115">
        <f>POWER(F115-B$2,2)</f>
        <v>3.6328359999999988</v>
      </c>
      <c r="N115">
        <v>52.690078760010998</v>
      </c>
      <c r="P115">
        <f t="shared" si="1"/>
        <v>275.601123846647</v>
      </c>
    </row>
    <row r="116" spans="6:16" x14ac:dyDescent="0.25">
      <c r="F116">
        <v>3</v>
      </c>
      <c r="H116">
        <f>POWER(F116-B$2,2)</f>
        <v>3.6328359999999988</v>
      </c>
      <c r="N116">
        <v>52.6927213633641</v>
      </c>
      <c r="P116">
        <f t="shared" si="1"/>
        <v>275.5133898522933</v>
      </c>
    </row>
    <row r="117" spans="6:16" x14ac:dyDescent="0.25">
      <c r="F117">
        <v>3</v>
      </c>
      <c r="H117">
        <f>POWER(F117-B$2,2)</f>
        <v>3.6328359999999988</v>
      </c>
      <c r="N117">
        <v>52.945018787942502</v>
      </c>
      <c r="P117">
        <f t="shared" si="1"/>
        <v>267.20147778755518</v>
      </c>
    </row>
    <row r="118" spans="6:16" x14ac:dyDescent="0.25">
      <c r="F118">
        <v>3</v>
      </c>
      <c r="H118">
        <f>POWER(F118-B$2,2)</f>
        <v>3.6328359999999988</v>
      </c>
      <c r="N118">
        <v>53.246268531252603</v>
      </c>
      <c r="P118">
        <f t="shared" si="1"/>
        <v>257.44359268320653</v>
      </c>
    </row>
    <row r="119" spans="6:16" x14ac:dyDescent="0.25">
      <c r="F119">
        <v>3</v>
      </c>
      <c r="H119">
        <f>POWER(F119-B$2,2)</f>
        <v>3.6328359999999988</v>
      </c>
      <c r="N119">
        <v>53.3522963452723</v>
      </c>
      <c r="P119">
        <f t="shared" si="1"/>
        <v>254.05239166918562</v>
      </c>
    </row>
    <row r="120" spans="6:16" x14ac:dyDescent="0.25">
      <c r="F120">
        <v>3</v>
      </c>
      <c r="H120">
        <f>POWER(F120-B$2,2)</f>
        <v>3.6328359999999988</v>
      </c>
      <c r="N120">
        <v>53.477398668601097</v>
      </c>
      <c r="P120">
        <f t="shared" si="1"/>
        <v>250.08002513345505</v>
      </c>
    </row>
    <row r="121" spans="6:16" x14ac:dyDescent="0.25">
      <c r="F121">
        <v>3</v>
      </c>
      <c r="H121">
        <f>POWER(F121-B$2,2)</f>
        <v>3.6328359999999988</v>
      </c>
      <c r="N121">
        <v>53.486384897404797</v>
      </c>
      <c r="P121">
        <f t="shared" si="1"/>
        <v>249.79589090204595</v>
      </c>
    </row>
    <row r="122" spans="6:16" x14ac:dyDescent="0.25">
      <c r="F122">
        <v>3</v>
      </c>
      <c r="H122">
        <f>POWER(F122-B$2,2)</f>
        <v>3.6328359999999988</v>
      </c>
      <c r="N122">
        <v>53.543921617843999</v>
      </c>
      <c r="P122">
        <f t="shared" si="1"/>
        <v>247.98047341217526</v>
      </c>
    </row>
    <row r="123" spans="6:16" x14ac:dyDescent="0.25">
      <c r="F123">
        <v>3</v>
      </c>
      <c r="H123">
        <f>POWER(F123-B$2,2)</f>
        <v>3.6328359999999988</v>
      </c>
      <c r="N123">
        <v>53.569610772744497</v>
      </c>
      <c r="P123">
        <f t="shared" si="1"/>
        <v>247.17205876662845</v>
      </c>
    </row>
    <row r="124" spans="6:16" x14ac:dyDescent="0.25">
      <c r="F124">
        <v>3</v>
      </c>
      <c r="H124">
        <f>POWER(F124-B$2,2)</f>
        <v>3.6328359999999988</v>
      </c>
      <c r="N124">
        <v>53.589728878236897</v>
      </c>
      <c r="P124">
        <f t="shared" si="1"/>
        <v>246.53988160055027</v>
      </c>
    </row>
    <row r="125" spans="6:16" x14ac:dyDescent="0.25">
      <c r="F125">
        <v>3</v>
      </c>
      <c r="H125">
        <f>POWER(F125-B$2,2)</f>
        <v>3.6328359999999988</v>
      </c>
      <c r="N125">
        <v>53.788623556474697</v>
      </c>
      <c r="P125">
        <f t="shared" si="1"/>
        <v>240.33351590627706</v>
      </c>
    </row>
    <row r="126" spans="6:16" x14ac:dyDescent="0.25">
      <c r="F126">
        <v>3</v>
      </c>
      <c r="H126">
        <f>POWER(F126-B$2,2)</f>
        <v>3.6328359999999988</v>
      </c>
      <c r="N126">
        <v>53.872487392996099</v>
      </c>
      <c r="P126">
        <f t="shared" si="1"/>
        <v>237.74031828778737</v>
      </c>
    </row>
    <row r="127" spans="6:16" x14ac:dyDescent="0.25">
      <c r="F127">
        <v>3</v>
      </c>
      <c r="H127">
        <f>POWER(F127-B$2,2)</f>
        <v>3.6328359999999988</v>
      </c>
      <c r="N127">
        <v>54.161492200319998</v>
      </c>
      <c r="P127">
        <f t="shared" si="1"/>
        <v>228.91161008509289</v>
      </c>
    </row>
    <row r="128" spans="6:16" x14ac:dyDescent="0.25">
      <c r="F128">
        <v>3</v>
      </c>
      <c r="H128">
        <f>POWER(F128-B$2,2)</f>
        <v>3.6328359999999988</v>
      </c>
      <c r="N128">
        <v>54.733373447945702</v>
      </c>
      <c r="P128">
        <f t="shared" si="1"/>
        <v>211.93373164181239</v>
      </c>
    </row>
    <row r="129" spans="6:16" x14ac:dyDescent="0.25">
      <c r="F129">
        <v>3</v>
      </c>
      <c r="H129">
        <f>POWER(F129-B$2,2)</f>
        <v>3.6328359999999988</v>
      </c>
      <c r="N129">
        <v>54.803903627773103</v>
      </c>
      <c r="P129">
        <f t="shared" si="1"/>
        <v>209.88515734064151</v>
      </c>
    </row>
    <row r="130" spans="6:16" x14ac:dyDescent="0.25">
      <c r="F130">
        <v>3</v>
      </c>
      <c r="H130">
        <f>POWER(F130-B$2,2)</f>
        <v>3.6328359999999988</v>
      </c>
      <c r="N130">
        <v>54.825113912895702</v>
      </c>
      <c r="P130">
        <f t="shared" si="1"/>
        <v>209.27104286392429</v>
      </c>
    </row>
    <row r="131" spans="6:16" x14ac:dyDescent="0.25">
      <c r="F131">
        <v>3</v>
      </c>
      <c r="H131">
        <f>POWER(F131-B$2,2)</f>
        <v>3.6328359999999988</v>
      </c>
      <c r="N131">
        <v>54.893819710718297</v>
      </c>
      <c r="P131">
        <f t="shared" ref="P131:P194" si="2">POWER(N131-C$2,2)</f>
        <v>207.28793924870277</v>
      </c>
    </row>
    <row r="132" spans="6:16" x14ac:dyDescent="0.25">
      <c r="F132">
        <v>3</v>
      </c>
      <c r="H132">
        <f>POWER(F132-B$2,2)</f>
        <v>3.6328359999999988</v>
      </c>
      <c r="N132">
        <v>54.916509410082597</v>
      </c>
      <c r="P132">
        <f t="shared" si="2"/>
        <v>206.63510428355551</v>
      </c>
    </row>
    <row r="133" spans="6:16" x14ac:dyDescent="0.25">
      <c r="F133">
        <v>3</v>
      </c>
      <c r="H133">
        <f>POWER(F133-B$2,2)</f>
        <v>3.6328359999999988</v>
      </c>
      <c r="N133">
        <v>54.945327348956603</v>
      </c>
      <c r="P133">
        <f t="shared" si="2"/>
        <v>205.8074300821275</v>
      </c>
    </row>
    <row r="134" spans="6:16" x14ac:dyDescent="0.25">
      <c r="F134">
        <v>3</v>
      </c>
      <c r="H134">
        <f>POWER(F134-B$2,2)</f>
        <v>3.6328359999999988</v>
      </c>
      <c r="N134">
        <v>55.221279425013797</v>
      </c>
      <c r="P134">
        <f t="shared" si="2"/>
        <v>197.9659681639418</v>
      </c>
    </row>
    <row r="135" spans="6:16" x14ac:dyDescent="0.25">
      <c r="F135">
        <v>3</v>
      </c>
      <c r="H135">
        <f>POWER(F135-B$2,2)</f>
        <v>3.6328359999999988</v>
      </c>
      <c r="N135">
        <v>55.264409598415703</v>
      </c>
      <c r="P135">
        <f t="shared" si="2"/>
        <v>196.75414202192485</v>
      </c>
    </row>
    <row r="136" spans="6:16" x14ac:dyDescent="0.25">
      <c r="F136">
        <v>3</v>
      </c>
      <c r="H136">
        <f>POWER(F136-B$2,2)</f>
        <v>3.6328359999999988</v>
      </c>
      <c r="N136">
        <v>55.334662129368098</v>
      </c>
      <c r="P136">
        <f t="shared" si="2"/>
        <v>194.78822589330059</v>
      </c>
    </row>
    <row r="137" spans="6:16" x14ac:dyDescent="0.25">
      <c r="F137">
        <v>3</v>
      </c>
      <c r="H137">
        <f>POWER(F137-B$2,2)</f>
        <v>3.6328359999999988</v>
      </c>
      <c r="N137">
        <v>55.5599304979187</v>
      </c>
      <c r="P137">
        <f t="shared" si="2"/>
        <v>188.5509858119558</v>
      </c>
    </row>
    <row r="138" spans="6:16" x14ac:dyDescent="0.25">
      <c r="F138">
        <v>3</v>
      </c>
      <c r="H138">
        <f>POWER(F138-B$2,2)</f>
        <v>3.6328359999999988</v>
      </c>
      <c r="N138">
        <v>55.651321528563798</v>
      </c>
      <c r="P138">
        <f t="shared" si="2"/>
        <v>186.04948693304894</v>
      </c>
    </row>
    <row r="139" spans="6:16" x14ac:dyDescent="0.25">
      <c r="F139">
        <v>3</v>
      </c>
      <c r="H139">
        <f>POWER(F139-B$2,2)</f>
        <v>3.6328359999999988</v>
      </c>
      <c r="N139">
        <v>55.852681451737801</v>
      </c>
      <c r="P139">
        <f t="shared" si="2"/>
        <v>180.59693571666912</v>
      </c>
    </row>
    <row r="140" spans="6:16" x14ac:dyDescent="0.25">
      <c r="F140">
        <v>3</v>
      </c>
      <c r="H140">
        <f>POWER(F140-B$2,2)</f>
        <v>3.6328359999999988</v>
      </c>
      <c r="N140">
        <v>55.9118264878757</v>
      </c>
      <c r="P140">
        <f t="shared" si="2"/>
        <v>179.01077663626762</v>
      </c>
    </row>
    <row r="141" spans="6:16" x14ac:dyDescent="0.25">
      <c r="F141">
        <v>3</v>
      </c>
      <c r="H141">
        <f>POWER(F141-B$2,2)</f>
        <v>3.6328359999999988</v>
      </c>
      <c r="N141">
        <v>55.925057547515102</v>
      </c>
      <c r="P141">
        <f t="shared" si="2"/>
        <v>178.65690201322707</v>
      </c>
    </row>
    <row r="142" spans="6:16" x14ac:dyDescent="0.25">
      <c r="F142">
        <v>3</v>
      </c>
      <c r="H142">
        <f>POWER(F142-B$2,2)</f>
        <v>3.6328359999999988</v>
      </c>
      <c r="N142">
        <v>56.169646459564703</v>
      </c>
      <c r="P142">
        <f t="shared" si="2"/>
        <v>172.17824784602703</v>
      </c>
    </row>
    <row r="143" spans="6:16" x14ac:dyDescent="0.25">
      <c r="F143">
        <v>3</v>
      </c>
      <c r="H143">
        <f>POWER(F143-B$2,2)</f>
        <v>3.6328359999999988</v>
      </c>
      <c r="N143">
        <v>56.378624561443402</v>
      </c>
      <c r="P143">
        <f t="shared" si="2"/>
        <v>166.73763592661112</v>
      </c>
    </row>
    <row r="144" spans="6:16" x14ac:dyDescent="0.25">
      <c r="F144">
        <v>3</v>
      </c>
      <c r="H144">
        <f>POWER(F144-B$2,2)</f>
        <v>3.6328359999999988</v>
      </c>
      <c r="N144">
        <v>56.402115166321401</v>
      </c>
      <c r="P144">
        <f t="shared" si="2"/>
        <v>166.13153380512298</v>
      </c>
    </row>
    <row r="145" spans="6:16" x14ac:dyDescent="0.25">
      <c r="F145">
        <v>3</v>
      </c>
      <c r="H145">
        <f>POWER(F145-B$2,2)</f>
        <v>3.6328359999999988</v>
      </c>
      <c r="N145">
        <v>56.416257120898401</v>
      </c>
      <c r="P145">
        <f t="shared" si="2"/>
        <v>165.76717677541328</v>
      </c>
    </row>
    <row r="146" spans="6:16" x14ac:dyDescent="0.25">
      <c r="F146">
        <v>3</v>
      </c>
      <c r="H146">
        <f>POWER(F146-B$2,2)</f>
        <v>3.6328359999999988</v>
      </c>
      <c r="N146">
        <v>56.544432118073402</v>
      </c>
      <c r="P146">
        <f t="shared" si="2"/>
        <v>162.48308397964274</v>
      </c>
    </row>
    <row r="147" spans="6:16" x14ac:dyDescent="0.25">
      <c r="F147">
        <v>3</v>
      </c>
      <c r="H147">
        <f>POWER(F147-B$2,2)</f>
        <v>3.6328359999999988</v>
      </c>
      <c r="N147">
        <v>56.634889421768598</v>
      </c>
      <c r="P147">
        <f t="shared" si="2"/>
        <v>160.18516876012075</v>
      </c>
    </row>
    <row r="148" spans="6:16" x14ac:dyDescent="0.25">
      <c r="F148">
        <v>3</v>
      </c>
      <c r="H148">
        <f>POWER(F148-B$2,2)</f>
        <v>3.6328359999999988</v>
      </c>
      <c r="N148">
        <v>57.087998023461999</v>
      </c>
      <c r="P148">
        <f t="shared" si="2"/>
        <v>148.92100341235798</v>
      </c>
    </row>
    <row r="149" spans="6:16" x14ac:dyDescent="0.25">
      <c r="F149">
        <v>3</v>
      </c>
      <c r="H149">
        <f>POWER(F149-B$2,2)</f>
        <v>3.6328359999999988</v>
      </c>
      <c r="N149">
        <v>57.278072790542801</v>
      </c>
      <c r="P149">
        <f t="shared" si="2"/>
        <v>144.31804565935056</v>
      </c>
    </row>
    <row r="150" spans="6:16" x14ac:dyDescent="0.25">
      <c r="F150">
        <v>3</v>
      </c>
      <c r="H150">
        <f>POWER(F150-B$2,2)</f>
        <v>3.6328359999999988</v>
      </c>
      <c r="N150">
        <v>57.372104216506003</v>
      </c>
      <c r="P150">
        <f t="shared" si="2"/>
        <v>142.06764252930674</v>
      </c>
    </row>
    <row r="151" spans="6:16" x14ac:dyDescent="0.25">
      <c r="F151">
        <v>3</v>
      </c>
      <c r="H151">
        <f>POWER(F151-B$2,2)</f>
        <v>3.6328359999999988</v>
      </c>
      <c r="N151">
        <v>57.380148671569302</v>
      </c>
      <c r="P151">
        <f t="shared" si="2"/>
        <v>141.87594009313435</v>
      </c>
    </row>
    <row r="152" spans="6:16" x14ac:dyDescent="0.25">
      <c r="F152">
        <v>3</v>
      </c>
      <c r="H152">
        <f>POWER(F152-B$2,2)</f>
        <v>3.6328359999999988</v>
      </c>
      <c r="N152">
        <v>57.495107628851699</v>
      </c>
      <c r="P152">
        <f t="shared" si="2"/>
        <v>139.15056458462988</v>
      </c>
    </row>
    <row r="153" spans="6:16" x14ac:dyDescent="0.25">
      <c r="F153">
        <v>3</v>
      </c>
      <c r="H153">
        <f>POWER(F153-B$2,2)</f>
        <v>3.6328359999999988</v>
      </c>
      <c r="N153">
        <v>57.548874284481997</v>
      </c>
      <c r="P153">
        <f t="shared" si="2"/>
        <v>137.88496994260478</v>
      </c>
    </row>
    <row r="154" spans="6:16" x14ac:dyDescent="0.25">
      <c r="F154">
        <v>3</v>
      </c>
      <c r="H154">
        <f>POWER(F154-B$2,2)</f>
        <v>3.6328359999999988</v>
      </c>
      <c r="N154">
        <v>57.7346368688208</v>
      </c>
      <c r="P154">
        <f t="shared" si="2"/>
        <v>133.55686452715389</v>
      </c>
    </row>
    <row r="155" spans="6:16" x14ac:dyDescent="0.25">
      <c r="F155">
        <v>3</v>
      </c>
      <c r="H155">
        <f>POWER(F155-B$2,2)</f>
        <v>3.6328359999999988</v>
      </c>
      <c r="N155">
        <v>57.768310526434703</v>
      </c>
      <c r="P155">
        <f t="shared" si="2"/>
        <v>132.77968703673622</v>
      </c>
    </row>
    <row r="156" spans="6:16" x14ac:dyDescent="0.25">
      <c r="F156">
        <v>3</v>
      </c>
      <c r="H156">
        <f>POWER(F156-B$2,2)</f>
        <v>3.6328359999999988</v>
      </c>
      <c r="N156">
        <v>57.779296166239597</v>
      </c>
      <c r="P156">
        <f t="shared" si="2"/>
        <v>132.52663251540773</v>
      </c>
    </row>
    <row r="157" spans="6:16" x14ac:dyDescent="0.25">
      <c r="F157">
        <v>3</v>
      </c>
      <c r="H157">
        <f>POWER(F157-B$2,2)</f>
        <v>3.6328359999999988</v>
      </c>
      <c r="N157">
        <v>57.965119284353896</v>
      </c>
      <c r="P157">
        <f t="shared" si="2"/>
        <v>128.28276338971352</v>
      </c>
    </row>
    <row r="158" spans="6:16" x14ac:dyDescent="0.25">
      <c r="F158">
        <v>3</v>
      </c>
      <c r="H158">
        <f>POWER(F158-B$2,2)</f>
        <v>3.6328359999999988</v>
      </c>
      <c r="N158">
        <v>58.173970909921799</v>
      </c>
      <c r="P158">
        <f t="shared" si="2"/>
        <v>123.59539262203556</v>
      </c>
    </row>
    <row r="159" spans="6:16" x14ac:dyDescent="0.25">
      <c r="F159">
        <v>3</v>
      </c>
      <c r="H159">
        <f>POWER(F159-B$2,2)</f>
        <v>3.6328359999999988</v>
      </c>
      <c r="N159">
        <v>58.2272878089248</v>
      </c>
      <c r="P159">
        <f t="shared" si="2"/>
        <v>122.41275043548805</v>
      </c>
    </row>
    <row r="160" spans="6:16" x14ac:dyDescent="0.25">
      <c r="F160">
        <v>3</v>
      </c>
      <c r="H160">
        <f>POWER(F160-B$2,2)</f>
        <v>3.6328359999999988</v>
      </c>
      <c r="N160">
        <v>58.321316557430201</v>
      </c>
      <c r="P160">
        <f t="shared" si="2"/>
        <v>120.34091813231393</v>
      </c>
    </row>
    <row r="161" spans="6:16" x14ac:dyDescent="0.25">
      <c r="F161">
        <v>3</v>
      </c>
      <c r="H161">
        <f>POWER(F161-B$2,2)</f>
        <v>3.6328359999999988</v>
      </c>
      <c r="N161">
        <v>58.338542800086501</v>
      </c>
      <c r="P161">
        <f t="shared" si="2"/>
        <v>119.96327108339752</v>
      </c>
    </row>
    <row r="162" spans="6:16" x14ac:dyDescent="0.25">
      <c r="F162">
        <v>3</v>
      </c>
      <c r="H162">
        <f>POWER(F162-B$2,2)</f>
        <v>3.6328359999999988</v>
      </c>
      <c r="N162">
        <v>58.383766095768898</v>
      </c>
      <c r="P162">
        <f t="shared" si="2"/>
        <v>118.97467510277879</v>
      </c>
    </row>
    <row r="163" spans="6:16" x14ac:dyDescent="0.25">
      <c r="F163">
        <v>3</v>
      </c>
      <c r="H163">
        <f>POWER(F163-B$2,2)</f>
        <v>3.6328359999999988</v>
      </c>
      <c r="N163">
        <v>58.783979062790301</v>
      </c>
      <c r="P163">
        <f t="shared" si="2"/>
        <v>110.40415859384454</v>
      </c>
    </row>
    <row r="164" spans="6:16" x14ac:dyDescent="0.25">
      <c r="F164">
        <v>3</v>
      </c>
      <c r="H164">
        <f>POWER(F164-B$2,2)</f>
        <v>3.6328359999999988</v>
      </c>
      <c r="N164">
        <v>58.9310540044821</v>
      </c>
      <c r="P164">
        <f t="shared" si="2"/>
        <v>107.3350572904976</v>
      </c>
    </row>
    <row r="165" spans="6:16" x14ac:dyDescent="0.25">
      <c r="F165">
        <v>3</v>
      </c>
      <c r="H165">
        <f>POWER(F165-B$2,2)</f>
        <v>3.6328359999999988</v>
      </c>
      <c r="N165">
        <v>59.053274153461501</v>
      </c>
      <c r="P165">
        <f t="shared" si="2"/>
        <v>104.81752918792239</v>
      </c>
    </row>
    <row r="166" spans="6:16" x14ac:dyDescent="0.25">
      <c r="F166">
        <v>3</v>
      </c>
      <c r="H166">
        <f>POWER(F166-B$2,2)</f>
        <v>3.6328359999999988</v>
      </c>
      <c r="N166">
        <v>59.139482548582698</v>
      </c>
      <c r="P166">
        <f t="shared" si="2"/>
        <v>103.0597505231601</v>
      </c>
    </row>
    <row r="167" spans="6:16" x14ac:dyDescent="0.25">
      <c r="F167">
        <v>3</v>
      </c>
      <c r="H167">
        <f>POWER(F167-B$2,2)</f>
        <v>3.6328359999999988</v>
      </c>
      <c r="N167">
        <v>59.152928726419098</v>
      </c>
      <c r="P167">
        <f t="shared" si="2"/>
        <v>102.78692456973617</v>
      </c>
    </row>
    <row r="168" spans="6:16" x14ac:dyDescent="0.25">
      <c r="F168">
        <v>3</v>
      </c>
      <c r="H168">
        <f>POWER(F168-B$2,2)</f>
        <v>3.6328359999999988</v>
      </c>
      <c r="N168">
        <v>59.235771086614101</v>
      </c>
      <c r="P168">
        <f t="shared" si="2"/>
        <v>101.11401133646221</v>
      </c>
    </row>
    <row r="169" spans="6:16" x14ac:dyDescent="0.25">
      <c r="F169">
        <v>3</v>
      </c>
      <c r="H169">
        <f>POWER(F169-B$2,2)</f>
        <v>3.6328359999999988</v>
      </c>
      <c r="N169">
        <v>59.354060909552103</v>
      </c>
      <c r="P169">
        <f t="shared" si="2"/>
        <v>98.749066236575914</v>
      </c>
    </row>
    <row r="170" spans="6:16" x14ac:dyDescent="0.25">
      <c r="F170">
        <v>3</v>
      </c>
      <c r="H170">
        <f>POWER(F170-B$2,2)</f>
        <v>3.6328359999999988</v>
      </c>
      <c r="N170">
        <v>59.394741712625503</v>
      </c>
      <c r="P170">
        <f t="shared" si="2"/>
        <v>97.94221001687059</v>
      </c>
    </row>
    <row r="171" spans="6:16" x14ac:dyDescent="0.25">
      <c r="F171">
        <v>3</v>
      </c>
      <c r="H171">
        <f>POWER(F171-B$2,2)</f>
        <v>3.6328359999999988</v>
      </c>
      <c r="N171">
        <v>59.591116568067903</v>
      </c>
      <c r="P171">
        <f t="shared" si="2"/>
        <v>94.093895867085791</v>
      </c>
    </row>
    <row r="172" spans="6:16" x14ac:dyDescent="0.25">
      <c r="F172">
        <v>3</v>
      </c>
      <c r="H172">
        <f>POWER(F172-B$2,2)</f>
        <v>3.6328359999999988</v>
      </c>
      <c r="N172">
        <v>59.665164711061102</v>
      </c>
      <c r="P172">
        <f t="shared" si="2"/>
        <v>92.662815280422492</v>
      </c>
    </row>
    <row r="173" spans="6:16" x14ac:dyDescent="0.25">
      <c r="F173">
        <v>3</v>
      </c>
      <c r="H173">
        <f>POWER(F173-B$2,2)</f>
        <v>3.6328359999999988</v>
      </c>
      <c r="N173">
        <v>59.780074066420802</v>
      </c>
      <c r="P173">
        <f t="shared" si="2"/>
        <v>90.463749443916285</v>
      </c>
    </row>
    <row r="174" spans="6:16" x14ac:dyDescent="0.25">
      <c r="F174">
        <v>3</v>
      </c>
      <c r="H174">
        <f>POWER(F174-B$2,2)</f>
        <v>3.6328359999999988</v>
      </c>
      <c r="N174">
        <v>59.902073280721403</v>
      </c>
      <c r="P174">
        <f t="shared" si="2"/>
        <v>88.15790482870247</v>
      </c>
    </row>
    <row r="175" spans="6:16" x14ac:dyDescent="0.25">
      <c r="F175">
        <v>3</v>
      </c>
      <c r="H175">
        <f>POWER(F175-B$2,2)</f>
        <v>3.6328359999999988</v>
      </c>
      <c r="N175">
        <v>59.9316899655988</v>
      </c>
      <c r="P175">
        <f t="shared" si="2"/>
        <v>87.602625409045189</v>
      </c>
    </row>
    <row r="176" spans="6:16" x14ac:dyDescent="0.25">
      <c r="F176">
        <v>3</v>
      </c>
      <c r="H176">
        <f>POWER(F176-B$2,2)</f>
        <v>3.6328359999999988</v>
      </c>
      <c r="N176">
        <v>59.979606846316301</v>
      </c>
      <c r="P176">
        <f t="shared" si="2"/>
        <v>86.707953135378787</v>
      </c>
    </row>
    <row r="177" spans="6:16" x14ac:dyDescent="0.25">
      <c r="F177">
        <v>4</v>
      </c>
      <c r="H177">
        <f>POWER(F177-B$2,2)</f>
        <v>0.82083599999999945</v>
      </c>
      <c r="N177">
        <v>60.005390763641998</v>
      </c>
      <c r="P177">
        <f t="shared" si="2"/>
        <v>86.228433196448705</v>
      </c>
    </row>
    <row r="178" spans="6:16" x14ac:dyDescent="0.25">
      <c r="F178">
        <v>4</v>
      </c>
      <c r="H178">
        <f>POWER(F178-B$2,2)</f>
        <v>0.82083599999999945</v>
      </c>
      <c r="N178">
        <v>60.211943504819097</v>
      </c>
      <c r="P178">
        <f t="shared" si="2"/>
        <v>82.435030035777288</v>
      </c>
    </row>
    <row r="179" spans="6:16" x14ac:dyDescent="0.25">
      <c r="F179">
        <v>4</v>
      </c>
      <c r="H179">
        <f>POWER(F179-B$2,2)</f>
        <v>0.82083599999999945</v>
      </c>
      <c r="N179">
        <v>60.249918005726201</v>
      </c>
      <c r="P179">
        <f t="shared" si="2"/>
        <v>81.746902715283738</v>
      </c>
    </row>
    <row r="180" spans="6:16" x14ac:dyDescent="0.25">
      <c r="F180">
        <v>4</v>
      </c>
      <c r="H180">
        <f>POWER(F180-B$2,2)</f>
        <v>0.82083599999999945</v>
      </c>
      <c r="N180">
        <v>60.505578685655202</v>
      </c>
      <c r="P180">
        <f t="shared" si="2"/>
        <v>77.189204473488502</v>
      </c>
    </row>
    <row r="181" spans="6:16" x14ac:dyDescent="0.25">
      <c r="F181">
        <v>4</v>
      </c>
      <c r="H181">
        <f>POWER(F181-B$2,2)</f>
        <v>0.82083599999999945</v>
      </c>
      <c r="N181">
        <v>60.548153978117099</v>
      </c>
      <c r="P181">
        <f t="shared" si="2"/>
        <v>76.442906339875236</v>
      </c>
    </row>
    <row r="182" spans="6:16" x14ac:dyDescent="0.25">
      <c r="F182">
        <v>4</v>
      </c>
      <c r="H182">
        <f>POWER(F182-B$2,2)</f>
        <v>0.82083599999999945</v>
      </c>
      <c r="N182">
        <v>60.578533699619399</v>
      </c>
      <c r="P182">
        <f t="shared" si="2"/>
        <v>75.912599528721429</v>
      </c>
    </row>
    <row r="183" spans="6:16" x14ac:dyDescent="0.25">
      <c r="F183">
        <v>4</v>
      </c>
      <c r="H183">
        <f>POWER(F183-B$2,2)</f>
        <v>0.82083599999999945</v>
      </c>
      <c r="N183">
        <v>60.637209060901803</v>
      </c>
      <c r="P183">
        <f t="shared" si="2"/>
        <v>74.893590865844175</v>
      </c>
    </row>
    <row r="184" spans="6:16" x14ac:dyDescent="0.25">
      <c r="F184">
        <v>4</v>
      </c>
      <c r="H184">
        <f>POWER(F184-B$2,2)</f>
        <v>0.82083599999999945</v>
      </c>
      <c r="N184">
        <v>60.753464289021899</v>
      </c>
      <c r="P184">
        <f t="shared" si="2"/>
        <v>72.894935469381679</v>
      </c>
    </row>
    <row r="185" spans="6:16" x14ac:dyDescent="0.25">
      <c r="F185">
        <v>4</v>
      </c>
      <c r="H185">
        <f>POWER(F185-B$2,2)</f>
        <v>0.82083599999999945</v>
      </c>
      <c r="N185">
        <v>60.791419029879897</v>
      </c>
      <c r="P185">
        <f t="shared" si="2"/>
        <v>72.248272028337269</v>
      </c>
    </row>
    <row r="186" spans="6:16" x14ac:dyDescent="0.25">
      <c r="F186">
        <v>4</v>
      </c>
      <c r="H186">
        <f>POWER(F186-B$2,2)</f>
        <v>0.82083599999999945</v>
      </c>
      <c r="N186">
        <v>61.003539546064701</v>
      </c>
      <c r="P186">
        <f t="shared" si="2"/>
        <v>68.687261488985953</v>
      </c>
    </row>
    <row r="187" spans="6:16" x14ac:dyDescent="0.25">
      <c r="F187">
        <v>4</v>
      </c>
      <c r="H187">
        <f>POWER(F187-B$2,2)</f>
        <v>0.82083599999999945</v>
      </c>
      <c r="N187">
        <v>61.013454919727501</v>
      </c>
      <c r="P187">
        <f t="shared" si="2"/>
        <v>68.523006975428402</v>
      </c>
    </row>
    <row r="188" spans="6:16" x14ac:dyDescent="0.25">
      <c r="F188">
        <v>4</v>
      </c>
      <c r="H188">
        <f>POWER(F188-B$2,2)</f>
        <v>0.82083599999999945</v>
      </c>
      <c r="N188">
        <v>61.086562029598198</v>
      </c>
      <c r="P188">
        <f t="shared" si="2"/>
        <v>67.31801042361937</v>
      </c>
    </row>
    <row r="189" spans="6:16" x14ac:dyDescent="0.25">
      <c r="F189">
        <v>4</v>
      </c>
      <c r="H189">
        <f>POWER(F189-B$2,2)</f>
        <v>0.82083599999999945</v>
      </c>
      <c r="N189">
        <v>61.347763576596599</v>
      </c>
      <c r="P189">
        <f t="shared" si="2"/>
        <v>63.100047089209994</v>
      </c>
    </row>
    <row r="190" spans="6:16" x14ac:dyDescent="0.25">
      <c r="F190">
        <v>4</v>
      </c>
      <c r="H190">
        <f>POWER(F190-B$2,2)</f>
        <v>0.82083599999999945</v>
      </c>
      <c r="N190">
        <v>61.368208983039104</v>
      </c>
      <c r="P190">
        <f t="shared" si="2"/>
        <v>62.77564673147895</v>
      </c>
    </row>
    <row r="191" spans="6:16" x14ac:dyDescent="0.25">
      <c r="F191">
        <v>4</v>
      </c>
      <c r="H191">
        <f>POWER(F191-B$2,2)</f>
        <v>0.82083599999999945</v>
      </c>
      <c r="N191">
        <v>61.427401875326701</v>
      </c>
      <c r="P191">
        <f t="shared" si="2"/>
        <v>61.84116712566842</v>
      </c>
    </row>
    <row r="192" spans="6:16" x14ac:dyDescent="0.25">
      <c r="F192">
        <v>4</v>
      </c>
      <c r="H192">
        <f>POWER(F192-B$2,2)</f>
        <v>0.82083599999999945</v>
      </c>
      <c r="N192">
        <v>61.562406822242401</v>
      </c>
      <c r="P192">
        <f t="shared" si="2"/>
        <v>59.736058469796504</v>
      </c>
    </row>
    <row r="193" spans="6:16" x14ac:dyDescent="0.25">
      <c r="F193">
        <v>4</v>
      </c>
      <c r="H193">
        <f>POWER(F193-B$2,2)</f>
        <v>0.82083599999999945</v>
      </c>
      <c r="N193">
        <v>61.570957592354702</v>
      </c>
      <c r="P193">
        <f t="shared" si="2"/>
        <v>59.603955310603823</v>
      </c>
    </row>
    <row r="194" spans="6:16" x14ac:dyDescent="0.25">
      <c r="F194">
        <v>4</v>
      </c>
      <c r="H194">
        <f>POWER(F194-B$2,2)</f>
        <v>0.82083599999999945</v>
      </c>
      <c r="N194">
        <v>61.676500699554403</v>
      </c>
      <c r="P194">
        <f t="shared" si="2"/>
        <v>57.985433135886716</v>
      </c>
    </row>
    <row r="195" spans="6:16" x14ac:dyDescent="0.25">
      <c r="F195">
        <v>4</v>
      </c>
      <c r="H195">
        <f>POWER(F195-B$2,2)</f>
        <v>0.82083599999999945</v>
      </c>
      <c r="N195">
        <v>61.9464779522283</v>
      </c>
      <c r="P195">
        <f t="shared" ref="P195:P258" si="3">POWER(N195-C$2,2)</f>
        <v>53.946666276748793</v>
      </c>
    </row>
    <row r="196" spans="6:16" x14ac:dyDescent="0.25">
      <c r="F196">
        <v>4</v>
      </c>
      <c r="H196">
        <f>POWER(F196-B$2,2)</f>
        <v>0.82083599999999945</v>
      </c>
      <c r="N196">
        <v>62.0781979403802</v>
      </c>
      <c r="P196">
        <f t="shared" si="3"/>
        <v>52.029092106197929</v>
      </c>
    </row>
    <row r="197" spans="6:16" x14ac:dyDescent="0.25">
      <c r="F197">
        <v>4</v>
      </c>
      <c r="H197">
        <f>POWER(F197-B$2,2)</f>
        <v>0.82083599999999945</v>
      </c>
      <c r="N197">
        <v>62.515271881394597</v>
      </c>
      <c r="P197">
        <f t="shared" si="3"/>
        <v>45.91479265175554</v>
      </c>
    </row>
    <row r="198" spans="6:16" x14ac:dyDescent="0.25">
      <c r="F198">
        <v>4</v>
      </c>
      <c r="H198">
        <f>POWER(F198-B$2,2)</f>
        <v>0.82083599999999945</v>
      </c>
      <c r="N198">
        <v>62.602224230716701</v>
      </c>
      <c r="P198">
        <f t="shared" si="3"/>
        <v>44.743967211698973</v>
      </c>
    </row>
    <row r="199" spans="6:16" x14ac:dyDescent="0.25">
      <c r="F199">
        <v>4</v>
      </c>
      <c r="H199">
        <f>POWER(F199-B$2,2)</f>
        <v>0.82083599999999945</v>
      </c>
      <c r="N199">
        <v>62.892169665326897</v>
      </c>
      <c r="P199">
        <f t="shared" si="3"/>
        <v>40.949091523866102</v>
      </c>
    </row>
    <row r="200" spans="6:16" x14ac:dyDescent="0.25">
      <c r="F200">
        <v>4</v>
      </c>
      <c r="H200">
        <f>POWER(F200-B$2,2)</f>
        <v>0.82083599999999945</v>
      </c>
      <c r="N200">
        <v>63.096777182929998</v>
      </c>
      <c r="P200">
        <f t="shared" si="3"/>
        <v>38.372328301188325</v>
      </c>
    </row>
    <row r="201" spans="6:16" x14ac:dyDescent="0.25">
      <c r="F201">
        <v>4</v>
      </c>
      <c r="H201">
        <f>POWER(F201-B$2,2)</f>
        <v>0.82083599999999945</v>
      </c>
      <c r="N201">
        <v>63.098151849600796</v>
      </c>
      <c r="P201">
        <f t="shared" si="3"/>
        <v>38.355299334986441</v>
      </c>
    </row>
    <row r="202" spans="6:16" x14ac:dyDescent="0.25">
      <c r="F202">
        <v>4</v>
      </c>
      <c r="H202">
        <f>POWER(F202-B$2,2)</f>
        <v>0.82083599999999945</v>
      </c>
      <c r="N202">
        <v>63.1578311860969</v>
      </c>
      <c r="P202">
        <f t="shared" si="3"/>
        <v>37.619652938398403</v>
      </c>
    </row>
    <row r="203" spans="6:16" x14ac:dyDescent="0.25">
      <c r="F203">
        <v>4</v>
      </c>
      <c r="H203">
        <f>POWER(F203-B$2,2)</f>
        <v>0.82083599999999945</v>
      </c>
      <c r="N203">
        <v>63.211419946377099</v>
      </c>
      <c r="P203">
        <f t="shared" si="3"/>
        <v>36.965152850556926</v>
      </c>
    </row>
    <row r="204" spans="6:16" x14ac:dyDescent="0.25">
      <c r="F204">
        <v>4</v>
      </c>
      <c r="H204">
        <f>POWER(F204-B$2,2)</f>
        <v>0.82083599999999945</v>
      </c>
      <c r="N204">
        <v>63.464848370734302</v>
      </c>
      <c r="P204">
        <f t="shared" si="3"/>
        <v>33.94774116114948</v>
      </c>
    </row>
    <row r="205" spans="6:16" x14ac:dyDescent="0.25">
      <c r="F205">
        <v>4</v>
      </c>
      <c r="H205">
        <f>POWER(F205-B$2,2)</f>
        <v>0.82083599999999945</v>
      </c>
      <c r="N205">
        <v>63.688505004666197</v>
      </c>
      <c r="P205">
        <f t="shared" si="3"/>
        <v>31.391506556673811</v>
      </c>
    </row>
    <row r="206" spans="6:16" x14ac:dyDescent="0.25">
      <c r="F206">
        <v>4</v>
      </c>
      <c r="H206">
        <f>POWER(F206-B$2,2)</f>
        <v>0.82083599999999945</v>
      </c>
      <c r="N206">
        <v>63.709331275292399</v>
      </c>
      <c r="P206">
        <f t="shared" si="3"/>
        <v>31.158568916467317</v>
      </c>
    </row>
    <row r="207" spans="6:16" x14ac:dyDescent="0.25">
      <c r="F207">
        <v>4</v>
      </c>
      <c r="H207">
        <f>POWER(F207-B$2,2)</f>
        <v>0.82083599999999945</v>
      </c>
      <c r="N207">
        <v>63.789553917313199</v>
      </c>
      <c r="P207">
        <f t="shared" si="3"/>
        <v>30.269401242051476</v>
      </c>
    </row>
    <row r="208" spans="6:16" x14ac:dyDescent="0.25">
      <c r="F208">
        <v>4</v>
      </c>
      <c r="H208">
        <f>POWER(F208-B$2,2)</f>
        <v>0.82083599999999945</v>
      </c>
      <c r="N208">
        <v>63.838438435815497</v>
      </c>
      <c r="P208">
        <f t="shared" si="3"/>
        <v>29.733888822247351</v>
      </c>
    </row>
    <row r="209" spans="6:16" x14ac:dyDescent="0.25">
      <c r="F209">
        <v>4</v>
      </c>
      <c r="H209">
        <f>POWER(F209-B$2,2)</f>
        <v>0.82083599999999945</v>
      </c>
      <c r="N209">
        <v>63.852502464070298</v>
      </c>
      <c r="P209">
        <f t="shared" si="3"/>
        <v>29.580707731946923</v>
      </c>
    </row>
    <row r="210" spans="6:16" x14ac:dyDescent="0.25">
      <c r="F210">
        <v>4</v>
      </c>
      <c r="H210">
        <f>POWER(F210-B$2,2)</f>
        <v>0.82083599999999945</v>
      </c>
      <c r="N210">
        <v>63.872554763508099</v>
      </c>
      <c r="P210">
        <f t="shared" si="3"/>
        <v>29.362988335942056</v>
      </c>
    </row>
    <row r="211" spans="6:16" x14ac:dyDescent="0.25">
      <c r="F211">
        <v>4</v>
      </c>
      <c r="H211">
        <f>POWER(F211-B$2,2)</f>
        <v>0.82083599999999945</v>
      </c>
      <c r="N211">
        <v>64.427372222312798</v>
      </c>
      <c r="P211">
        <f t="shared" si="3"/>
        <v>23.657962534735063</v>
      </c>
    </row>
    <row r="212" spans="6:16" x14ac:dyDescent="0.25">
      <c r="F212">
        <v>4</v>
      </c>
      <c r="H212">
        <f>POWER(F212-B$2,2)</f>
        <v>0.82083599999999945</v>
      </c>
      <c r="N212">
        <v>64.459568445412899</v>
      </c>
      <c r="P212">
        <f t="shared" si="3"/>
        <v>23.345797804380013</v>
      </c>
    </row>
    <row r="213" spans="6:16" x14ac:dyDescent="0.25">
      <c r="F213">
        <v>4</v>
      </c>
      <c r="H213">
        <f>POWER(F213-B$2,2)</f>
        <v>0.82083599999999945</v>
      </c>
      <c r="N213">
        <v>64.954003178177501</v>
      </c>
      <c r="P213">
        <f t="shared" si="3"/>
        <v>18.812294518990537</v>
      </c>
    </row>
    <row r="214" spans="6:16" x14ac:dyDescent="0.25">
      <c r="F214">
        <v>4</v>
      </c>
      <c r="H214">
        <f>POWER(F214-B$2,2)</f>
        <v>0.82083599999999945</v>
      </c>
      <c r="N214">
        <v>65.000072250266598</v>
      </c>
      <c r="P214">
        <f t="shared" si="3"/>
        <v>18.414784796762525</v>
      </c>
    </row>
    <row r="215" spans="6:16" x14ac:dyDescent="0.25">
      <c r="F215">
        <v>4</v>
      </c>
      <c r="H215">
        <f>POWER(F215-B$2,2)</f>
        <v>0.82083599999999945</v>
      </c>
      <c r="N215">
        <v>65.162987412065206</v>
      </c>
      <c r="P215">
        <f t="shared" si="3"/>
        <v>17.043108356186089</v>
      </c>
    </row>
    <row r="216" spans="6:16" x14ac:dyDescent="0.25">
      <c r="F216">
        <v>4</v>
      </c>
      <c r="H216">
        <f>POWER(F216-B$2,2)</f>
        <v>0.82083599999999945</v>
      </c>
      <c r="N216">
        <v>65.266589504404394</v>
      </c>
      <c r="P216">
        <f t="shared" si="3"/>
        <v>16.198434503829922</v>
      </c>
    </row>
    <row r="217" spans="6:16" x14ac:dyDescent="0.25">
      <c r="F217">
        <v>4</v>
      </c>
      <c r="H217">
        <f>POWER(F217-B$2,2)</f>
        <v>0.82083599999999945</v>
      </c>
      <c r="N217">
        <v>65.3363701555364</v>
      </c>
      <c r="P217">
        <f t="shared" si="3"/>
        <v>15.6416075789844</v>
      </c>
    </row>
    <row r="218" spans="6:16" x14ac:dyDescent="0.25">
      <c r="F218">
        <v>4</v>
      </c>
      <c r="H218">
        <f>POWER(F218-B$2,2)</f>
        <v>0.82083599999999945</v>
      </c>
      <c r="N218">
        <v>65.344780474726704</v>
      </c>
      <c r="P218">
        <f t="shared" si="3"/>
        <v>15.575153575310924</v>
      </c>
    </row>
    <row r="219" spans="6:16" x14ac:dyDescent="0.25">
      <c r="F219">
        <v>4</v>
      </c>
      <c r="H219">
        <f>POWER(F219-B$2,2)</f>
        <v>0.82083599999999945</v>
      </c>
      <c r="N219">
        <v>65.415321645063798</v>
      </c>
      <c r="P219">
        <f t="shared" si="3"/>
        <v>15.023342967322998</v>
      </c>
    </row>
    <row r="220" spans="6:16" x14ac:dyDescent="0.25">
      <c r="F220">
        <v>4</v>
      </c>
      <c r="H220">
        <f>POWER(F220-B$2,2)</f>
        <v>0.82083599999999945</v>
      </c>
      <c r="N220">
        <v>65.661012174479296</v>
      </c>
      <c r="P220">
        <f t="shared" si="3"/>
        <v>13.179115913403429</v>
      </c>
    </row>
    <row r="221" spans="6:16" x14ac:dyDescent="0.25">
      <c r="F221">
        <v>4</v>
      </c>
      <c r="H221">
        <f>POWER(F221-B$2,2)</f>
        <v>0.82083599999999945</v>
      </c>
      <c r="N221">
        <v>65.765506289841895</v>
      </c>
      <c r="P221">
        <f t="shared" si="3"/>
        <v>12.431343870843678</v>
      </c>
    </row>
    <row r="222" spans="6:16" x14ac:dyDescent="0.25">
      <c r="F222">
        <v>4</v>
      </c>
      <c r="H222">
        <f>POWER(F222-B$2,2)</f>
        <v>0.82083599999999945</v>
      </c>
      <c r="N222">
        <v>65.833048837959197</v>
      </c>
      <c r="P222">
        <f t="shared" si="3"/>
        <v>11.959621335706654</v>
      </c>
    </row>
    <row r="223" spans="6:16" x14ac:dyDescent="0.25">
      <c r="F223">
        <v>4</v>
      </c>
      <c r="H223">
        <f>POWER(F223-B$2,2)</f>
        <v>0.82083599999999945</v>
      </c>
      <c r="N223">
        <v>65.909049811085893</v>
      </c>
      <c r="P223">
        <f t="shared" si="3"/>
        <v>11.439733933975976</v>
      </c>
    </row>
    <row r="224" spans="6:16" x14ac:dyDescent="0.25">
      <c r="F224">
        <v>4</v>
      </c>
      <c r="H224">
        <f>POWER(F224-B$2,2)</f>
        <v>0.82083599999999945</v>
      </c>
      <c r="N224">
        <v>65.975859008409799</v>
      </c>
      <c r="P224">
        <f t="shared" si="3"/>
        <v>10.992264239476913</v>
      </c>
    </row>
    <row r="225" spans="6:16" x14ac:dyDescent="0.25">
      <c r="F225">
        <v>4</v>
      </c>
      <c r="H225">
        <f>POWER(F225-B$2,2)</f>
        <v>0.82083599999999945</v>
      </c>
      <c r="N225">
        <v>65.978281547286201</v>
      </c>
      <c r="P225">
        <f t="shared" si="3"/>
        <v>10.976206454556179</v>
      </c>
    </row>
    <row r="226" spans="6:16" x14ac:dyDescent="0.25">
      <c r="F226">
        <v>4</v>
      </c>
      <c r="H226">
        <f>POWER(F226-B$2,2)</f>
        <v>0.82083599999999945</v>
      </c>
      <c r="N226">
        <v>65.9993959253041</v>
      </c>
      <c r="P226">
        <f t="shared" si="3"/>
        <v>10.836746889433879</v>
      </c>
    </row>
    <row r="227" spans="6:16" x14ac:dyDescent="0.25">
      <c r="F227">
        <v>4</v>
      </c>
      <c r="H227">
        <f>POWER(F227-B$2,2)</f>
        <v>0.82083599999999945</v>
      </c>
      <c r="N227">
        <v>66.004214306335001</v>
      </c>
      <c r="P227">
        <f t="shared" si="3"/>
        <v>10.805046642407198</v>
      </c>
    </row>
    <row r="228" spans="6:16" x14ac:dyDescent="0.25">
      <c r="F228">
        <v>4</v>
      </c>
      <c r="H228">
        <f>POWER(F228-B$2,2)</f>
        <v>0.82083599999999945</v>
      </c>
      <c r="N228">
        <v>66.061614392067099</v>
      </c>
      <c r="P228">
        <f t="shared" si="3"/>
        <v>10.430981415326574</v>
      </c>
    </row>
    <row r="229" spans="6:16" x14ac:dyDescent="0.25">
      <c r="F229">
        <v>4</v>
      </c>
      <c r="H229">
        <f>POWER(F229-B$2,2)</f>
        <v>0.82083599999999945</v>
      </c>
      <c r="N229">
        <v>66.236880103488005</v>
      </c>
      <c r="P229">
        <f t="shared" si="3"/>
        <v>9.3295870998497428</v>
      </c>
    </row>
    <row r="230" spans="6:16" x14ac:dyDescent="0.25">
      <c r="F230">
        <v>4</v>
      </c>
      <c r="H230">
        <f>POWER(F230-B$2,2)</f>
        <v>0.82083599999999945</v>
      </c>
      <c r="N230">
        <v>66.242909981927696</v>
      </c>
      <c r="P230">
        <f t="shared" si="3"/>
        <v>9.2927876882788922</v>
      </c>
    </row>
    <row r="231" spans="6:16" x14ac:dyDescent="0.25">
      <c r="F231">
        <v>4</v>
      </c>
      <c r="H231">
        <f>POWER(F231-B$2,2)</f>
        <v>0.82083599999999945</v>
      </c>
      <c r="N231">
        <v>66.408360320216104</v>
      </c>
      <c r="P231">
        <f t="shared" si="3"/>
        <v>8.3114414309307758</v>
      </c>
    </row>
    <row r="232" spans="6:16" x14ac:dyDescent="0.25">
      <c r="F232">
        <v>4</v>
      </c>
      <c r="H232">
        <f>POWER(F232-B$2,2)</f>
        <v>0.82083599999999945</v>
      </c>
      <c r="N232">
        <v>66.621810868811096</v>
      </c>
      <c r="P232">
        <f t="shared" si="3"/>
        <v>7.1262650339964582</v>
      </c>
    </row>
    <row r="233" spans="6:16" x14ac:dyDescent="0.25">
      <c r="F233">
        <v>5</v>
      </c>
      <c r="H233">
        <f>POWER(F233-B$2,2)</f>
        <v>8.8360000000000574E-3</v>
      </c>
      <c r="N233">
        <v>66.765705293798007</v>
      </c>
      <c r="P233">
        <f t="shared" si="3"/>
        <v>6.3787164295694065</v>
      </c>
    </row>
    <row r="234" spans="6:16" x14ac:dyDescent="0.25">
      <c r="F234">
        <v>5</v>
      </c>
      <c r="H234">
        <f>POWER(F234-B$2,2)</f>
        <v>8.8360000000000574E-3</v>
      </c>
      <c r="N234">
        <v>66.811351793059302</v>
      </c>
      <c r="P234">
        <f t="shared" si="3"/>
        <v>6.1502293316557068</v>
      </c>
    </row>
    <row r="235" spans="6:16" x14ac:dyDescent="0.25">
      <c r="F235">
        <v>5</v>
      </c>
      <c r="H235">
        <f>POWER(F235-B$2,2)</f>
        <v>8.8360000000000574E-3</v>
      </c>
      <c r="N235">
        <v>66.823823942197095</v>
      </c>
      <c r="P235">
        <f t="shared" si="3"/>
        <v>6.0885238847491978</v>
      </c>
    </row>
    <row r="236" spans="6:16" x14ac:dyDescent="0.25">
      <c r="F236">
        <v>5</v>
      </c>
      <c r="H236">
        <f>POWER(F236-B$2,2)</f>
        <v>8.8360000000000574E-3</v>
      </c>
      <c r="N236">
        <v>66.947027905917395</v>
      </c>
      <c r="P236">
        <f t="shared" si="3"/>
        <v>5.4956931564871798</v>
      </c>
    </row>
    <row r="237" spans="6:16" x14ac:dyDescent="0.25">
      <c r="F237">
        <v>5</v>
      </c>
      <c r="H237">
        <f>POWER(F237-B$2,2)</f>
        <v>8.8360000000000574E-3</v>
      </c>
      <c r="N237">
        <v>67.052802787408893</v>
      </c>
      <c r="P237">
        <f t="shared" si="3"/>
        <v>5.0109475986151519</v>
      </c>
    </row>
    <row r="238" spans="6:16" x14ac:dyDescent="0.25">
      <c r="F238">
        <v>5</v>
      </c>
      <c r="H238">
        <f>POWER(F238-B$2,2)</f>
        <v>8.8360000000000574E-3</v>
      </c>
      <c r="N238">
        <v>67.061968879637504</v>
      </c>
      <c r="P238">
        <f t="shared" si="3"/>
        <v>4.9699947533691988</v>
      </c>
    </row>
    <row r="239" spans="6:16" x14ac:dyDescent="0.25">
      <c r="F239">
        <v>5</v>
      </c>
      <c r="H239">
        <f>POWER(F239-B$2,2)</f>
        <v>8.8360000000000574E-3</v>
      </c>
      <c r="N239">
        <v>67.084067688503097</v>
      </c>
      <c r="P239">
        <f t="shared" si="3"/>
        <v>4.8719512177423674</v>
      </c>
    </row>
    <row r="240" spans="6:16" x14ac:dyDescent="0.25">
      <c r="F240">
        <v>5</v>
      </c>
      <c r="H240">
        <f>POWER(F240-B$2,2)</f>
        <v>8.8360000000000574E-3</v>
      </c>
      <c r="N240">
        <v>67.148029600528304</v>
      </c>
      <c r="P240">
        <f t="shared" si="3"/>
        <v>4.5936825222655377</v>
      </c>
    </row>
    <row r="241" spans="6:16" x14ac:dyDescent="0.25">
      <c r="F241">
        <v>5</v>
      </c>
      <c r="H241">
        <f>POWER(F241-B$2,2)</f>
        <v>8.8360000000000574E-3</v>
      </c>
      <c r="N241">
        <v>67.218299687433301</v>
      </c>
      <c r="P241">
        <f t="shared" si="3"/>
        <v>4.2974023697820565</v>
      </c>
    </row>
    <row r="242" spans="6:16" x14ac:dyDescent="0.25">
      <c r="F242">
        <v>5</v>
      </c>
      <c r="H242">
        <f>POWER(F242-B$2,2)</f>
        <v>8.8360000000000574E-3</v>
      </c>
      <c r="N242">
        <v>67.238468403754595</v>
      </c>
      <c r="P242">
        <f t="shared" si="3"/>
        <v>4.2141889352027864</v>
      </c>
    </row>
    <row r="243" spans="6:16" x14ac:dyDescent="0.25">
      <c r="F243">
        <v>5</v>
      </c>
      <c r="H243">
        <f>POWER(F243-B$2,2)</f>
        <v>8.8360000000000574E-3</v>
      </c>
      <c r="N243">
        <v>67.625895962252002</v>
      </c>
      <c r="P243">
        <f t="shared" si="3"/>
        <v>2.7736285116181278</v>
      </c>
    </row>
    <row r="244" spans="6:16" x14ac:dyDescent="0.25">
      <c r="F244">
        <v>5</v>
      </c>
      <c r="H244">
        <f>POWER(F244-B$2,2)</f>
        <v>8.8360000000000574E-3</v>
      </c>
      <c r="N244">
        <v>67.871850325090605</v>
      </c>
      <c r="P244">
        <f t="shared" si="3"/>
        <v>2.0148867309888177</v>
      </c>
    </row>
    <row r="245" spans="6:16" x14ac:dyDescent="0.25">
      <c r="F245">
        <v>5</v>
      </c>
      <c r="H245">
        <f>POWER(F245-B$2,2)</f>
        <v>8.8360000000000574E-3</v>
      </c>
      <c r="N245">
        <v>67.945778186628203</v>
      </c>
      <c r="P245">
        <f t="shared" si="3"/>
        <v>1.8104757313415807</v>
      </c>
    </row>
    <row r="246" spans="6:16" x14ac:dyDescent="0.25">
      <c r="F246">
        <v>5</v>
      </c>
      <c r="H246">
        <f>POWER(F246-B$2,2)</f>
        <v>8.8360000000000574E-3</v>
      </c>
      <c r="N246">
        <v>68.091076955697403</v>
      </c>
      <c r="P246">
        <f t="shared" si="3"/>
        <v>1.4405770854444531</v>
      </c>
    </row>
    <row r="247" spans="6:16" x14ac:dyDescent="0.25">
      <c r="F247">
        <v>5</v>
      </c>
      <c r="H247">
        <f>POWER(F247-B$2,2)</f>
        <v>8.8360000000000574E-3</v>
      </c>
      <c r="N247">
        <v>68.1555565472258</v>
      </c>
      <c r="P247">
        <f t="shared" si="3"/>
        <v>1.2899526780779316</v>
      </c>
    </row>
    <row r="248" spans="6:16" x14ac:dyDescent="0.25">
      <c r="F248">
        <v>5</v>
      </c>
      <c r="H248">
        <f>POWER(F248-B$2,2)</f>
        <v>8.8360000000000574E-3</v>
      </c>
      <c r="N248">
        <v>68.202043243181905</v>
      </c>
      <c r="P248">
        <f t="shared" si="3"/>
        <v>1.1865181535940368</v>
      </c>
    </row>
    <row r="249" spans="6:16" x14ac:dyDescent="0.25">
      <c r="F249">
        <v>5</v>
      </c>
      <c r="H249">
        <f>POWER(F249-B$2,2)</f>
        <v>8.8360000000000574E-3</v>
      </c>
      <c r="N249">
        <v>68.318039215078699</v>
      </c>
      <c r="P249">
        <f t="shared" si="3"/>
        <v>0.94727039386562784</v>
      </c>
    </row>
    <row r="250" spans="6:16" x14ac:dyDescent="0.25">
      <c r="F250">
        <v>5</v>
      </c>
      <c r="H250">
        <f>POWER(F250-B$2,2)</f>
        <v>8.8360000000000574E-3</v>
      </c>
      <c r="N250">
        <v>68.395179130851602</v>
      </c>
      <c r="P250">
        <f t="shared" si="3"/>
        <v>0.80306376854116934</v>
      </c>
    </row>
    <row r="251" spans="6:16" x14ac:dyDescent="0.25">
      <c r="F251">
        <v>5</v>
      </c>
      <c r="H251">
        <f>POWER(F251-B$2,2)</f>
        <v>8.8360000000000574E-3</v>
      </c>
      <c r="N251">
        <v>68.580083318236603</v>
      </c>
      <c r="P251">
        <f t="shared" si="3"/>
        <v>0.50585389613193743</v>
      </c>
    </row>
    <row r="252" spans="6:16" x14ac:dyDescent="0.25">
      <c r="F252">
        <v>5</v>
      </c>
      <c r="H252">
        <f>POWER(F252-B$2,2)</f>
        <v>8.8360000000000574E-3</v>
      </c>
      <c r="N252">
        <v>68.721613823039604</v>
      </c>
      <c r="P252">
        <f t="shared" si="3"/>
        <v>0.32456214723446863</v>
      </c>
    </row>
    <row r="253" spans="6:16" x14ac:dyDescent="0.25">
      <c r="F253">
        <v>5</v>
      </c>
      <c r="H253">
        <f>POWER(F253-B$2,2)</f>
        <v>8.8360000000000574E-3</v>
      </c>
      <c r="N253">
        <v>69.016434440647998</v>
      </c>
      <c r="P253">
        <f t="shared" si="3"/>
        <v>7.5560632480004566E-2</v>
      </c>
    </row>
    <row r="254" spans="6:16" x14ac:dyDescent="0.25">
      <c r="F254">
        <v>5</v>
      </c>
      <c r="H254">
        <f>POWER(F254-B$2,2)</f>
        <v>8.8360000000000574E-3</v>
      </c>
      <c r="N254">
        <v>69.2220766454477</v>
      </c>
      <c r="P254">
        <f t="shared" si="3"/>
        <v>4.7942798586795747E-3</v>
      </c>
    </row>
    <row r="255" spans="6:16" x14ac:dyDescent="0.25">
      <c r="F255">
        <v>5</v>
      </c>
      <c r="H255">
        <f>POWER(F255-B$2,2)</f>
        <v>8.8360000000000574E-3</v>
      </c>
      <c r="N255">
        <v>69.299210246778202</v>
      </c>
      <c r="P255">
        <f t="shared" si="3"/>
        <v>6.2297284726459468E-5</v>
      </c>
    </row>
    <row r="256" spans="6:16" x14ac:dyDescent="0.25">
      <c r="F256">
        <v>5</v>
      </c>
      <c r="H256">
        <f>POWER(F256-B$2,2)</f>
        <v>8.8360000000000574E-3</v>
      </c>
      <c r="N256">
        <v>69.378227038695002</v>
      </c>
      <c r="P256">
        <f t="shared" si="3"/>
        <v>7.553288100025847E-3</v>
      </c>
    </row>
    <row r="257" spans="6:16" x14ac:dyDescent="0.25">
      <c r="F257">
        <v>5</v>
      </c>
      <c r="H257">
        <f>POWER(F257-B$2,2)</f>
        <v>8.8360000000000574E-3</v>
      </c>
      <c r="N257">
        <v>69.400719295100401</v>
      </c>
      <c r="P257">
        <f t="shared" si="3"/>
        <v>1.1968778178630152E-2</v>
      </c>
    </row>
    <row r="258" spans="6:16" x14ac:dyDescent="0.25">
      <c r="F258">
        <v>5</v>
      </c>
      <c r="H258">
        <f>POWER(F258-B$2,2)</f>
        <v>8.8360000000000574E-3</v>
      </c>
      <c r="N258">
        <v>69.643724114674001</v>
      </c>
      <c r="P258">
        <f t="shared" si="3"/>
        <v>0.12419050390876563</v>
      </c>
    </row>
    <row r="259" spans="6:16" x14ac:dyDescent="0.25">
      <c r="F259">
        <v>5</v>
      </c>
      <c r="H259">
        <f>POWER(F259-B$2,2)</f>
        <v>8.8360000000000574E-3</v>
      </c>
      <c r="N259">
        <v>70.071138243310202</v>
      </c>
      <c r="P259">
        <f t="shared" ref="P259:P322" si="4">POWER(N259-C$2,2)</f>
        <v>0.60812057280212717</v>
      </c>
    </row>
    <row r="260" spans="6:16" x14ac:dyDescent="0.25">
      <c r="F260">
        <v>5</v>
      </c>
      <c r="H260">
        <f>POWER(F260-B$2,2)</f>
        <v>8.8360000000000574E-3</v>
      </c>
      <c r="N260">
        <v>70.0711716849883</v>
      </c>
      <c r="P260">
        <f t="shared" si="4"/>
        <v>0.60817273095678448</v>
      </c>
    </row>
    <row r="261" spans="6:16" x14ac:dyDescent="0.25">
      <c r="F261">
        <v>5</v>
      </c>
      <c r="H261">
        <f>POWER(F261-B$2,2)</f>
        <v>8.8360000000000574E-3</v>
      </c>
      <c r="N261">
        <v>70.089360955540201</v>
      </c>
      <c r="P261">
        <f t="shared" si="4"/>
        <v>0.63687354226783122</v>
      </c>
    </row>
    <row r="262" spans="6:16" x14ac:dyDescent="0.25">
      <c r="F262">
        <v>5</v>
      </c>
      <c r="H262">
        <f>POWER(F262-B$2,2)</f>
        <v>8.8360000000000574E-3</v>
      </c>
      <c r="N262">
        <v>70.110049073226804</v>
      </c>
      <c r="P262">
        <f t="shared" si="4"/>
        <v>0.67032157914032431</v>
      </c>
    </row>
    <row r="263" spans="6:16" x14ac:dyDescent="0.25">
      <c r="F263">
        <v>5</v>
      </c>
      <c r="H263">
        <f>POWER(F263-B$2,2)</f>
        <v>8.8360000000000574E-3</v>
      </c>
      <c r="N263">
        <v>70.433045615781793</v>
      </c>
      <c r="P263">
        <f t="shared" si="4"/>
        <v>1.3035433555211107</v>
      </c>
    </row>
    <row r="264" spans="6:16" x14ac:dyDescent="0.25">
      <c r="F264">
        <v>5</v>
      </c>
      <c r="H264">
        <f>POWER(F264-B$2,2)</f>
        <v>8.8360000000000574E-3</v>
      </c>
      <c r="N264">
        <v>70.482773882557794</v>
      </c>
      <c r="P264">
        <f t="shared" si="4"/>
        <v>1.4195685882410418</v>
      </c>
    </row>
    <row r="265" spans="6:16" x14ac:dyDescent="0.25">
      <c r="F265">
        <v>5</v>
      </c>
      <c r="H265">
        <f>POWER(F265-B$2,2)</f>
        <v>8.8360000000000574E-3</v>
      </c>
      <c r="N265">
        <v>70.537526006650296</v>
      </c>
      <c r="P265">
        <f t="shared" si="4"/>
        <v>1.5530359314665088</v>
      </c>
    </row>
    <row r="266" spans="6:16" x14ac:dyDescent="0.25">
      <c r="F266">
        <v>5</v>
      </c>
      <c r="H266">
        <f>POWER(F266-B$2,2)</f>
        <v>8.8360000000000574E-3</v>
      </c>
      <c r="N266">
        <v>70.719003568855996</v>
      </c>
      <c r="P266">
        <f t="shared" si="4"/>
        <v>2.0382878427707074</v>
      </c>
    </row>
    <row r="267" spans="6:16" x14ac:dyDescent="0.25">
      <c r="F267">
        <v>5</v>
      </c>
      <c r="H267">
        <f>POWER(F267-B$2,2)</f>
        <v>8.8360000000000574E-3</v>
      </c>
      <c r="N267">
        <v>70.746918418553705</v>
      </c>
      <c r="P267">
        <f t="shared" si="4"/>
        <v>2.1187743721425409</v>
      </c>
    </row>
    <row r="268" spans="6:16" x14ac:dyDescent="0.25">
      <c r="F268">
        <v>5</v>
      </c>
      <c r="H268">
        <f>POWER(F268-B$2,2)</f>
        <v>8.8360000000000574E-3</v>
      </c>
      <c r="N268">
        <v>70.835251329346207</v>
      </c>
      <c r="P268">
        <f t="shared" si="4"/>
        <v>2.3837320279621923</v>
      </c>
    </row>
    <row r="269" spans="6:16" x14ac:dyDescent="0.25">
      <c r="F269">
        <v>5</v>
      </c>
      <c r="H269">
        <f>POWER(F269-B$2,2)</f>
        <v>8.8360000000000574E-3</v>
      </c>
      <c r="N269">
        <v>71.192482037472004</v>
      </c>
      <c r="P269">
        <f t="shared" si="4"/>
        <v>3.6144270400667979</v>
      </c>
    </row>
    <row r="270" spans="6:16" x14ac:dyDescent="0.25">
      <c r="F270">
        <v>5</v>
      </c>
      <c r="H270">
        <f>POWER(F270-B$2,2)</f>
        <v>8.8360000000000574E-3</v>
      </c>
      <c r="N270">
        <v>71.260276982571398</v>
      </c>
      <c r="P270">
        <f t="shared" si="4"/>
        <v>3.8768019012781538</v>
      </c>
    </row>
    <row r="271" spans="6:16" x14ac:dyDescent="0.25">
      <c r="F271">
        <v>5</v>
      </c>
      <c r="H271">
        <f>POWER(F271-B$2,2)</f>
        <v>8.8360000000000574E-3</v>
      </c>
      <c r="N271">
        <v>71.589173379111799</v>
      </c>
      <c r="P271">
        <f t="shared" si="4"/>
        <v>5.2801421748217434</v>
      </c>
    </row>
    <row r="272" spans="6:16" x14ac:dyDescent="0.25">
      <c r="F272">
        <v>5</v>
      </c>
      <c r="H272">
        <f>POWER(F272-B$2,2)</f>
        <v>8.8360000000000574E-3</v>
      </c>
      <c r="N272">
        <v>71.804702164554001</v>
      </c>
      <c r="P272">
        <f t="shared" si="4"/>
        <v>6.3171030557226304</v>
      </c>
    </row>
    <row r="273" spans="6:16" x14ac:dyDescent="0.25">
      <c r="F273">
        <v>5</v>
      </c>
      <c r="H273">
        <f>POWER(F273-B$2,2)</f>
        <v>8.8360000000000574E-3</v>
      </c>
      <c r="N273">
        <v>72.033184980238303</v>
      </c>
      <c r="P273">
        <f t="shared" si="4"/>
        <v>7.5178379159584949</v>
      </c>
    </row>
    <row r="274" spans="6:16" x14ac:dyDescent="0.25">
      <c r="F274">
        <v>5</v>
      </c>
      <c r="H274">
        <f>POWER(F274-B$2,2)</f>
        <v>8.8360000000000574E-3</v>
      </c>
      <c r="N274">
        <v>72.033536628680096</v>
      </c>
      <c r="P274">
        <f t="shared" si="4"/>
        <v>7.5197663865508453</v>
      </c>
    </row>
    <row r="275" spans="6:16" x14ac:dyDescent="0.25">
      <c r="F275">
        <v>5</v>
      </c>
      <c r="H275">
        <f>POWER(F275-B$2,2)</f>
        <v>8.8360000000000574E-3</v>
      </c>
      <c r="N275">
        <v>72.1141774401775</v>
      </c>
      <c r="P275">
        <f t="shared" si="4"/>
        <v>7.9685388974387239</v>
      </c>
    </row>
    <row r="276" spans="6:16" x14ac:dyDescent="0.25">
      <c r="F276">
        <v>5</v>
      </c>
      <c r="H276">
        <f>POWER(F276-B$2,2)</f>
        <v>8.8360000000000574E-3</v>
      </c>
      <c r="N276">
        <v>72.308476372988395</v>
      </c>
      <c r="P276">
        <f t="shared" si="4"/>
        <v>9.1032483655563077</v>
      </c>
    </row>
    <row r="277" spans="6:16" x14ac:dyDescent="0.25">
      <c r="F277">
        <v>5</v>
      </c>
      <c r="H277">
        <f>POWER(F277-B$2,2)</f>
        <v>8.8360000000000574E-3</v>
      </c>
      <c r="N277">
        <v>72.545349800290396</v>
      </c>
      <c r="P277">
        <f t="shared" si="4"/>
        <v>10.588726967048297</v>
      </c>
    </row>
    <row r="278" spans="6:16" x14ac:dyDescent="0.25">
      <c r="F278">
        <v>5</v>
      </c>
      <c r="H278">
        <f>POWER(F278-B$2,2)</f>
        <v>8.8360000000000574E-3</v>
      </c>
      <c r="N278">
        <v>72.691325657878494</v>
      </c>
      <c r="P278">
        <f t="shared" si="4"/>
        <v>11.560056263256774</v>
      </c>
    </row>
    <row r="279" spans="6:16" x14ac:dyDescent="0.25">
      <c r="F279">
        <v>5</v>
      </c>
      <c r="H279">
        <f>POWER(F279-B$2,2)</f>
        <v>8.8360000000000574E-3</v>
      </c>
      <c r="N279">
        <v>72.981031824067003</v>
      </c>
      <c r="P279">
        <f t="shared" si="4"/>
        <v>13.61399265012292</v>
      </c>
    </row>
    <row r="280" spans="6:16" x14ac:dyDescent="0.25">
      <c r="F280">
        <v>5</v>
      </c>
      <c r="H280">
        <f>POWER(F280-B$2,2)</f>
        <v>8.8360000000000574E-3</v>
      </c>
      <c r="N280">
        <v>73.013064363467393</v>
      </c>
      <c r="P280">
        <f t="shared" si="4"/>
        <v>13.851400580066302</v>
      </c>
    </row>
    <row r="281" spans="6:16" x14ac:dyDescent="0.25">
      <c r="F281">
        <v>5</v>
      </c>
      <c r="H281">
        <f>POWER(F281-B$2,2)</f>
        <v>8.8360000000000574E-3</v>
      </c>
      <c r="N281">
        <v>73.354325969434797</v>
      </c>
      <c r="P281">
        <f t="shared" si="4"/>
        <v>16.508038766290262</v>
      </c>
    </row>
    <row r="282" spans="6:16" x14ac:dyDescent="0.25">
      <c r="F282">
        <v>5</v>
      </c>
      <c r="H282">
        <f>POWER(F282-B$2,2)</f>
        <v>8.8360000000000574E-3</v>
      </c>
      <c r="N282">
        <v>73.424002366533998</v>
      </c>
      <c r="P282">
        <f t="shared" si="4"/>
        <v>17.079085165852117</v>
      </c>
    </row>
    <row r="283" spans="6:16" x14ac:dyDescent="0.25">
      <c r="F283">
        <v>5</v>
      </c>
      <c r="H283">
        <f>POWER(F283-B$2,2)</f>
        <v>8.8360000000000574E-3</v>
      </c>
      <c r="N283">
        <v>73.501201598453093</v>
      </c>
      <c r="P283">
        <f t="shared" si="4"/>
        <v>17.723125100109922</v>
      </c>
    </row>
    <row r="284" spans="6:16" x14ac:dyDescent="0.25">
      <c r="F284">
        <v>5</v>
      </c>
      <c r="H284">
        <f>POWER(F284-B$2,2)</f>
        <v>8.8360000000000574E-3</v>
      </c>
      <c r="N284">
        <v>73.651679082721202</v>
      </c>
      <c r="P284">
        <f t="shared" si="4"/>
        <v>19.01275414471948</v>
      </c>
    </row>
    <row r="285" spans="6:16" x14ac:dyDescent="0.25">
      <c r="F285">
        <v>5</v>
      </c>
      <c r="H285">
        <f>POWER(F285-B$2,2)</f>
        <v>8.8360000000000574E-3</v>
      </c>
      <c r="N285">
        <v>73.695628843341694</v>
      </c>
      <c r="P285">
        <f t="shared" si="4"/>
        <v>19.397959431943729</v>
      </c>
    </row>
    <row r="286" spans="6:16" x14ac:dyDescent="0.25">
      <c r="F286">
        <v>5</v>
      </c>
      <c r="H286">
        <f>POWER(F286-B$2,2)</f>
        <v>8.8360000000000574E-3</v>
      </c>
      <c r="N286">
        <v>73.806256891682594</v>
      </c>
      <c r="P286">
        <f t="shared" si="4"/>
        <v>20.384678759114809</v>
      </c>
    </row>
    <row r="287" spans="6:16" x14ac:dyDescent="0.25">
      <c r="F287">
        <v>5</v>
      </c>
      <c r="H287">
        <f>POWER(F287-B$2,2)</f>
        <v>8.8360000000000574E-3</v>
      </c>
      <c r="N287">
        <v>73.855623517158406</v>
      </c>
      <c r="P287">
        <f t="shared" si="4"/>
        <v>20.832890478280937</v>
      </c>
    </row>
    <row r="288" spans="6:16" x14ac:dyDescent="0.25">
      <c r="F288">
        <v>5</v>
      </c>
      <c r="H288">
        <f>POWER(F288-B$2,2)</f>
        <v>8.8360000000000574E-3</v>
      </c>
      <c r="N288">
        <v>73.967831927247303</v>
      </c>
      <c r="P288">
        <f t="shared" si="4"/>
        <v>21.869788274323913</v>
      </c>
    </row>
    <row r="289" spans="6:16" x14ac:dyDescent="0.25">
      <c r="F289">
        <v>5</v>
      </c>
      <c r="H289">
        <f>POWER(F289-B$2,2)</f>
        <v>8.8360000000000574E-3</v>
      </c>
      <c r="N289">
        <v>74.0063987554786</v>
      </c>
      <c r="P289">
        <f t="shared" si="4"/>
        <v>22.231992340794129</v>
      </c>
    </row>
    <row r="290" spans="6:16" x14ac:dyDescent="0.25">
      <c r="F290">
        <v>6</v>
      </c>
      <c r="H290">
        <f>POWER(F290-B$2,2)</f>
        <v>1.1968360000000007</v>
      </c>
      <c r="N290">
        <v>74.027518862838406</v>
      </c>
      <c r="P290">
        <f t="shared" si="4"/>
        <v>22.431604449285778</v>
      </c>
    </row>
    <row r="291" spans="6:16" x14ac:dyDescent="0.25">
      <c r="F291">
        <v>6</v>
      </c>
      <c r="H291">
        <f>POWER(F291-B$2,2)</f>
        <v>1.1968360000000007</v>
      </c>
      <c r="N291">
        <v>74.1596231348922</v>
      </c>
      <c r="P291">
        <f t="shared" si="4"/>
        <v>23.700400885336396</v>
      </c>
    </row>
    <row r="292" spans="6:16" x14ac:dyDescent="0.25">
      <c r="F292">
        <v>6</v>
      </c>
      <c r="H292">
        <f>POWER(F292-B$2,2)</f>
        <v>1.1968360000000007</v>
      </c>
      <c r="N292">
        <v>74.385807197801697</v>
      </c>
      <c r="P292">
        <f t="shared" si="4"/>
        <v>25.95382646414976</v>
      </c>
    </row>
    <row r="293" spans="6:16" x14ac:dyDescent="0.25">
      <c r="F293">
        <v>6</v>
      </c>
      <c r="H293">
        <f>POWER(F293-B$2,2)</f>
        <v>1.1968360000000007</v>
      </c>
      <c r="N293">
        <v>74.442432579793405</v>
      </c>
      <c r="P293">
        <f t="shared" si="4"/>
        <v>26.533987761567804</v>
      </c>
    </row>
    <row r="294" spans="6:16" x14ac:dyDescent="0.25">
      <c r="F294">
        <v>6</v>
      </c>
      <c r="H294">
        <f>POWER(F294-B$2,2)</f>
        <v>1.1968360000000007</v>
      </c>
      <c r="N294">
        <v>74.720804385345303</v>
      </c>
      <c r="P294">
        <f t="shared" si="4"/>
        <v>29.479329099078388</v>
      </c>
    </row>
    <row r="295" spans="6:16" x14ac:dyDescent="0.25">
      <c r="F295">
        <v>6</v>
      </c>
      <c r="H295">
        <f>POWER(F295-B$2,2)</f>
        <v>1.1968360000000007</v>
      </c>
      <c r="N295">
        <v>74.765764266664505</v>
      </c>
      <c r="P295">
        <f t="shared" si="4"/>
        <v>29.969568672426654</v>
      </c>
    </row>
    <row r="296" spans="6:16" x14ac:dyDescent="0.25">
      <c r="F296">
        <v>6</v>
      </c>
      <c r="H296">
        <f>POWER(F296-B$2,2)</f>
        <v>1.1968360000000007</v>
      </c>
      <c r="N296">
        <v>74.836382151261603</v>
      </c>
      <c r="P296">
        <f t="shared" si="4"/>
        <v>30.747743274454432</v>
      </c>
    </row>
    <row r="297" spans="6:16" x14ac:dyDescent="0.25">
      <c r="F297">
        <v>6</v>
      </c>
      <c r="H297">
        <f>POWER(F297-B$2,2)</f>
        <v>1.1968360000000007</v>
      </c>
      <c r="N297">
        <v>74.8681587492988</v>
      </c>
      <c r="P297">
        <f t="shared" si="4"/>
        <v>31.101159615043859</v>
      </c>
    </row>
    <row r="298" spans="6:16" x14ac:dyDescent="0.25">
      <c r="F298">
        <v>6</v>
      </c>
      <c r="H298">
        <f>POWER(F298-B$2,2)</f>
        <v>1.1968360000000007</v>
      </c>
      <c r="N298">
        <v>75.130055778872403</v>
      </c>
      <c r="P298">
        <f t="shared" si="4"/>
        <v>34.090866045155991</v>
      </c>
    </row>
    <row r="299" spans="6:16" x14ac:dyDescent="0.25">
      <c r="F299">
        <v>6</v>
      </c>
      <c r="H299">
        <f>POWER(F299-B$2,2)</f>
        <v>1.1968360000000007</v>
      </c>
      <c r="N299">
        <v>75.265641779193203</v>
      </c>
      <c r="P299">
        <f t="shared" si="4"/>
        <v>35.692551980431929</v>
      </c>
    </row>
    <row r="300" spans="6:16" x14ac:dyDescent="0.25">
      <c r="F300">
        <v>6</v>
      </c>
      <c r="H300">
        <f>POWER(F300-B$2,2)</f>
        <v>1.1968360000000007</v>
      </c>
      <c r="N300">
        <v>75.284065476081096</v>
      </c>
      <c r="P300">
        <f t="shared" si="4"/>
        <v>35.913029696577333</v>
      </c>
    </row>
    <row r="301" spans="6:16" x14ac:dyDescent="0.25">
      <c r="F301">
        <v>6</v>
      </c>
      <c r="H301">
        <f>POWER(F301-B$2,2)</f>
        <v>1.1968360000000007</v>
      </c>
      <c r="N301">
        <v>75.315263862529704</v>
      </c>
      <c r="P301">
        <f t="shared" si="4"/>
        <v>36.287931177633617</v>
      </c>
    </row>
    <row r="302" spans="6:16" x14ac:dyDescent="0.25">
      <c r="F302">
        <v>6</v>
      </c>
      <c r="H302">
        <f>POWER(F302-B$2,2)</f>
        <v>1.1968360000000007</v>
      </c>
      <c r="N302">
        <v>75.441966367240397</v>
      </c>
      <c r="P302">
        <f t="shared" si="4"/>
        <v>37.830482916509673</v>
      </c>
    </row>
    <row r="303" spans="6:16" x14ac:dyDescent="0.25">
      <c r="F303">
        <v>6</v>
      </c>
      <c r="H303">
        <f>POWER(F303-B$2,2)</f>
        <v>1.1968360000000007</v>
      </c>
      <c r="N303">
        <v>75.475233144624198</v>
      </c>
      <c r="P303">
        <f t="shared" si="4"/>
        <v>38.240814135977871</v>
      </c>
    </row>
    <row r="304" spans="6:16" x14ac:dyDescent="0.25">
      <c r="F304">
        <v>6</v>
      </c>
      <c r="H304">
        <f>POWER(F304-B$2,2)</f>
        <v>1.1968360000000007</v>
      </c>
      <c r="N304">
        <v>75.532544832541703</v>
      </c>
      <c r="P304">
        <f t="shared" si="4"/>
        <v>38.952920065925618</v>
      </c>
    </row>
    <row r="305" spans="6:16" x14ac:dyDescent="0.25">
      <c r="F305">
        <v>6</v>
      </c>
      <c r="H305">
        <f>POWER(F305-B$2,2)</f>
        <v>1.1968360000000007</v>
      </c>
      <c r="N305">
        <v>75.730425962488098</v>
      </c>
      <c r="P305">
        <f t="shared" si="4"/>
        <v>41.462119287101672</v>
      </c>
    </row>
    <row r="306" spans="6:16" x14ac:dyDescent="0.25">
      <c r="F306">
        <v>6</v>
      </c>
      <c r="H306">
        <f>POWER(F306-B$2,2)</f>
        <v>1.1968360000000007</v>
      </c>
      <c r="N306">
        <v>75.827832854499704</v>
      </c>
      <c r="P306">
        <f t="shared" si="4"/>
        <v>42.726034497647952</v>
      </c>
    </row>
    <row r="307" spans="6:16" x14ac:dyDescent="0.25">
      <c r="F307">
        <v>6</v>
      </c>
      <c r="H307">
        <f>POWER(F307-B$2,2)</f>
        <v>1.1968360000000007</v>
      </c>
      <c r="N307">
        <v>75.849171442706705</v>
      </c>
      <c r="P307">
        <f t="shared" si="4"/>
        <v>43.005449856867109</v>
      </c>
    </row>
    <row r="308" spans="6:16" x14ac:dyDescent="0.25">
      <c r="F308">
        <v>6</v>
      </c>
      <c r="H308">
        <f>POWER(F308-B$2,2)</f>
        <v>1.1968360000000007</v>
      </c>
      <c r="N308">
        <v>76.034365135631006</v>
      </c>
      <c r="P308">
        <f t="shared" si="4"/>
        <v>45.468692982391438</v>
      </c>
    </row>
    <row r="309" spans="6:16" x14ac:dyDescent="0.25">
      <c r="F309">
        <v>6</v>
      </c>
      <c r="H309">
        <f>POWER(F309-B$2,2)</f>
        <v>1.1968360000000007</v>
      </c>
      <c r="N309">
        <v>76.086970328171603</v>
      </c>
      <c r="P309">
        <f t="shared" si="4"/>
        <v>46.180898939256245</v>
      </c>
    </row>
    <row r="310" spans="6:16" x14ac:dyDescent="0.25">
      <c r="F310">
        <v>6</v>
      </c>
      <c r="H310">
        <f>POWER(F310-B$2,2)</f>
        <v>1.1968360000000007</v>
      </c>
      <c r="N310">
        <v>76.117885519636204</v>
      </c>
      <c r="P310">
        <f t="shared" si="4"/>
        <v>46.602032512119031</v>
      </c>
    </row>
    <row r="311" spans="6:16" x14ac:dyDescent="0.25">
      <c r="F311">
        <v>6</v>
      </c>
      <c r="H311">
        <f>POWER(F311-B$2,2)</f>
        <v>1.1968360000000007</v>
      </c>
      <c r="N311">
        <v>76.424606139681899</v>
      </c>
      <c r="P311">
        <f t="shared" si="4"/>
        <v>50.883808473646774</v>
      </c>
    </row>
    <row r="312" spans="6:16" x14ac:dyDescent="0.25">
      <c r="F312">
        <v>6</v>
      </c>
      <c r="H312">
        <f>POWER(F312-B$2,2)</f>
        <v>1.1968360000000007</v>
      </c>
      <c r="N312">
        <v>76.951508807309395</v>
      </c>
      <c r="P312">
        <f t="shared" si="4"/>
        <v>58.678532643578009</v>
      </c>
    </row>
    <row r="313" spans="6:16" x14ac:dyDescent="0.25">
      <c r="F313">
        <v>6</v>
      </c>
      <c r="H313">
        <f>POWER(F313-B$2,2)</f>
        <v>1.1968360000000007</v>
      </c>
      <c r="N313">
        <v>77.032261041065198</v>
      </c>
      <c r="P313">
        <f t="shared" si="4"/>
        <v>59.922208703712457</v>
      </c>
    </row>
    <row r="314" spans="6:16" x14ac:dyDescent="0.25">
      <c r="F314">
        <v>6</v>
      </c>
      <c r="H314">
        <f>POWER(F314-B$2,2)</f>
        <v>1.1968360000000007</v>
      </c>
      <c r="N314">
        <v>77.1081765540372</v>
      </c>
      <c r="P314">
        <f t="shared" si="4"/>
        <v>61.103287286067399</v>
      </c>
    </row>
    <row r="315" spans="6:16" x14ac:dyDescent="0.25">
      <c r="F315">
        <v>6</v>
      </c>
      <c r="H315">
        <f>POWER(F315-B$2,2)</f>
        <v>1.1968360000000007</v>
      </c>
      <c r="N315">
        <v>77.147751597302999</v>
      </c>
      <c r="P315">
        <f t="shared" si="4"/>
        <v>61.723558549840128</v>
      </c>
    </row>
    <row r="316" spans="6:16" x14ac:dyDescent="0.25">
      <c r="F316">
        <v>6</v>
      </c>
      <c r="H316">
        <f>POWER(F316-B$2,2)</f>
        <v>1.1968360000000007</v>
      </c>
      <c r="N316">
        <v>77.310668858168498</v>
      </c>
      <c r="P316">
        <f t="shared" si="4"/>
        <v>64.309998068169691</v>
      </c>
    </row>
    <row r="317" spans="6:16" x14ac:dyDescent="0.25">
      <c r="F317">
        <v>6</v>
      </c>
      <c r="H317">
        <f>POWER(F317-B$2,2)</f>
        <v>1.1968360000000007</v>
      </c>
      <c r="N317">
        <v>77.318939758194404</v>
      </c>
      <c r="P317">
        <f t="shared" si="4"/>
        <v>64.442720984589812</v>
      </c>
    </row>
    <row r="318" spans="6:16" x14ac:dyDescent="0.25">
      <c r="F318">
        <v>6</v>
      </c>
      <c r="H318">
        <f>POWER(F318-B$2,2)</f>
        <v>1.1968360000000007</v>
      </c>
      <c r="N318">
        <v>77.327620146171697</v>
      </c>
      <c r="P318">
        <f t="shared" si="4"/>
        <v>64.582162087213746</v>
      </c>
    </row>
    <row r="319" spans="6:16" x14ac:dyDescent="0.25">
      <c r="F319">
        <v>6</v>
      </c>
      <c r="H319">
        <f>POWER(F319-B$2,2)</f>
        <v>1.1968360000000007</v>
      </c>
      <c r="N319">
        <v>77.367370456291596</v>
      </c>
      <c r="P319">
        <f t="shared" si="4"/>
        <v>65.222633228405343</v>
      </c>
    </row>
    <row r="320" spans="6:16" x14ac:dyDescent="0.25">
      <c r="F320">
        <v>6</v>
      </c>
      <c r="H320">
        <f>POWER(F320-B$2,2)</f>
        <v>1.1968360000000007</v>
      </c>
      <c r="N320">
        <v>77.3699338164501</v>
      </c>
      <c r="P320">
        <f t="shared" si="4"/>
        <v>65.264043464588212</v>
      </c>
    </row>
    <row r="321" spans="6:16" x14ac:dyDescent="0.25">
      <c r="F321">
        <v>6</v>
      </c>
      <c r="H321">
        <f>POWER(F321-B$2,2)</f>
        <v>1.1968360000000007</v>
      </c>
      <c r="N321">
        <v>77.397860728653498</v>
      </c>
      <c r="P321">
        <f t="shared" si="4"/>
        <v>65.716045000688055</v>
      </c>
    </row>
    <row r="322" spans="6:16" x14ac:dyDescent="0.25">
      <c r="F322">
        <v>6</v>
      </c>
      <c r="H322">
        <f>POWER(F322-B$2,2)</f>
        <v>1.1968360000000007</v>
      </c>
      <c r="N322">
        <v>77.786037174007902</v>
      </c>
      <c r="P322">
        <f t="shared" si="4"/>
        <v>72.160264312787021</v>
      </c>
    </row>
    <row r="323" spans="6:16" x14ac:dyDescent="0.25">
      <c r="F323">
        <v>6</v>
      </c>
      <c r="H323">
        <f>POWER(F323-B$2,2)</f>
        <v>1.1968360000000007</v>
      </c>
      <c r="N323">
        <v>77.839478123699095</v>
      </c>
      <c r="P323">
        <f t="shared" ref="P323:P386" si="5">POWER(N323-C$2,2)</f>
        <v>73.071052033780916</v>
      </c>
    </row>
    <row r="324" spans="6:16" x14ac:dyDescent="0.25">
      <c r="F324">
        <v>6</v>
      </c>
      <c r="H324">
        <f>POWER(F324-B$2,2)</f>
        <v>1.1968360000000007</v>
      </c>
      <c r="N324">
        <v>78.020633735113293</v>
      </c>
      <c r="P324">
        <f t="shared" si="5"/>
        <v>76.200963959905224</v>
      </c>
    </row>
    <row r="325" spans="6:16" x14ac:dyDescent="0.25">
      <c r="F325">
        <v>6</v>
      </c>
      <c r="H325">
        <f>POWER(F325-B$2,2)</f>
        <v>1.1968360000000007</v>
      </c>
      <c r="N325">
        <v>78.153005555840295</v>
      </c>
      <c r="P325">
        <f t="shared" si="5"/>
        <v>78.529517257057236</v>
      </c>
    </row>
    <row r="326" spans="6:16" x14ac:dyDescent="0.25">
      <c r="F326">
        <v>6</v>
      </c>
      <c r="H326">
        <f>POWER(F326-B$2,2)</f>
        <v>1.1968360000000007</v>
      </c>
      <c r="N326">
        <v>78.179819015826197</v>
      </c>
      <c r="P326">
        <f t="shared" si="5"/>
        <v>79.005461261106447</v>
      </c>
    </row>
    <row r="327" spans="6:16" x14ac:dyDescent="0.25">
      <c r="F327">
        <v>6</v>
      </c>
      <c r="H327">
        <f>POWER(F327-B$2,2)</f>
        <v>1.1968360000000007</v>
      </c>
      <c r="N327">
        <v>78.241263778572304</v>
      </c>
      <c r="P327">
        <f t="shared" si="5"/>
        <v>80.101540467861966</v>
      </c>
    </row>
    <row r="328" spans="6:16" x14ac:dyDescent="0.25">
      <c r="F328">
        <v>6</v>
      </c>
      <c r="H328">
        <f>POWER(F328-B$2,2)</f>
        <v>1.1968360000000007</v>
      </c>
      <c r="N328">
        <v>78.905785347202894</v>
      </c>
      <c r="P328">
        <f t="shared" si="5"/>
        <v>92.437994217758188</v>
      </c>
    </row>
    <row r="329" spans="6:16" x14ac:dyDescent="0.25">
      <c r="F329">
        <v>6</v>
      </c>
      <c r="H329">
        <f>POWER(F329-B$2,2)</f>
        <v>1.1968360000000007</v>
      </c>
      <c r="N329">
        <v>79.010916562045594</v>
      </c>
      <c r="P329">
        <f t="shared" si="5"/>
        <v>94.470608184193168</v>
      </c>
    </row>
    <row r="330" spans="6:16" x14ac:dyDescent="0.25">
      <c r="F330">
        <v>6</v>
      </c>
      <c r="H330">
        <f>POWER(F330-B$2,2)</f>
        <v>1.1968360000000007</v>
      </c>
      <c r="N330">
        <v>79.062913906780693</v>
      </c>
      <c r="P330">
        <f t="shared" si="5"/>
        <v>95.484098606360774</v>
      </c>
    </row>
    <row r="331" spans="6:16" x14ac:dyDescent="0.25">
      <c r="F331">
        <v>6</v>
      </c>
      <c r="H331">
        <f>POWER(F331-B$2,2)</f>
        <v>1.1968360000000007</v>
      </c>
      <c r="N331">
        <v>79.119640926629799</v>
      </c>
      <c r="P331">
        <f t="shared" si="5"/>
        <v>96.595943660965787</v>
      </c>
    </row>
    <row r="332" spans="6:16" x14ac:dyDescent="0.25">
      <c r="F332">
        <v>6</v>
      </c>
      <c r="H332">
        <f>POWER(F332-B$2,2)</f>
        <v>1.1968360000000007</v>
      </c>
      <c r="N332">
        <v>79.267589863652006</v>
      </c>
      <c r="P332">
        <f t="shared" si="5"/>
        <v>99.526012590652059</v>
      </c>
    </row>
    <row r="333" spans="6:16" x14ac:dyDescent="0.25">
      <c r="F333">
        <v>6</v>
      </c>
      <c r="H333">
        <f>POWER(F333-B$2,2)</f>
        <v>1.1968360000000007</v>
      </c>
      <c r="N333">
        <v>79.271280934232607</v>
      </c>
      <c r="P333">
        <f t="shared" si="5"/>
        <v>99.599672466362364</v>
      </c>
    </row>
    <row r="334" spans="6:16" x14ac:dyDescent="0.25">
      <c r="F334">
        <v>7</v>
      </c>
      <c r="H334">
        <f>POWER(F334-B$2,2)</f>
        <v>4.3848360000000008</v>
      </c>
      <c r="N334">
        <v>79.518038489703599</v>
      </c>
      <c r="P334">
        <f t="shared" si="5"/>
        <v>104.58582457629352</v>
      </c>
    </row>
    <row r="335" spans="6:16" x14ac:dyDescent="0.25">
      <c r="F335">
        <v>7</v>
      </c>
      <c r="H335">
        <f>POWER(F335-B$2,2)</f>
        <v>4.3848360000000008</v>
      </c>
      <c r="N335">
        <v>79.738759677277301</v>
      </c>
      <c r="P335">
        <f t="shared" si="5"/>
        <v>109.14905047386222</v>
      </c>
    </row>
    <row r="336" spans="6:16" x14ac:dyDescent="0.25">
      <c r="F336">
        <v>7</v>
      </c>
      <c r="H336">
        <f>POWER(F336-B$2,2)</f>
        <v>4.3848360000000008</v>
      </c>
      <c r="N336">
        <v>79.916320470113504</v>
      </c>
      <c r="P336">
        <f t="shared" si="5"/>
        <v>112.89069058246699</v>
      </c>
    </row>
    <row r="337" spans="6:16" x14ac:dyDescent="0.25">
      <c r="F337">
        <v>7</v>
      </c>
      <c r="H337">
        <f>POWER(F337-B$2,2)</f>
        <v>4.3848360000000008</v>
      </c>
      <c r="N337">
        <v>79.984943083226696</v>
      </c>
      <c r="P337">
        <f t="shared" si="5"/>
        <v>114.35363059772358</v>
      </c>
    </row>
    <row r="338" spans="6:16" x14ac:dyDescent="0.25">
      <c r="F338">
        <v>7</v>
      </c>
      <c r="H338">
        <f>POWER(F338-B$2,2)</f>
        <v>4.3848360000000008</v>
      </c>
      <c r="N338">
        <v>80.031499980307103</v>
      </c>
      <c r="P338">
        <f t="shared" si="5"/>
        <v>115.35152220459108</v>
      </c>
    </row>
    <row r="339" spans="6:16" x14ac:dyDescent="0.25">
      <c r="F339">
        <v>7</v>
      </c>
      <c r="H339">
        <f>POWER(F339-B$2,2)</f>
        <v>4.3848360000000008</v>
      </c>
      <c r="N339">
        <v>80.182876144331104</v>
      </c>
      <c r="P339">
        <f t="shared" si="5"/>
        <v>118.62605223235455</v>
      </c>
    </row>
    <row r="340" spans="6:16" x14ac:dyDescent="0.25">
      <c r="F340">
        <v>7</v>
      </c>
      <c r="H340">
        <f>POWER(F340-B$2,2)</f>
        <v>4.3848360000000008</v>
      </c>
      <c r="N340">
        <v>80.316273616527297</v>
      </c>
      <c r="P340">
        <f t="shared" si="5"/>
        <v>121.54965993178381</v>
      </c>
    </row>
    <row r="341" spans="6:16" x14ac:dyDescent="0.25">
      <c r="F341">
        <v>7</v>
      </c>
      <c r="H341">
        <f>POWER(F341-B$2,2)</f>
        <v>4.3848360000000008</v>
      </c>
      <c r="N341">
        <v>80.480570829728293</v>
      </c>
      <c r="P341">
        <f t="shared" si="5"/>
        <v>125.19939267542316</v>
      </c>
    </row>
    <row r="342" spans="6:16" x14ac:dyDescent="0.25">
      <c r="F342">
        <v>7</v>
      </c>
      <c r="H342">
        <f>POWER(F342-B$2,2)</f>
        <v>4.3848360000000008</v>
      </c>
      <c r="N342">
        <v>80.511712766174398</v>
      </c>
      <c r="P342">
        <f t="shared" si="5"/>
        <v>125.89727253500868</v>
      </c>
    </row>
    <row r="343" spans="6:16" x14ac:dyDescent="0.25">
      <c r="F343">
        <v>7</v>
      </c>
      <c r="H343">
        <f>POWER(F343-B$2,2)</f>
        <v>4.3848360000000008</v>
      </c>
      <c r="N343">
        <v>80.994490618096194</v>
      </c>
      <c r="P343">
        <f t="shared" si="5"/>
        <v>136.96426375006936</v>
      </c>
    </row>
    <row r="344" spans="6:16" x14ac:dyDescent="0.25">
      <c r="F344">
        <v>7</v>
      </c>
      <c r="H344">
        <f>POWER(F344-B$2,2)</f>
        <v>4.3848360000000008</v>
      </c>
      <c r="N344">
        <v>81.042795670020993</v>
      </c>
      <c r="P344">
        <f t="shared" si="5"/>
        <v>138.09724190963826</v>
      </c>
    </row>
    <row r="345" spans="6:16" x14ac:dyDescent="0.25">
      <c r="F345">
        <v>7</v>
      </c>
      <c r="H345">
        <f>POWER(F345-B$2,2)</f>
        <v>4.3848360000000008</v>
      </c>
      <c r="N345">
        <v>81.049158036716804</v>
      </c>
      <c r="P345">
        <f t="shared" si="5"/>
        <v>138.24681681749681</v>
      </c>
    </row>
    <row r="346" spans="6:16" x14ac:dyDescent="0.25">
      <c r="F346">
        <v>7</v>
      </c>
      <c r="H346">
        <f>POWER(F346-B$2,2)</f>
        <v>4.3848360000000008</v>
      </c>
      <c r="N346">
        <v>81.081938938930705</v>
      </c>
      <c r="P346">
        <f t="shared" si="5"/>
        <v>139.01875665442128</v>
      </c>
    </row>
    <row r="347" spans="6:16" x14ac:dyDescent="0.25">
      <c r="F347">
        <v>7</v>
      </c>
      <c r="H347">
        <f>POWER(F347-B$2,2)</f>
        <v>4.3848360000000008</v>
      </c>
      <c r="N347">
        <v>81.221076503549298</v>
      </c>
      <c r="P347">
        <f t="shared" si="5"/>
        <v>142.31915265332773</v>
      </c>
    </row>
    <row r="348" spans="6:16" x14ac:dyDescent="0.25">
      <c r="F348">
        <v>7</v>
      </c>
      <c r="H348">
        <f>POWER(F348-B$2,2)</f>
        <v>4.3848360000000008</v>
      </c>
      <c r="N348">
        <v>81.354139382656797</v>
      </c>
      <c r="P348">
        <f t="shared" si="5"/>
        <v>145.51167457416832</v>
      </c>
    </row>
    <row r="349" spans="6:16" x14ac:dyDescent="0.25">
      <c r="F349">
        <v>7</v>
      </c>
      <c r="H349">
        <f>POWER(F349-B$2,2)</f>
        <v>4.3848360000000008</v>
      </c>
      <c r="N349">
        <v>81.680485882571304</v>
      </c>
      <c r="P349">
        <f t="shared" si="5"/>
        <v>153.49149608895968</v>
      </c>
    </row>
    <row r="350" spans="6:16" x14ac:dyDescent="0.25">
      <c r="F350">
        <v>7</v>
      </c>
      <c r="H350">
        <f>POWER(F350-B$2,2)</f>
        <v>4.3848360000000008</v>
      </c>
      <c r="N350">
        <v>81.804497355955604</v>
      </c>
      <c r="P350">
        <f t="shared" si="5"/>
        <v>156.5796730135487</v>
      </c>
    </row>
    <row r="351" spans="6:16" x14ac:dyDescent="0.25">
      <c r="F351">
        <v>7</v>
      </c>
      <c r="H351">
        <f>POWER(F351-B$2,2)</f>
        <v>4.3848360000000008</v>
      </c>
      <c r="N351">
        <v>81.816854132380399</v>
      </c>
      <c r="P351">
        <f t="shared" si="5"/>
        <v>156.88907083802863</v>
      </c>
    </row>
    <row r="352" spans="6:16" x14ac:dyDescent="0.25">
      <c r="F352">
        <v>7</v>
      </c>
      <c r="H352">
        <f>POWER(F352-B$2,2)</f>
        <v>4.3848360000000008</v>
      </c>
      <c r="N352">
        <v>81.996649016821195</v>
      </c>
      <c r="P352">
        <f t="shared" si="5"/>
        <v>161.42545190301078</v>
      </c>
    </row>
    <row r="353" spans="6:16" x14ac:dyDescent="0.25">
      <c r="F353">
        <v>7</v>
      </c>
      <c r="H353">
        <f>POWER(F353-B$2,2)</f>
        <v>4.3848360000000008</v>
      </c>
      <c r="N353">
        <v>82.109960507105001</v>
      </c>
      <c r="P353">
        <f t="shared" si="5"/>
        <v>164.31761152059815</v>
      </c>
    </row>
    <row r="354" spans="6:16" x14ac:dyDescent="0.25">
      <c r="F354">
        <v>7</v>
      </c>
      <c r="H354">
        <f>POWER(F354-B$2,2)</f>
        <v>4.3848360000000008</v>
      </c>
      <c r="N354">
        <v>82.423522338065197</v>
      </c>
      <c r="P354">
        <f t="shared" si="5"/>
        <v>172.45480695872067</v>
      </c>
    </row>
    <row r="355" spans="6:16" x14ac:dyDescent="0.25">
      <c r="F355">
        <v>7</v>
      </c>
      <c r="H355">
        <f>POWER(F355-B$2,2)</f>
        <v>4.3848360000000008</v>
      </c>
      <c r="N355">
        <v>82.478780627867593</v>
      </c>
      <c r="P355">
        <f t="shared" si="5"/>
        <v>173.90918681151817</v>
      </c>
    </row>
    <row r="356" spans="6:16" x14ac:dyDescent="0.25">
      <c r="F356">
        <v>7</v>
      </c>
      <c r="H356">
        <f>POWER(F356-B$2,2)</f>
        <v>4.3848360000000008</v>
      </c>
      <c r="N356">
        <v>82.571248694635003</v>
      </c>
      <c r="P356">
        <f t="shared" si="5"/>
        <v>176.35657561836544</v>
      </c>
    </row>
    <row r="357" spans="6:16" x14ac:dyDescent="0.25">
      <c r="F357">
        <v>7</v>
      </c>
      <c r="H357">
        <f>POWER(F357-B$2,2)</f>
        <v>4.3848360000000008</v>
      </c>
      <c r="N357">
        <v>82.707457652496402</v>
      </c>
      <c r="P357">
        <f t="shared" si="5"/>
        <v>179.99281970718488</v>
      </c>
    </row>
    <row r="358" spans="6:16" x14ac:dyDescent="0.25">
      <c r="F358">
        <v>7</v>
      </c>
      <c r="H358">
        <f>POWER(F358-B$2,2)</f>
        <v>4.3848360000000008</v>
      </c>
      <c r="N358">
        <v>82.726575563066106</v>
      </c>
      <c r="P358">
        <f t="shared" si="5"/>
        <v>180.50616234138147</v>
      </c>
    </row>
    <row r="359" spans="6:16" x14ac:dyDescent="0.25">
      <c r="F359">
        <v>7</v>
      </c>
      <c r="H359">
        <f>POWER(F359-B$2,2)</f>
        <v>4.3848360000000008</v>
      </c>
      <c r="N359">
        <v>82.736233648920006</v>
      </c>
      <c r="P359">
        <f t="shared" si="5"/>
        <v>180.76577337393161</v>
      </c>
    </row>
    <row r="360" spans="6:16" x14ac:dyDescent="0.25">
      <c r="F360">
        <v>7</v>
      </c>
      <c r="H360">
        <f>POWER(F360-B$2,2)</f>
        <v>4.3848360000000008</v>
      </c>
      <c r="N360">
        <v>82.779374564449995</v>
      </c>
      <c r="P360">
        <f t="shared" si="5"/>
        <v>181.92768650632007</v>
      </c>
    </row>
    <row r="361" spans="6:16" x14ac:dyDescent="0.25">
      <c r="F361">
        <v>7</v>
      </c>
      <c r="H361">
        <f>POWER(F361-B$2,2)</f>
        <v>4.3848360000000008</v>
      </c>
      <c r="N361">
        <v>82.978189294024702</v>
      </c>
      <c r="P361">
        <f t="shared" si="5"/>
        <v>187.33046268470227</v>
      </c>
    </row>
    <row r="362" spans="6:16" x14ac:dyDescent="0.25">
      <c r="F362">
        <v>7</v>
      </c>
      <c r="H362">
        <f>POWER(F362-B$2,2)</f>
        <v>4.3848360000000008</v>
      </c>
      <c r="N362">
        <v>83.048780697478705</v>
      </c>
      <c r="P362">
        <f t="shared" si="5"/>
        <v>189.26779682500842</v>
      </c>
    </row>
    <row r="363" spans="6:16" x14ac:dyDescent="0.25">
      <c r="F363">
        <v>7</v>
      </c>
      <c r="H363">
        <f>POWER(F363-B$2,2)</f>
        <v>4.3848360000000008</v>
      </c>
      <c r="N363">
        <v>83.198478006645502</v>
      </c>
      <c r="P363">
        <f t="shared" si="5"/>
        <v>193.40911658739344</v>
      </c>
    </row>
    <row r="364" spans="6:16" x14ac:dyDescent="0.25">
      <c r="F364">
        <v>7</v>
      </c>
      <c r="H364">
        <f>POWER(F364-B$2,2)</f>
        <v>4.3848360000000008</v>
      </c>
      <c r="N364">
        <v>83.376726483442894</v>
      </c>
      <c r="P364">
        <f t="shared" si="5"/>
        <v>198.39874950204322</v>
      </c>
    </row>
    <row r="365" spans="6:16" x14ac:dyDescent="0.25">
      <c r="F365">
        <v>7</v>
      </c>
      <c r="H365">
        <f>POWER(F365-B$2,2)</f>
        <v>4.3848360000000008</v>
      </c>
      <c r="N365">
        <v>83.432151138459403</v>
      </c>
      <c r="P365">
        <f t="shared" si="5"/>
        <v>199.96317927464622</v>
      </c>
    </row>
    <row r="366" spans="6:16" x14ac:dyDescent="0.25">
      <c r="F366">
        <v>7</v>
      </c>
      <c r="H366">
        <f>POWER(F366-B$2,2)</f>
        <v>4.3848360000000008</v>
      </c>
      <c r="N366">
        <v>83.633568432166598</v>
      </c>
      <c r="P366">
        <f t="shared" si="5"/>
        <v>205.70016513207193</v>
      </c>
    </row>
    <row r="367" spans="6:16" x14ac:dyDescent="0.25">
      <c r="F367">
        <v>7</v>
      </c>
      <c r="H367">
        <f>POWER(F367-B$2,2)</f>
        <v>4.3848360000000008</v>
      </c>
      <c r="N367">
        <v>83.719964942913407</v>
      </c>
      <c r="P367">
        <f t="shared" si="5"/>
        <v>208.18587038279458</v>
      </c>
    </row>
    <row r="368" spans="6:16" x14ac:dyDescent="0.25">
      <c r="F368">
        <v>7</v>
      </c>
      <c r="H368">
        <f>POWER(F368-B$2,2)</f>
        <v>4.3848360000000008</v>
      </c>
      <c r="N368">
        <v>83.941914039737696</v>
      </c>
      <c r="P368">
        <f t="shared" si="5"/>
        <v>214.63998237262248</v>
      </c>
    </row>
    <row r="369" spans="6:16" x14ac:dyDescent="0.25">
      <c r="F369">
        <v>7</v>
      </c>
      <c r="H369">
        <f>POWER(F369-B$2,2)</f>
        <v>4.3848360000000008</v>
      </c>
      <c r="N369">
        <v>83.955087336013094</v>
      </c>
      <c r="P369">
        <f t="shared" si="5"/>
        <v>215.02614920907516</v>
      </c>
    </row>
    <row r="370" spans="6:16" x14ac:dyDescent="0.25">
      <c r="F370">
        <v>7</v>
      </c>
      <c r="H370">
        <f>POWER(F370-B$2,2)</f>
        <v>4.3848360000000008</v>
      </c>
      <c r="N370">
        <v>83.986389892188498</v>
      </c>
      <c r="P370">
        <f t="shared" si="5"/>
        <v>215.94515602443798</v>
      </c>
    </row>
    <row r="371" spans="6:16" x14ac:dyDescent="0.25">
      <c r="F371">
        <v>7</v>
      </c>
      <c r="H371">
        <f>POWER(F371-B$2,2)</f>
        <v>4.3848360000000008</v>
      </c>
      <c r="N371">
        <v>83.995751638319703</v>
      </c>
      <c r="P371">
        <f t="shared" si="5"/>
        <v>216.22038674313347</v>
      </c>
    </row>
    <row r="372" spans="6:16" x14ac:dyDescent="0.25">
      <c r="F372">
        <v>7</v>
      </c>
      <c r="H372">
        <f>POWER(F372-B$2,2)</f>
        <v>4.3848360000000008</v>
      </c>
      <c r="N372">
        <v>84.019420121395598</v>
      </c>
      <c r="P372">
        <f t="shared" si="5"/>
        <v>216.91701024680819</v>
      </c>
    </row>
    <row r="373" spans="6:16" x14ac:dyDescent="0.25">
      <c r="F373">
        <v>7</v>
      </c>
      <c r="H373">
        <f>POWER(F373-B$2,2)</f>
        <v>4.3848360000000008</v>
      </c>
      <c r="N373">
        <v>84.087266398817306</v>
      </c>
      <c r="P373">
        <f t="shared" si="5"/>
        <v>218.92010725261795</v>
      </c>
    </row>
    <row r="374" spans="6:16" x14ac:dyDescent="0.25">
      <c r="F374">
        <v>7</v>
      </c>
      <c r="H374">
        <f>POWER(F374-B$2,2)</f>
        <v>4.3848360000000008</v>
      </c>
      <c r="N374">
        <v>84.180603366855195</v>
      </c>
      <c r="P374">
        <f t="shared" si="5"/>
        <v>221.69083708281528</v>
      </c>
    </row>
    <row r="375" spans="6:16" x14ac:dyDescent="0.25">
      <c r="F375">
        <v>7</v>
      </c>
      <c r="H375">
        <f>POWER(F375-B$2,2)</f>
        <v>4.3848360000000008</v>
      </c>
      <c r="N375">
        <v>84.194683362000504</v>
      </c>
      <c r="P375">
        <f t="shared" si="5"/>
        <v>222.11031747779339</v>
      </c>
    </row>
    <row r="376" spans="6:16" x14ac:dyDescent="0.25">
      <c r="F376">
        <v>7</v>
      </c>
      <c r="H376">
        <f>POWER(F376-B$2,2)</f>
        <v>4.3848360000000008</v>
      </c>
      <c r="N376">
        <v>84.249576168369202</v>
      </c>
      <c r="P376">
        <f t="shared" si="5"/>
        <v>223.74950586374203</v>
      </c>
    </row>
    <row r="377" spans="6:16" x14ac:dyDescent="0.25">
      <c r="F377">
        <v>7</v>
      </c>
      <c r="H377">
        <f>POWER(F377-B$2,2)</f>
        <v>4.3848360000000008</v>
      </c>
      <c r="N377">
        <v>84.329326953624502</v>
      </c>
      <c r="P377">
        <f t="shared" si="5"/>
        <v>226.14173181972083</v>
      </c>
    </row>
    <row r="378" spans="6:16" x14ac:dyDescent="0.25">
      <c r="F378">
        <v>7</v>
      </c>
      <c r="H378">
        <f>POWER(F378-B$2,2)</f>
        <v>4.3848360000000008</v>
      </c>
      <c r="N378">
        <v>84.439008844460304</v>
      </c>
      <c r="P378">
        <f t="shared" si="5"/>
        <v>229.45255658493102</v>
      </c>
    </row>
    <row r="379" spans="6:16" x14ac:dyDescent="0.25">
      <c r="F379">
        <v>7</v>
      </c>
      <c r="H379">
        <f>POWER(F379-B$2,2)</f>
        <v>4.3848360000000008</v>
      </c>
      <c r="N379">
        <v>84.588013310375999</v>
      </c>
      <c r="P379">
        <f t="shared" si="5"/>
        <v>233.98890626767277</v>
      </c>
    </row>
    <row r="380" spans="6:16" x14ac:dyDescent="0.25">
      <c r="F380">
        <v>7</v>
      </c>
      <c r="H380">
        <f>POWER(F380-B$2,2)</f>
        <v>4.3848360000000008</v>
      </c>
      <c r="N380">
        <v>84.619638457289298</v>
      </c>
      <c r="P380">
        <f t="shared" si="5"/>
        <v>234.95742692951706</v>
      </c>
    </row>
    <row r="381" spans="6:16" x14ac:dyDescent="0.25">
      <c r="F381">
        <v>7</v>
      </c>
      <c r="H381">
        <f>POWER(F381-B$2,2)</f>
        <v>4.3848360000000008</v>
      </c>
      <c r="N381">
        <v>84.682281841450106</v>
      </c>
      <c r="P381">
        <f t="shared" si="5"/>
        <v>236.88178693417973</v>
      </c>
    </row>
    <row r="382" spans="6:16" x14ac:dyDescent="0.25">
      <c r="F382">
        <v>7</v>
      </c>
      <c r="H382">
        <f>POWER(F382-B$2,2)</f>
        <v>4.3848360000000008</v>
      </c>
      <c r="N382">
        <v>84.706181421088402</v>
      </c>
      <c r="P382">
        <f t="shared" si="5"/>
        <v>237.61803328561439</v>
      </c>
    </row>
    <row r="383" spans="6:16" x14ac:dyDescent="0.25">
      <c r="F383">
        <v>7</v>
      </c>
      <c r="H383">
        <f>POWER(F383-B$2,2)</f>
        <v>4.3848360000000008</v>
      </c>
      <c r="N383">
        <v>84.743366544364505</v>
      </c>
      <c r="P383">
        <f t="shared" si="5"/>
        <v>238.76582325802335</v>
      </c>
    </row>
    <row r="384" spans="6:16" x14ac:dyDescent="0.25">
      <c r="F384">
        <v>7</v>
      </c>
      <c r="H384">
        <f>POWER(F384-B$2,2)</f>
        <v>4.3848360000000008</v>
      </c>
      <c r="N384">
        <v>84.755729366856499</v>
      </c>
      <c r="P384">
        <f t="shared" si="5"/>
        <v>239.14803797922059</v>
      </c>
    </row>
    <row r="385" spans="6:16" x14ac:dyDescent="0.25">
      <c r="F385">
        <v>7</v>
      </c>
      <c r="H385">
        <f>POWER(F385-B$2,2)</f>
        <v>4.3848360000000008</v>
      </c>
      <c r="N385">
        <v>85.020829732009503</v>
      </c>
      <c r="P385">
        <f t="shared" si="5"/>
        <v>247.41755870995183</v>
      </c>
    </row>
    <row r="386" spans="6:16" x14ac:dyDescent="0.25">
      <c r="F386">
        <v>7</v>
      </c>
      <c r="H386">
        <f>POWER(F386-B$2,2)</f>
        <v>4.3848360000000008</v>
      </c>
      <c r="N386">
        <v>85.244323454960494</v>
      </c>
      <c r="P386">
        <f t="shared" si="5"/>
        <v>254.49840270392431</v>
      </c>
    </row>
    <row r="387" spans="6:16" x14ac:dyDescent="0.25">
      <c r="F387">
        <v>7</v>
      </c>
      <c r="H387">
        <f>POWER(F387-B$2,2)</f>
        <v>4.3848360000000008</v>
      </c>
      <c r="N387">
        <v>85.346872806139601</v>
      </c>
      <c r="P387">
        <f t="shared" ref="P387:P450" si="6">POWER(N387-C$2,2)</f>
        <v>257.78085991724282</v>
      </c>
    </row>
    <row r="388" spans="6:16" x14ac:dyDescent="0.25">
      <c r="F388">
        <v>7</v>
      </c>
      <c r="H388">
        <f>POWER(F388-B$2,2)</f>
        <v>4.3848360000000008</v>
      </c>
      <c r="N388">
        <v>85.3622563200407</v>
      </c>
      <c r="P388">
        <f t="shared" si="6"/>
        <v>258.27507828979918</v>
      </c>
    </row>
    <row r="389" spans="6:16" x14ac:dyDescent="0.25">
      <c r="F389">
        <v>7</v>
      </c>
      <c r="H389">
        <f>POWER(F389-B$2,2)</f>
        <v>4.3848360000000008</v>
      </c>
      <c r="N389">
        <v>85.823085338233298</v>
      </c>
      <c r="P389">
        <f t="shared" si="6"/>
        <v>273.29935169657563</v>
      </c>
    </row>
    <row r="390" spans="6:16" x14ac:dyDescent="0.25">
      <c r="F390">
        <v>7</v>
      </c>
      <c r="H390">
        <f>POWER(F390-B$2,2)</f>
        <v>4.3848360000000008</v>
      </c>
      <c r="N390">
        <v>85.964314120875599</v>
      </c>
      <c r="P390">
        <f t="shared" si="6"/>
        <v>277.98882019185879</v>
      </c>
    </row>
    <row r="391" spans="6:16" x14ac:dyDescent="0.25">
      <c r="F391">
        <v>7</v>
      </c>
      <c r="H391">
        <f>POWER(F391-B$2,2)</f>
        <v>4.3848360000000008</v>
      </c>
      <c r="N391">
        <v>86.063909330531402</v>
      </c>
      <c r="P391">
        <f t="shared" si="6"/>
        <v>281.31984060886833</v>
      </c>
    </row>
    <row r="392" spans="6:16" x14ac:dyDescent="0.25">
      <c r="F392">
        <v>7</v>
      </c>
      <c r="H392">
        <f>POWER(F392-B$2,2)</f>
        <v>4.3848360000000008</v>
      </c>
      <c r="N392">
        <v>86.064659088777503</v>
      </c>
      <c r="P392">
        <f t="shared" si="6"/>
        <v>281.34499194924678</v>
      </c>
    </row>
    <row r="393" spans="6:16" x14ac:dyDescent="0.25">
      <c r="F393">
        <v>7</v>
      </c>
      <c r="H393">
        <f>POWER(F393-B$2,2)</f>
        <v>4.3848360000000008</v>
      </c>
      <c r="N393">
        <v>86.113613799337699</v>
      </c>
      <c r="P393">
        <f t="shared" si="6"/>
        <v>282.98965668951382</v>
      </c>
    </row>
    <row r="394" spans="6:16" x14ac:dyDescent="0.25">
      <c r="F394">
        <v>7</v>
      </c>
      <c r="H394">
        <f>POWER(F394-B$2,2)</f>
        <v>4.3848360000000008</v>
      </c>
      <c r="N394">
        <v>86.309457448131496</v>
      </c>
      <c r="P394">
        <f t="shared" si="6"/>
        <v>289.61709124647473</v>
      </c>
    </row>
    <row r="395" spans="6:16" x14ac:dyDescent="0.25">
      <c r="F395">
        <v>7</v>
      </c>
      <c r="H395">
        <f>POWER(F395-B$2,2)</f>
        <v>4.3848360000000008</v>
      </c>
      <c r="N395">
        <v>86.536056547577999</v>
      </c>
      <c r="P395">
        <f t="shared" si="6"/>
        <v>297.38102882397226</v>
      </c>
    </row>
    <row r="396" spans="6:16" x14ac:dyDescent="0.25">
      <c r="F396">
        <v>8</v>
      </c>
      <c r="H396">
        <f>POWER(F396-B$2,2)</f>
        <v>9.5728360000000023</v>
      </c>
      <c r="N396">
        <v>86.577003993227194</v>
      </c>
      <c r="P396">
        <f t="shared" si="6"/>
        <v>298.79496155655755</v>
      </c>
    </row>
    <row r="397" spans="6:16" x14ac:dyDescent="0.25">
      <c r="F397">
        <v>8</v>
      </c>
      <c r="H397">
        <f>POWER(F397-B$2,2)</f>
        <v>9.5728360000000023</v>
      </c>
      <c r="N397">
        <v>86.787666120528598</v>
      </c>
      <c r="P397">
        <f t="shared" si="6"/>
        <v>306.12221911441759</v>
      </c>
    </row>
    <row r="398" spans="6:16" x14ac:dyDescent="0.25">
      <c r="F398">
        <v>8</v>
      </c>
      <c r="H398">
        <f>POWER(F398-B$2,2)</f>
        <v>9.5728360000000023</v>
      </c>
      <c r="N398">
        <v>86.838884778595101</v>
      </c>
      <c r="P398">
        <f t="shared" si="6"/>
        <v>307.91712147206107</v>
      </c>
    </row>
    <row r="399" spans="6:16" x14ac:dyDescent="0.25">
      <c r="F399">
        <v>8</v>
      </c>
      <c r="H399">
        <f>POWER(F399-B$2,2)</f>
        <v>9.5728360000000023</v>
      </c>
      <c r="N399">
        <v>86.945015224990897</v>
      </c>
      <c r="P399">
        <f t="shared" si="6"/>
        <v>311.65304746523606</v>
      </c>
    </row>
    <row r="400" spans="6:16" x14ac:dyDescent="0.25">
      <c r="F400">
        <v>8</v>
      </c>
      <c r="H400">
        <f>POWER(F400-B$2,2)</f>
        <v>9.5728360000000023</v>
      </c>
      <c r="N400">
        <v>86.945656135398394</v>
      </c>
      <c r="P400">
        <f t="shared" si="6"/>
        <v>311.67567675335658</v>
      </c>
    </row>
    <row r="401" spans="6:16" x14ac:dyDescent="0.25">
      <c r="F401">
        <v>8</v>
      </c>
      <c r="H401">
        <f>POWER(F401-B$2,2)</f>
        <v>9.5728360000000023</v>
      </c>
      <c r="N401">
        <v>86.985699864233595</v>
      </c>
      <c r="P401">
        <f t="shared" si="6"/>
        <v>313.09117136103674</v>
      </c>
    </row>
    <row r="402" spans="6:16" x14ac:dyDescent="0.25">
      <c r="F402">
        <v>8</v>
      </c>
      <c r="H402">
        <f>POWER(F402-B$2,2)</f>
        <v>9.5728360000000023</v>
      </c>
      <c r="N402">
        <v>87.262286641400706</v>
      </c>
      <c r="P402">
        <f t="shared" si="6"/>
        <v>322.95573605474669</v>
      </c>
    </row>
    <row r="403" spans="6:16" x14ac:dyDescent="0.25">
      <c r="F403">
        <v>8</v>
      </c>
      <c r="H403">
        <f>POWER(F403-B$2,2)</f>
        <v>9.5728360000000023</v>
      </c>
      <c r="N403">
        <v>87.286811452878297</v>
      </c>
      <c r="P403">
        <f t="shared" si="6"/>
        <v>323.83780678734524</v>
      </c>
    </row>
    <row r="404" spans="6:16" x14ac:dyDescent="0.25">
      <c r="F404">
        <v>8</v>
      </c>
      <c r="H404">
        <f>POWER(F404-B$2,2)</f>
        <v>9.5728360000000023</v>
      </c>
      <c r="N404">
        <v>87.375966100138598</v>
      </c>
      <c r="P404">
        <f t="shared" si="6"/>
        <v>327.05451919046607</v>
      </c>
    </row>
    <row r="405" spans="6:16" x14ac:dyDescent="0.25">
      <c r="F405">
        <v>8</v>
      </c>
      <c r="H405">
        <f>POWER(F405-B$2,2)</f>
        <v>9.5728360000000023</v>
      </c>
      <c r="N405">
        <v>87.401344708629097</v>
      </c>
      <c r="P405">
        <f t="shared" si="6"/>
        <v>327.97308970315123</v>
      </c>
    </row>
    <row r="406" spans="6:16" x14ac:dyDescent="0.25">
      <c r="F406">
        <v>8</v>
      </c>
      <c r="H406">
        <f>POWER(F406-B$2,2)</f>
        <v>9.5728360000000023</v>
      </c>
      <c r="N406">
        <v>87.495077595898593</v>
      </c>
      <c r="P406">
        <f t="shared" si="6"/>
        <v>331.37688585666348</v>
      </c>
    </row>
    <row r="407" spans="6:16" x14ac:dyDescent="0.25">
      <c r="F407">
        <v>8</v>
      </c>
      <c r="H407">
        <f>POWER(F407-B$2,2)</f>
        <v>9.5728360000000023</v>
      </c>
      <c r="N407">
        <v>87.520135096034494</v>
      </c>
      <c r="P407">
        <f t="shared" si="6"/>
        <v>332.28979518294966</v>
      </c>
    </row>
    <row r="408" spans="6:16" x14ac:dyDescent="0.25">
      <c r="F408">
        <v>8</v>
      </c>
      <c r="H408">
        <f>POWER(F408-B$2,2)</f>
        <v>9.5728360000000023</v>
      </c>
      <c r="N408">
        <v>87.540615169387607</v>
      </c>
      <c r="P408">
        <f t="shared" si="6"/>
        <v>333.03686966412511</v>
      </c>
    </row>
    <row r="409" spans="6:16" x14ac:dyDescent="0.25">
      <c r="F409">
        <v>8</v>
      </c>
      <c r="H409">
        <f>POWER(F409-B$2,2)</f>
        <v>9.5728360000000023</v>
      </c>
      <c r="N409">
        <v>87.7951691709046</v>
      </c>
      <c r="P409">
        <f t="shared" si="6"/>
        <v>342.39253095616561</v>
      </c>
    </row>
    <row r="410" spans="6:16" x14ac:dyDescent="0.25">
      <c r="F410">
        <v>8</v>
      </c>
      <c r="H410">
        <f>POWER(F410-B$2,2)</f>
        <v>9.5728360000000023</v>
      </c>
      <c r="N410">
        <v>87.957079630612</v>
      </c>
      <c r="P410">
        <f t="shared" si="6"/>
        <v>348.4106802515177</v>
      </c>
    </row>
    <row r="411" spans="6:16" x14ac:dyDescent="0.25">
      <c r="F411">
        <v>8</v>
      </c>
      <c r="H411">
        <f>POWER(F411-B$2,2)</f>
        <v>9.5728360000000023</v>
      </c>
      <c r="N411">
        <v>88.025716640671106</v>
      </c>
      <c r="P411">
        <f t="shared" si="6"/>
        <v>350.97771551284723</v>
      </c>
    </row>
    <row r="412" spans="6:16" x14ac:dyDescent="0.25">
      <c r="F412">
        <v>8</v>
      </c>
      <c r="H412">
        <f>POWER(F412-B$2,2)</f>
        <v>9.5728360000000023</v>
      </c>
      <c r="N412">
        <v>88.313117312883193</v>
      </c>
      <c r="P412">
        <f t="shared" si="6"/>
        <v>361.82887253901782</v>
      </c>
    </row>
    <row r="413" spans="6:16" x14ac:dyDescent="0.25">
      <c r="F413">
        <v>8</v>
      </c>
      <c r="H413">
        <f>POWER(F413-B$2,2)</f>
        <v>9.5728360000000023</v>
      </c>
      <c r="N413">
        <v>88.371284679570195</v>
      </c>
      <c r="P413">
        <f t="shared" si="6"/>
        <v>364.04515200459929</v>
      </c>
    </row>
    <row r="414" spans="6:16" x14ac:dyDescent="0.25">
      <c r="F414">
        <v>8</v>
      </c>
      <c r="H414">
        <f>POWER(F414-B$2,2)</f>
        <v>9.5728360000000023</v>
      </c>
      <c r="N414">
        <v>88.443517902914493</v>
      </c>
      <c r="P414">
        <f t="shared" si="6"/>
        <v>366.80678472129699</v>
      </c>
    </row>
    <row r="415" spans="6:16" x14ac:dyDescent="0.25">
      <c r="F415">
        <v>8</v>
      </c>
      <c r="H415">
        <f>POWER(F415-B$2,2)</f>
        <v>9.5728360000000023</v>
      </c>
      <c r="N415">
        <v>88.618770216034605</v>
      </c>
      <c r="P415">
        <f t="shared" si="6"/>
        <v>373.55043297915284</v>
      </c>
    </row>
    <row r="416" spans="6:16" x14ac:dyDescent="0.25">
      <c r="F416">
        <v>8</v>
      </c>
      <c r="H416">
        <f>POWER(F416-B$2,2)</f>
        <v>9.5728360000000023</v>
      </c>
      <c r="N416">
        <v>88.738910308298998</v>
      </c>
      <c r="P416">
        <f t="shared" si="6"/>
        <v>378.20887055390358</v>
      </c>
    </row>
    <row r="417" spans="6:16" x14ac:dyDescent="0.25">
      <c r="F417">
        <v>8</v>
      </c>
      <c r="H417">
        <f>POWER(F417-B$2,2)</f>
        <v>9.5728360000000023</v>
      </c>
      <c r="N417">
        <v>88.845082655537695</v>
      </c>
      <c r="P417">
        <f t="shared" si="6"/>
        <v>382.34973629907824</v>
      </c>
    </row>
    <row r="418" spans="6:16" x14ac:dyDescent="0.25">
      <c r="F418">
        <v>8</v>
      </c>
      <c r="H418">
        <f>POWER(F418-B$2,2)</f>
        <v>9.5728360000000023</v>
      </c>
      <c r="N418">
        <v>88.971065399501697</v>
      </c>
      <c r="P418">
        <f t="shared" si="6"/>
        <v>387.29248195835777</v>
      </c>
    </row>
    <row r="419" spans="6:16" x14ac:dyDescent="0.25">
      <c r="F419">
        <v>8</v>
      </c>
      <c r="H419">
        <f>POWER(F419-B$2,2)</f>
        <v>9.5728360000000023</v>
      </c>
      <c r="N419">
        <v>89.262441526410896</v>
      </c>
      <c r="P419">
        <f t="shared" si="6"/>
        <v>398.84579951637193</v>
      </c>
    </row>
    <row r="420" spans="6:16" x14ac:dyDescent="0.25">
      <c r="F420">
        <v>8</v>
      </c>
      <c r="H420">
        <f>POWER(F420-B$2,2)</f>
        <v>9.5728360000000023</v>
      </c>
      <c r="N420">
        <v>89.2666945157589</v>
      </c>
      <c r="P420">
        <f t="shared" si="6"/>
        <v>399.01569156078205</v>
      </c>
    </row>
    <row r="421" spans="6:16" x14ac:dyDescent="0.25">
      <c r="F421">
        <v>8</v>
      </c>
      <c r="H421">
        <f>POWER(F421-B$2,2)</f>
        <v>9.5728360000000023</v>
      </c>
      <c r="N421">
        <v>89.403403859927295</v>
      </c>
      <c r="P421">
        <f t="shared" si="6"/>
        <v>404.49602241999594</v>
      </c>
    </row>
    <row r="422" spans="6:16" x14ac:dyDescent="0.25">
      <c r="F422">
        <v>8</v>
      </c>
      <c r="H422">
        <f>POWER(F422-B$2,2)</f>
        <v>9.5728360000000023</v>
      </c>
      <c r="N422">
        <v>89.741591880652294</v>
      </c>
      <c r="P422">
        <f t="shared" si="6"/>
        <v>418.21372699332659</v>
      </c>
    </row>
    <row r="423" spans="6:16" x14ac:dyDescent="0.25">
      <c r="F423">
        <v>8</v>
      </c>
      <c r="H423">
        <f>POWER(F423-B$2,2)</f>
        <v>9.5728360000000023</v>
      </c>
      <c r="N423">
        <v>90.002521239949203</v>
      </c>
      <c r="P423">
        <f t="shared" si="6"/>
        <v>428.95396516764703</v>
      </c>
    </row>
    <row r="424" spans="6:16" x14ac:dyDescent="0.25">
      <c r="F424">
        <v>8</v>
      </c>
      <c r="H424">
        <f>POWER(F424-B$2,2)</f>
        <v>9.5728360000000023</v>
      </c>
      <c r="N424">
        <v>90.032948937364495</v>
      </c>
      <c r="P424">
        <f t="shared" si="6"/>
        <v>430.21527950049483</v>
      </c>
    </row>
    <row r="425" spans="6:16" x14ac:dyDescent="0.25">
      <c r="F425">
        <v>8</v>
      </c>
      <c r="H425">
        <f>POWER(F425-B$2,2)</f>
        <v>9.5728360000000023</v>
      </c>
      <c r="N425">
        <v>90.240522074553894</v>
      </c>
      <c r="P425">
        <f t="shared" si="6"/>
        <v>438.86917717174418</v>
      </c>
    </row>
    <row r="426" spans="6:16" x14ac:dyDescent="0.25">
      <c r="F426">
        <v>8</v>
      </c>
      <c r="H426">
        <f>POWER(F426-B$2,2)</f>
        <v>9.5728360000000023</v>
      </c>
      <c r="N426">
        <v>90.454327190639702</v>
      </c>
      <c r="P426">
        <f t="shared" si="6"/>
        <v>447.87298408099832</v>
      </c>
    </row>
    <row r="427" spans="6:16" x14ac:dyDescent="0.25">
      <c r="F427">
        <v>8</v>
      </c>
      <c r="H427">
        <f>POWER(F427-B$2,2)</f>
        <v>9.5728360000000023</v>
      </c>
      <c r="N427">
        <v>90.582605848507299</v>
      </c>
      <c r="P427">
        <f t="shared" si="6"/>
        <v>453.31896448396247</v>
      </c>
    </row>
    <row r="428" spans="6:16" x14ac:dyDescent="0.25">
      <c r="F428">
        <v>8</v>
      </c>
      <c r="H428">
        <f>POWER(F428-B$2,2)</f>
        <v>9.5728360000000023</v>
      </c>
      <c r="N428">
        <v>90.654741143913796</v>
      </c>
      <c r="P428">
        <f t="shared" si="6"/>
        <v>456.39587475076746</v>
      </c>
    </row>
    <row r="429" spans="6:16" x14ac:dyDescent="0.25">
      <c r="F429">
        <v>8</v>
      </c>
      <c r="H429">
        <f>POWER(F429-B$2,2)</f>
        <v>9.5728360000000023</v>
      </c>
      <c r="N429">
        <v>90.722259092799803</v>
      </c>
      <c r="P429">
        <f t="shared" si="6"/>
        <v>459.28526253110931</v>
      </c>
    </row>
    <row r="430" spans="6:16" x14ac:dyDescent="0.25">
      <c r="F430">
        <v>8</v>
      </c>
      <c r="H430">
        <f>POWER(F430-B$2,2)</f>
        <v>9.5728360000000023</v>
      </c>
      <c r="N430">
        <v>91.291899950525405</v>
      </c>
      <c r="P430">
        <f t="shared" si="6"/>
        <v>484.02563327177239</v>
      </c>
    </row>
    <row r="431" spans="6:16" x14ac:dyDescent="0.25">
      <c r="F431">
        <v>8</v>
      </c>
      <c r="H431">
        <f>POWER(F431-B$2,2)</f>
        <v>9.5728360000000023</v>
      </c>
      <c r="N431">
        <v>91.408136111924804</v>
      </c>
      <c r="P431">
        <f t="shared" si="6"/>
        <v>489.15367064918399</v>
      </c>
    </row>
    <row r="432" spans="6:16" x14ac:dyDescent="0.25">
      <c r="F432">
        <v>8</v>
      </c>
      <c r="H432">
        <f>POWER(F432-B$2,2)</f>
        <v>9.5728360000000023</v>
      </c>
      <c r="N432">
        <v>91.537715850503503</v>
      </c>
      <c r="P432">
        <f t="shared" si="6"/>
        <v>494.90224473577911</v>
      </c>
    </row>
    <row r="433" spans="6:16" x14ac:dyDescent="0.25">
      <c r="F433">
        <v>8</v>
      </c>
      <c r="H433">
        <f>POWER(F433-B$2,2)</f>
        <v>9.5728360000000023</v>
      </c>
      <c r="N433">
        <v>91.572260711891403</v>
      </c>
      <c r="P433">
        <f t="shared" si="6"/>
        <v>496.44043558604636</v>
      </c>
    </row>
    <row r="434" spans="6:16" x14ac:dyDescent="0.25">
      <c r="F434">
        <v>8</v>
      </c>
      <c r="H434">
        <f>POWER(F434-B$2,2)</f>
        <v>9.5728360000000023</v>
      </c>
      <c r="N434">
        <v>91.6838337694454</v>
      </c>
      <c r="P434">
        <f t="shared" si="6"/>
        <v>501.42479007780543</v>
      </c>
    </row>
    <row r="435" spans="6:16" x14ac:dyDescent="0.25">
      <c r="F435">
        <v>8</v>
      </c>
      <c r="H435">
        <f>POWER(F435-B$2,2)</f>
        <v>9.5728360000000023</v>
      </c>
      <c r="N435">
        <v>91.957341785679901</v>
      </c>
      <c r="P435">
        <f t="shared" si="6"/>
        <v>513.74866218297893</v>
      </c>
    </row>
    <row r="436" spans="6:16" x14ac:dyDescent="0.25">
      <c r="F436">
        <v>8</v>
      </c>
      <c r="H436">
        <f>POWER(F436-B$2,2)</f>
        <v>9.5728360000000023</v>
      </c>
      <c r="N436">
        <v>91.994899128731902</v>
      </c>
      <c r="P436">
        <f t="shared" si="6"/>
        <v>515.45262404516291</v>
      </c>
    </row>
    <row r="437" spans="6:16" x14ac:dyDescent="0.25">
      <c r="F437">
        <v>8</v>
      </c>
      <c r="H437">
        <f>POWER(F437-B$2,2)</f>
        <v>9.5728360000000023</v>
      </c>
      <c r="N437">
        <v>92.050778152676003</v>
      </c>
      <c r="P437">
        <f t="shared" si="6"/>
        <v>517.99305448635471</v>
      </c>
    </row>
    <row r="438" spans="6:16" x14ac:dyDescent="0.25">
      <c r="F438">
        <v>8</v>
      </c>
      <c r="H438">
        <f>POWER(F438-B$2,2)</f>
        <v>9.5728360000000023</v>
      </c>
      <c r="N438">
        <v>92.188295102345606</v>
      </c>
      <c r="P438">
        <f t="shared" si="6"/>
        <v>524.27158863990064</v>
      </c>
    </row>
    <row r="439" spans="6:16" x14ac:dyDescent="0.25">
      <c r="F439">
        <v>8</v>
      </c>
      <c r="H439">
        <f>POWER(F439-B$2,2)</f>
        <v>9.5728360000000023</v>
      </c>
      <c r="N439">
        <v>92.347627722773396</v>
      </c>
      <c r="P439">
        <f t="shared" si="6"/>
        <v>531.59344644335272</v>
      </c>
    </row>
    <row r="440" spans="6:16" x14ac:dyDescent="0.25">
      <c r="F440">
        <v>8</v>
      </c>
      <c r="H440">
        <f>POWER(F440-B$2,2)</f>
        <v>9.5728360000000023</v>
      </c>
      <c r="N440">
        <v>92.703360487753301</v>
      </c>
      <c r="P440">
        <f t="shared" si="6"/>
        <v>548.12376229761139</v>
      </c>
    </row>
    <row r="441" spans="6:16" x14ac:dyDescent="0.25">
      <c r="F441">
        <v>8</v>
      </c>
      <c r="H441">
        <f>POWER(F441-B$2,2)</f>
        <v>9.5728360000000023</v>
      </c>
      <c r="N441">
        <v>92.827420905705296</v>
      </c>
      <c r="P441">
        <f t="shared" si="6"/>
        <v>553.94816899006707</v>
      </c>
    </row>
    <row r="442" spans="6:16" x14ac:dyDescent="0.25">
      <c r="F442">
        <v>8</v>
      </c>
      <c r="H442">
        <f>POWER(F442-B$2,2)</f>
        <v>9.5728360000000023</v>
      </c>
      <c r="N442">
        <v>92.843549437948198</v>
      </c>
      <c r="P442">
        <f t="shared" si="6"/>
        <v>554.70763472866747</v>
      </c>
    </row>
    <row r="443" spans="6:16" x14ac:dyDescent="0.25">
      <c r="F443">
        <v>8</v>
      </c>
      <c r="H443">
        <f>POWER(F443-B$2,2)</f>
        <v>9.5728360000000023</v>
      </c>
      <c r="N443">
        <v>92.871828281770206</v>
      </c>
      <c r="P443">
        <f t="shared" si="6"/>
        <v>556.04049420550871</v>
      </c>
    </row>
    <row r="444" spans="6:16" x14ac:dyDescent="0.25">
      <c r="F444">
        <v>8</v>
      </c>
      <c r="H444">
        <f>POWER(F444-B$2,2)</f>
        <v>9.5728360000000023</v>
      </c>
      <c r="N444">
        <v>92.951022693831703</v>
      </c>
      <c r="P444">
        <f t="shared" si="6"/>
        <v>559.78165535374683</v>
      </c>
    </row>
    <row r="445" spans="6:16" x14ac:dyDescent="0.25">
      <c r="F445">
        <v>8</v>
      </c>
      <c r="H445">
        <f>POWER(F445-B$2,2)</f>
        <v>9.5728360000000023</v>
      </c>
      <c r="N445">
        <v>92.974097460832994</v>
      </c>
      <c r="P445">
        <f t="shared" si="6"/>
        <v>560.87407217331156</v>
      </c>
    </row>
    <row r="446" spans="6:16" x14ac:dyDescent="0.25">
      <c r="F446">
        <v>8</v>
      </c>
      <c r="H446">
        <f>POWER(F446-B$2,2)</f>
        <v>9.5728360000000023</v>
      </c>
      <c r="N446">
        <v>93.007503486863101</v>
      </c>
      <c r="P446">
        <f t="shared" si="6"/>
        <v>562.45748327131867</v>
      </c>
    </row>
    <row r="447" spans="6:16" x14ac:dyDescent="0.25">
      <c r="F447">
        <v>8</v>
      </c>
      <c r="H447">
        <f>POWER(F447-B$2,2)</f>
        <v>9.5728360000000023</v>
      </c>
      <c r="N447">
        <v>93.0653161114721</v>
      </c>
      <c r="P447">
        <f t="shared" si="6"/>
        <v>565.2030154995407</v>
      </c>
    </row>
    <row r="448" spans="6:16" x14ac:dyDescent="0.25">
      <c r="F448">
        <v>8</v>
      </c>
      <c r="H448">
        <f>POWER(F448-B$2,2)</f>
        <v>9.5728360000000023</v>
      </c>
      <c r="N448">
        <v>93.141782236496695</v>
      </c>
      <c r="P448">
        <f t="shared" si="6"/>
        <v>568.84467368589424</v>
      </c>
    </row>
    <row r="449" spans="6:16" x14ac:dyDescent="0.25">
      <c r="F449">
        <v>9</v>
      </c>
      <c r="H449">
        <f>POWER(F449-B$2,2)</f>
        <v>16.760836000000001</v>
      </c>
      <c r="N449">
        <v>93.164992150861906</v>
      </c>
      <c r="P449">
        <f t="shared" si="6"/>
        <v>569.9523468796184</v>
      </c>
    </row>
    <row r="450" spans="6:16" x14ac:dyDescent="0.25">
      <c r="F450">
        <v>9</v>
      </c>
      <c r="H450">
        <f>POWER(F450-B$2,2)</f>
        <v>16.760836000000001</v>
      </c>
      <c r="N450">
        <v>93.175907111521596</v>
      </c>
      <c r="P450">
        <f t="shared" si="6"/>
        <v>570.47362645775229</v>
      </c>
    </row>
    <row r="451" spans="6:16" x14ac:dyDescent="0.25">
      <c r="F451">
        <v>9</v>
      </c>
      <c r="H451">
        <f>POWER(F451-B$2,2)</f>
        <v>16.760836000000001</v>
      </c>
      <c r="N451">
        <v>93.444105051085998</v>
      </c>
      <c r="P451">
        <f t="shared" ref="P451:P501" si="7">POWER(N451-C$2,2)</f>
        <v>583.35715209712794</v>
      </c>
    </row>
    <row r="452" spans="6:16" x14ac:dyDescent="0.25">
      <c r="F452">
        <v>9</v>
      </c>
      <c r="H452">
        <f>POWER(F452-B$2,2)</f>
        <v>16.760836000000001</v>
      </c>
      <c r="N452">
        <v>93.522614404198706</v>
      </c>
      <c r="P452">
        <f t="shared" si="7"/>
        <v>587.1557552868959</v>
      </c>
    </row>
    <row r="453" spans="6:16" x14ac:dyDescent="0.25">
      <c r="F453">
        <v>9</v>
      </c>
      <c r="H453">
        <f>POWER(F453-B$2,2)</f>
        <v>16.760836000000001</v>
      </c>
      <c r="N453">
        <v>93.702410905986795</v>
      </c>
      <c r="P453">
        <f t="shared" si="7"/>
        <v>595.90148694503398</v>
      </c>
    </row>
    <row r="454" spans="6:16" x14ac:dyDescent="0.25">
      <c r="F454">
        <v>9</v>
      </c>
      <c r="H454">
        <f>POWER(F454-B$2,2)</f>
        <v>16.760836000000001</v>
      </c>
      <c r="N454">
        <v>93.715852919809507</v>
      </c>
      <c r="P454">
        <f t="shared" si="7"/>
        <v>596.55793614587287</v>
      </c>
    </row>
    <row r="455" spans="6:16" x14ac:dyDescent="0.25">
      <c r="F455">
        <v>9</v>
      </c>
      <c r="H455">
        <f>POWER(F455-B$2,2)</f>
        <v>16.760836000000001</v>
      </c>
      <c r="N455">
        <v>94.069082833926103</v>
      </c>
      <c r="P455">
        <f t="shared" si="7"/>
        <v>613.9376606974879</v>
      </c>
    </row>
    <row r="456" spans="6:16" x14ac:dyDescent="0.25">
      <c r="F456">
        <v>9</v>
      </c>
      <c r="H456">
        <f>POWER(F456-B$2,2)</f>
        <v>16.760836000000001</v>
      </c>
      <c r="N456">
        <v>94.165594650262904</v>
      </c>
      <c r="P456">
        <f t="shared" si="7"/>
        <v>618.72966952488275</v>
      </c>
    </row>
    <row r="457" spans="6:16" x14ac:dyDescent="0.25">
      <c r="F457">
        <v>9</v>
      </c>
      <c r="H457">
        <f>POWER(F457-B$2,2)</f>
        <v>16.760836000000001</v>
      </c>
      <c r="N457">
        <v>94.223560430495994</v>
      </c>
      <c r="P457">
        <f t="shared" si="7"/>
        <v>621.61674333552094</v>
      </c>
    </row>
    <row r="458" spans="6:16" x14ac:dyDescent="0.25">
      <c r="F458">
        <v>9</v>
      </c>
      <c r="H458">
        <f>POWER(F458-B$2,2)</f>
        <v>16.760836000000001</v>
      </c>
      <c r="N458">
        <v>94.333305938363196</v>
      </c>
      <c r="P458">
        <f t="shared" si="7"/>
        <v>627.10119076285673</v>
      </c>
    </row>
    <row r="459" spans="6:16" x14ac:dyDescent="0.25">
      <c r="F459">
        <v>9</v>
      </c>
      <c r="H459">
        <f>POWER(F459-B$2,2)</f>
        <v>16.760836000000001</v>
      </c>
      <c r="N459">
        <v>94.462772248133604</v>
      </c>
      <c r="P459">
        <f t="shared" si="7"/>
        <v>633.60213998314566</v>
      </c>
    </row>
    <row r="460" spans="6:16" x14ac:dyDescent="0.25">
      <c r="F460">
        <v>9</v>
      </c>
      <c r="H460">
        <f>POWER(F460-B$2,2)</f>
        <v>16.760836000000001</v>
      </c>
      <c r="N460">
        <v>94.698263459028396</v>
      </c>
      <c r="P460">
        <f t="shared" si="7"/>
        <v>645.5129088654877</v>
      </c>
    </row>
    <row r="461" spans="6:16" x14ac:dyDescent="0.25">
      <c r="F461">
        <v>9</v>
      </c>
      <c r="H461">
        <f>POWER(F461-B$2,2)</f>
        <v>16.760836000000001</v>
      </c>
      <c r="N461">
        <v>95.064113087397004</v>
      </c>
      <c r="P461">
        <f t="shared" si="7"/>
        <v>664.2369983752136</v>
      </c>
    </row>
    <row r="462" spans="6:16" x14ac:dyDescent="0.25">
      <c r="F462">
        <v>9</v>
      </c>
      <c r="H462">
        <f>POWER(F462-B$2,2)</f>
        <v>16.760836000000001</v>
      </c>
      <c r="N462">
        <v>95.098373009209297</v>
      </c>
      <c r="P462">
        <f t="shared" si="7"/>
        <v>666.00412004882958</v>
      </c>
    </row>
    <row r="463" spans="6:16" x14ac:dyDescent="0.25">
      <c r="F463">
        <v>9</v>
      </c>
      <c r="H463">
        <f>POWER(F463-B$2,2)</f>
        <v>16.760836000000001</v>
      </c>
      <c r="N463">
        <v>95.186479157940596</v>
      </c>
      <c r="P463">
        <f t="shared" si="7"/>
        <v>670.55940330475812</v>
      </c>
    </row>
    <row r="464" spans="6:16" x14ac:dyDescent="0.25">
      <c r="F464">
        <v>9</v>
      </c>
      <c r="H464">
        <f>POWER(F464-B$2,2)</f>
        <v>16.760836000000001</v>
      </c>
      <c r="N464">
        <v>95.4368635002959</v>
      </c>
      <c r="P464">
        <f t="shared" si="7"/>
        <v>683.58958172561938</v>
      </c>
    </row>
    <row r="465" spans="6:16" x14ac:dyDescent="0.25">
      <c r="F465">
        <v>9</v>
      </c>
      <c r="H465">
        <f>POWER(F465-B$2,2)</f>
        <v>16.760836000000001</v>
      </c>
      <c r="N465">
        <v>95.606069610819702</v>
      </c>
      <c r="P465">
        <f t="shared" si="7"/>
        <v>692.46618476521678</v>
      </c>
    </row>
    <row r="466" spans="6:16" x14ac:dyDescent="0.25">
      <c r="F466">
        <v>9</v>
      </c>
      <c r="H466">
        <f>POWER(F466-B$2,2)</f>
        <v>16.760836000000001</v>
      </c>
      <c r="N466">
        <v>95.700422691343903</v>
      </c>
      <c r="P466">
        <f t="shared" si="7"/>
        <v>697.44084314070687</v>
      </c>
    </row>
    <row r="467" spans="6:16" x14ac:dyDescent="0.25">
      <c r="F467">
        <v>9</v>
      </c>
      <c r="H467">
        <f>POWER(F467-B$2,2)</f>
        <v>16.760836000000001</v>
      </c>
      <c r="N467">
        <v>95.766799016249294</v>
      </c>
      <c r="P467">
        <f t="shared" si="7"/>
        <v>700.95112766591262</v>
      </c>
    </row>
    <row r="468" spans="6:16" x14ac:dyDescent="0.25">
      <c r="F468">
        <v>9</v>
      </c>
      <c r="H468">
        <f>POWER(F468-B$2,2)</f>
        <v>16.760836000000001</v>
      </c>
      <c r="N468">
        <v>95.819700501376701</v>
      </c>
      <c r="P468">
        <f t="shared" si="7"/>
        <v>703.75511082867274</v>
      </c>
    </row>
    <row r="469" spans="6:16" x14ac:dyDescent="0.25">
      <c r="F469">
        <v>9</v>
      </c>
      <c r="H469">
        <f>POWER(F469-B$2,2)</f>
        <v>16.760836000000001</v>
      </c>
      <c r="N469">
        <v>96.327100230774803</v>
      </c>
      <c r="P469">
        <f t="shared" si="7"/>
        <v>730.93355414443977</v>
      </c>
    </row>
    <row r="470" spans="6:16" x14ac:dyDescent="0.25">
      <c r="F470">
        <v>9</v>
      </c>
      <c r="H470">
        <f>POWER(F470-B$2,2)</f>
        <v>16.760836000000001</v>
      </c>
      <c r="N470">
        <v>96.392091895947701</v>
      </c>
      <c r="P470">
        <f t="shared" si="7"/>
        <v>734.4519791539268</v>
      </c>
    </row>
    <row r="471" spans="6:16" x14ac:dyDescent="0.25">
      <c r="F471">
        <v>9</v>
      </c>
      <c r="H471">
        <f>POWER(F471-B$2,2)</f>
        <v>16.760836000000001</v>
      </c>
      <c r="N471">
        <v>96.490017390841004</v>
      </c>
      <c r="P471">
        <f t="shared" si="7"/>
        <v>739.76928206864898</v>
      </c>
    </row>
    <row r="472" spans="6:16" x14ac:dyDescent="0.25">
      <c r="F472">
        <v>9</v>
      </c>
      <c r="H472">
        <f>POWER(F472-B$2,2)</f>
        <v>16.760836000000001</v>
      </c>
      <c r="N472">
        <v>96.596092170072396</v>
      </c>
      <c r="P472">
        <f t="shared" si="7"/>
        <v>745.55072612467643</v>
      </c>
    </row>
    <row r="473" spans="6:16" x14ac:dyDescent="0.25">
      <c r="F473">
        <v>9</v>
      </c>
      <c r="H473">
        <f>POWER(F473-B$2,2)</f>
        <v>16.760836000000001</v>
      </c>
      <c r="N473">
        <v>96.846973973024404</v>
      </c>
      <c r="P473">
        <f t="shared" si="7"/>
        <v>759.31421005884567</v>
      </c>
    </row>
    <row r="474" spans="6:16" x14ac:dyDescent="0.25">
      <c r="F474">
        <v>9</v>
      </c>
      <c r="H474">
        <f>POWER(F474-B$2,2)</f>
        <v>16.760836000000001</v>
      </c>
      <c r="N474">
        <v>96.946105909876096</v>
      </c>
      <c r="P474">
        <f t="shared" si="7"/>
        <v>764.78732841755357</v>
      </c>
    </row>
    <row r="475" spans="6:16" x14ac:dyDescent="0.25">
      <c r="F475">
        <v>9</v>
      </c>
      <c r="H475">
        <f>POWER(F475-B$2,2)</f>
        <v>16.760836000000001</v>
      </c>
      <c r="N475">
        <v>97.116991508835696</v>
      </c>
      <c r="P475">
        <f t="shared" si="7"/>
        <v>774.26814050821713</v>
      </c>
    </row>
    <row r="476" spans="6:16" x14ac:dyDescent="0.25">
      <c r="F476">
        <v>9</v>
      </c>
      <c r="H476">
        <f>POWER(F476-B$2,2)</f>
        <v>16.760836000000001</v>
      </c>
      <c r="N476">
        <v>97.270449964491505</v>
      </c>
      <c r="P476">
        <f t="shared" si="7"/>
        <v>782.83185996342434</v>
      </c>
    </row>
    <row r="477" spans="6:16" x14ac:dyDescent="0.25">
      <c r="F477">
        <v>9</v>
      </c>
      <c r="H477">
        <f>POWER(F477-B$2,2)</f>
        <v>16.760836000000001</v>
      </c>
      <c r="N477">
        <v>97.314615104256504</v>
      </c>
      <c r="P477">
        <f t="shared" si="7"/>
        <v>785.305215124847</v>
      </c>
    </row>
    <row r="478" spans="6:16" x14ac:dyDescent="0.25">
      <c r="F478">
        <v>9</v>
      </c>
      <c r="H478">
        <f>POWER(F478-B$2,2)</f>
        <v>16.760836000000001</v>
      </c>
      <c r="N478">
        <v>97.541102931501698</v>
      </c>
      <c r="P478">
        <f t="shared" si="7"/>
        <v>798.05038348660378</v>
      </c>
    </row>
    <row r="479" spans="6:16" x14ac:dyDescent="0.25">
      <c r="F479">
        <v>9</v>
      </c>
      <c r="H479">
        <f>POWER(F479-B$2,2)</f>
        <v>16.760836000000001</v>
      </c>
      <c r="N479">
        <v>97.565933133196907</v>
      </c>
      <c r="P479">
        <f t="shared" si="7"/>
        <v>799.45389577150763</v>
      </c>
    </row>
    <row r="480" spans="6:16" x14ac:dyDescent="0.25">
      <c r="F480">
        <v>9</v>
      </c>
      <c r="H480">
        <f>POWER(F480-B$2,2)</f>
        <v>16.760836000000001</v>
      </c>
      <c r="N480">
        <v>97.945107626446898</v>
      </c>
      <c r="P480">
        <f t="shared" si="7"/>
        <v>821.03969526500975</v>
      </c>
    </row>
    <row r="481" spans="6:16" x14ac:dyDescent="0.25">
      <c r="F481">
        <v>9</v>
      </c>
      <c r="H481">
        <f>POWER(F481-B$2,2)</f>
        <v>16.760836000000001</v>
      </c>
      <c r="N481">
        <v>98.200989255029796</v>
      </c>
      <c r="P481">
        <f t="shared" si="7"/>
        <v>835.76912769753744</v>
      </c>
    </row>
    <row r="482" spans="6:16" x14ac:dyDescent="0.25">
      <c r="F482">
        <v>9</v>
      </c>
      <c r="H482">
        <f>POWER(F482-B$2,2)</f>
        <v>16.760836000000001</v>
      </c>
      <c r="N482">
        <v>98.267426927108701</v>
      </c>
      <c r="P482">
        <f t="shared" si="7"/>
        <v>839.61492426117707</v>
      </c>
    </row>
    <row r="483" spans="6:16" x14ac:dyDescent="0.25">
      <c r="F483">
        <v>9</v>
      </c>
      <c r="H483">
        <f>POWER(F483-B$2,2)</f>
        <v>16.760836000000001</v>
      </c>
      <c r="N483">
        <v>98.448091095662903</v>
      </c>
      <c r="P483">
        <f t="shared" si="7"/>
        <v>850.11745328010215</v>
      </c>
    </row>
    <row r="484" spans="6:16" x14ac:dyDescent="0.25">
      <c r="F484">
        <v>9</v>
      </c>
      <c r="H484">
        <f>POWER(F484-B$2,2)</f>
        <v>16.760836000000001</v>
      </c>
      <c r="N484">
        <v>98.657077781932003</v>
      </c>
      <c r="P484">
        <f t="shared" si="7"/>
        <v>862.34788375578682</v>
      </c>
    </row>
    <row r="485" spans="6:16" x14ac:dyDescent="0.25">
      <c r="F485">
        <v>9</v>
      </c>
      <c r="H485">
        <f>POWER(F485-B$2,2)</f>
        <v>16.760836000000001</v>
      </c>
      <c r="N485">
        <v>98.662242789984603</v>
      </c>
      <c r="P485">
        <f t="shared" si="7"/>
        <v>862.65125921094841</v>
      </c>
    </row>
    <row r="486" spans="6:16" x14ac:dyDescent="0.25">
      <c r="F486">
        <v>9</v>
      </c>
      <c r="H486">
        <f>POWER(F486-B$2,2)</f>
        <v>16.760836000000001</v>
      </c>
      <c r="N486">
        <v>98.705046158683501</v>
      </c>
      <c r="P486">
        <f t="shared" si="7"/>
        <v>865.16744043769097</v>
      </c>
    </row>
    <row r="487" spans="6:16" x14ac:dyDescent="0.25">
      <c r="F487">
        <v>9</v>
      </c>
      <c r="H487">
        <f>POWER(F487-B$2,2)</f>
        <v>16.760836000000001</v>
      </c>
      <c r="N487">
        <v>99.098952239655205</v>
      </c>
      <c r="P487">
        <f t="shared" si="7"/>
        <v>888.49509569521229</v>
      </c>
    </row>
    <row r="488" spans="6:16" x14ac:dyDescent="0.25">
      <c r="F488">
        <v>9</v>
      </c>
      <c r="H488">
        <f>POWER(F488-B$2,2)</f>
        <v>16.760836000000001</v>
      </c>
      <c r="N488">
        <v>99.379678034721294</v>
      </c>
      <c r="P488">
        <f t="shared" si="7"/>
        <v>905.30944665508196</v>
      </c>
    </row>
    <row r="489" spans="6:16" x14ac:dyDescent="0.25">
      <c r="F489">
        <v>9</v>
      </c>
      <c r="H489">
        <f>POWER(F489-B$2,2)</f>
        <v>16.760836000000001</v>
      </c>
      <c r="N489">
        <v>100.031267830136</v>
      </c>
      <c r="P489">
        <f t="shared" si="7"/>
        <v>944.94455343826155</v>
      </c>
    </row>
    <row r="490" spans="6:16" x14ac:dyDescent="0.25">
      <c r="F490">
        <v>9</v>
      </c>
      <c r="H490">
        <f>POWER(F490-B$2,2)</f>
        <v>16.760836000000001</v>
      </c>
      <c r="N490">
        <v>100.503217744943</v>
      </c>
      <c r="P490">
        <f t="shared" si="7"/>
        <v>974.18272414891146</v>
      </c>
    </row>
    <row r="491" spans="6:16" x14ac:dyDescent="0.25">
      <c r="F491">
        <v>9</v>
      </c>
      <c r="H491">
        <f>POWER(F491-B$2,2)</f>
        <v>16.760836000000001</v>
      </c>
      <c r="N491">
        <v>100.978391965737</v>
      </c>
      <c r="P491">
        <f t="shared" si="7"/>
        <v>1004.0706955561548</v>
      </c>
    </row>
    <row r="492" spans="6:16" x14ac:dyDescent="0.25">
      <c r="F492">
        <v>9</v>
      </c>
      <c r="H492">
        <f>POWER(F492-B$2,2)</f>
        <v>16.760836000000001</v>
      </c>
      <c r="N492">
        <v>101.22161199238199</v>
      </c>
      <c r="P492">
        <f t="shared" si="7"/>
        <v>1019.543713785718</v>
      </c>
    </row>
    <row r="493" spans="6:16" x14ac:dyDescent="0.25">
      <c r="F493">
        <v>9</v>
      </c>
      <c r="H493">
        <f>POWER(F493-B$2,2)</f>
        <v>16.760836000000001</v>
      </c>
      <c r="N493">
        <v>101.757534259612</v>
      </c>
      <c r="P493">
        <f t="shared" si="7"/>
        <v>1054.0552382220517</v>
      </c>
    </row>
    <row r="494" spans="6:16" x14ac:dyDescent="0.25">
      <c r="F494">
        <v>9</v>
      </c>
      <c r="H494">
        <f>POWER(F494-B$2,2)</f>
        <v>16.760836000000001</v>
      </c>
      <c r="N494">
        <v>101.828759898084</v>
      </c>
      <c r="P494">
        <f t="shared" si="7"/>
        <v>1058.6851653651163</v>
      </c>
    </row>
    <row r="495" spans="6:16" x14ac:dyDescent="0.25">
      <c r="F495">
        <v>9</v>
      </c>
      <c r="H495">
        <f>POWER(F495-B$2,2)</f>
        <v>16.760836000000001</v>
      </c>
      <c r="N495">
        <v>102.046366631428</v>
      </c>
      <c r="P495">
        <f t="shared" si="7"/>
        <v>1072.8932512092808</v>
      </c>
    </row>
    <row r="496" spans="6:16" x14ac:dyDescent="0.25">
      <c r="F496">
        <v>9</v>
      </c>
      <c r="H496">
        <f>POWER(F496-B$2,2)</f>
        <v>16.760836000000001</v>
      </c>
      <c r="N496">
        <v>102.65777547496999</v>
      </c>
      <c r="P496">
        <f t="shared" si="7"/>
        <v>1113.3205255444509</v>
      </c>
    </row>
    <row r="497" spans="6:16" x14ac:dyDescent="0.25">
      <c r="F497">
        <v>9</v>
      </c>
      <c r="H497">
        <f>POWER(F497-B$2,2)</f>
        <v>16.760836000000001</v>
      </c>
      <c r="N497">
        <v>103.50058607724699</v>
      </c>
      <c r="P497">
        <f t="shared" si="7"/>
        <v>1170.2740645349645</v>
      </c>
    </row>
    <row r="498" spans="6:16" x14ac:dyDescent="0.25">
      <c r="F498">
        <v>9</v>
      </c>
      <c r="H498">
        <f>POWER(F498-B$2,2)</f>
        <v>16.760836000000001</v>
      </c>
      <c r="N498">
        <v>103.566922385588</v>
      </c>
      <c r="P498">
        <f t="shared" si="7"/>
        <v>1174.817098233096</v>
      </c>
    </row>
    <row r="499" spans="6:16" x14ac:dyDescent="0.25">
      <c r="F499">
        <v>9</v>
      </c>
      <c r="H499">
        <f>POWER(F499-B$2,2)</f>
        <v>16.760836000000001</v>
      </c>
      <c r="N499">
        <v>103.780221557445</v>
      </c>
      <c r="P499">
        <f t="shared" si="7"/>
        <v>1189.4845110933347</v>
      </c>
    </row>
    <row r="500" spans="6:16" x14ac:dyDescent="0.25">
      <c r="F500">
        <v>9</v>
      </c>
      <c r="H500">
        <f>POWER(F500-B$2,2)</f>
        <v>16.760836000000001</v>
      </c>
      <c r="N500">
        <v>106.67630436312599</v>
      </c>
      <c r="P500">
        <f t="shared" si="7"/>
        <v>1397.6372514383766</v>
      </c>
    </row>
    <row r="501" spans="6:16" x14ac:dyDescent="0.25">
      <c r="F501">
        <v>9</v>
      </c>
      <c r="H501">
        <f>POWER(F501-B$2,2)</f>
        <v>16.760836000000001</v>
      </c>
      <c r="N501">
        <v>109.46191032418599</v>
      </c>
      <c r="P501">
        <f t="shared" si="7"/>
        <v>1613.6765371757447</v>
      </c>
    </row>
    <row r="502" spans="6:16" x14ac:dyDescent="0.25">
      <c r="N502">
        <v>0</v>
      </c>
    </row>
  </sheetData>
  <mergeCells count="2">
    <mergeCell ref="B10:C10"/>
    <mergeCell ref="J1:K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A9E5-ACD7-46C2-8234-D1EA377B5F7A}">
  <sheetPr>
    <tabColor rgb="FFFFC000"/>
  </sheetPr>
  <dimension ref="X1:AQ501"/>
  <sheetViews>
    <sheetView tabSelected="1" topLeftCell="AF1" zoomScale="205" zoomScaleNormal="205" workbookViewId="0">
      <selection activeCell="AP12" sqref="AP12"/>
    </sheetView>
  </sheetViews>
  <sheetFormatPr defaultRowHeight="15" x14ac:dyDescent="0.25"/>
  <cols>
    <col min="27" max="27" width="14.42578125" bestFit="1" customWidth="1"/>
    <col min="28" max="28" width="19" bestFit="1" customWidth="1"/>
    <col min="31" max="31" width="13.5703125" bestFit="1" customWidth="1"/>
    <col min="32" max="32" width="19" bestFit="1" customWidth="1"/>
    <col min="40" max="40" width="14" bestFit="1" customWidth="1"/>
    <col min="41" max="41" width="41.42578125" bestFit="1" customWidth="1"/>
    <col min="42" max="42" width="19.85546875" customWidth="1"/>
    <col min="43" max="43" width="22.28515625" bestFit="1" customWidth="1"/>
  </cols>
  <sheetData>
    <row r="1" spans="24:43" x14ac:dyDescent="0.25"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O1" t="s">
        <v>45</v>
      </c>
      <c r="AP1" t="s">
        <v>36</v>
      </c>
      <c r="AQ1" t="s">
        <v>44</v>
      </c>
    </row>
    <row r="2" spans="24:43" x14ac:dyDescent="0.25">
      <c r="X2">
        <f>SUM(Attachment!B2*Attachment!C2)</f>
        <v>593.29010556799551</v>
      </c>
      <c r="Y2">
        <f>SUM(X2:X501)</f>
        <v>192579.8603190966</v>
      </c>
      <c r="Z2">
        <f>SUM(Attachment!B:B)</f>
        <v>2453</v>
      </c>
      <c r="AA2">
        <f>Z2*Z4</f>
        <v>84985800.77132909</v>
      </c>
      <c r="AB2">
        <f>POWER(Z2,2)</f>
        <v>6017209</v>
      </c>
      <c r="AC2">
        <f>POWER(Attachment!B2,2)</f>
        <v>49</v>
      </c>
      <c r="AD2">
        <f>POWER(Attachment!C2,2)</f>
        <v>7183.533660507821</v>
      </c>
      <c r="AE2">
        <f>SUM(AC:AC)-AB2</f>
        <v>-6001770</v>
      </c>
      <c r="AF2" s="11">
        <f>SUM(AD:AD)-AB4</f>
        <v>-1197758976.6187241</v>
      </c>
      <c r="AG2">
        <f>COUNT(AD:AD)</f>
        <v>500</v>
      </c>
      <c r="AO2">
        <f>500*(Y2-AA2)</f>
        <v>-42396610455.504997</v>
      </c>
      <c r="AP2">
        <f>500*AE2</f>
        <v>-3000885000</v>
      </c>
      <c r="AQ2" s="11">
        <f>500*AF2</f>
        <v>-598879488309.36206</v>
      </c>
    </row>
    <row r="3" spans="24:43" x14ac:dyDescent="0.25">
      <c r="X3">
        <f>SUM(Attachment!B3*Attachment!C3)</f>
        <v>239.12029626568321</v>
      </c>
      <c r="Z3" t="s">
        <v>27</v>
      </c>
      <c r="AB3" t="s">
        <v>30</v>
      </c>
      <c r="AC3">
        <f>POWER(Attachment!B3,2)</f>
        <v>16</v>
      </c>
      <c r="AD3">
        <f>POWER(Attachment!C3,2)</f>
        <v>3573.6572553867568</v>
      </c>
      <c r="AF3" s="10"/>
    </row>
    <row r="4" spans="24:43" x14ac:dyDescent="0.25">
      <c r="X4">
        <f>SUM(Attachment!B4*Attachment!C4)</f>
        <v>720.26359149891596</v>
      </c>
      <c r="Z4">
        <f>SUM(Attachment!C:C)</f>
        <v>34645.658691940109</v>
      </c>
      <c r="AB4" s="10">
        <f>POWER(Z4,2)</f>
        <v>1200321666.1984053</v>
      </c>
      <c r="AC4">
        <f>POWER(Attachment!B4,2)</f>
        <v>64</v>
      </c>
      <c r="AD4">
        <f>POWER(Attachment!C4,2)</f>
        <v>8105.9318943580829</v>
      </c>
      <c r="AO4" t="s">
        <v>38</v>
      </c>
    </row>
    <row r="5" spans="24:43" x14ac:dyDescent="0.25">
      <c r="X5">
        <f>SUM(Attachment!B5*Attachment!C5)</f>
        <v>343.60806911519802</v>
      </c>
      <c r="AC5">
        <f>POWER(Attachment!B5,2)</f>
        <v>25</v>
      </c>
      <c r="AD5">
        <f>POWER(Attachment!C5,2)</f>
        <v>4722.6602064429881</v>
      </c>
      <c r="AO5" s="11">
        <f>SQRT(AP2*AQ2)</f>
        <v>42393023875.105209</v>
      </c>
    </row>
    <row r="6" spans="24:43" x14ac:dyDescent="0.25">
      <c r="X6">
        <f>SUM(Attachment!B6*Attachment!C6)</f>
        <v>621.17237215809303</v>
      </c>
      <c r="AC6">
        <f>POWER(Attachment!B6,2)</f>
        <v>49</v>
      </c>
      <c r="AD6">
        <f>POWER(Attachment!C6,2)</f>
        <v>7874.5942027043338</v>
      </c>
    </row>
    <row r="7" spans="24:43" ht="18.75" x14ac:dyDescent="0.3">
      <c r="X7">
        <f>SUM(Attachment!B7*Attachment!C7)</f>
        <v>172.11631264951802</v>
      </c>
      <c r="AC7">
        <f>POWER(Attachment!B7,2)</f>
        <v>9</v>
      </c>
      <c r="AD7">
        <f>POWER(Attachment!C7,2)</f>
        <v>3291.5583422296259</v>
      </c>
      <c r="AN7" s="14" t="s">
        <v>39</v>
      </c>
      <c r="AO7" s="13">
        <f>AO2/AO5</f>
        <v>-1.0000846030802226</v>
      </c>
      <c r="AP7" t="s">
        <v>37</v>
      </c>
    </row>
    <row r="8" spans="24:43" ht="19.5" thickBot="1" x14ac:dyDescent="0.35">
      <c r="X8">
        <f>SUM(Attachment!B8*Attachment!C8)</f>
        <v>592.11609317263196</v>
      </c>
      <c r="AC8">
        <f>POWER(Attachment!B8,2)</f>
        <v>49</v>
      </c>
      <c r="AD8">
        <f>POWER(Attachment!C8,2)</f>
        <v>7155.1319957963469</v>
      </c>
      <c r="AN8" s="14" t="s">
        <v>40</v>
      </c>
      <c r="AO8" s="13">
        <f>POWER(AO7,2)</f>
        <v>1.0001692133181264</v>
      </c>
      <c r="AP8">
        <f>INT(AO8)</f>
        <v>1</v>
      </c>
      <c r="AQ8" s="15" t="s">
        <v>41</v>
      </c>
    </row>
    <row r="9" spans="24:43" x14ac:dyDescent="0.25">
      <c r="X9">
        <f>SUM(Attachment!B9*Attachment!C9)</f>
        <v>700.32492135510086</v>
      </c>
      <c r="AC9">
        <f>POWER(Attachment!B9,2)</f>
        <v>64</v>
      </c>
      <c r="AD9">
        <f>POWER(Attachment!C9,2)</f>
        <v>7663.3593042348157</v>
      </c>
    </row>
    <row r="10" spans="24:43" ht="18.75" x14ac:dyDescent="0.3">
      <c r="X10">
        <f>SUM(Attachment!B10*Attachment!C10)</f>
        <v>335.30984439818752</v>
      </c>
      <c r="AC10">
        <f>POWER(Attachment!B10,2)</f>
        <v>25</v>
      </c>
      <c r="AD10">
        <f>POWER(Attachment!C10,2)</f>
        <v>4497.3076700134689</v>
      </c>
      <c r="AI10" s="12" t="s">
        <v>43</v>
      </c>
      <c r="AJ10" s="12"/>
    </row>
    <row r="11" spans="24:43" ht="18.75" x14ac:dyDescent="0.3">
      <c r="X11">
        <f>SUM(Attachment!B11*Attachment!C11)</f>
        <v>242.54883624360721</v>
      </c>
      <c r="AC11">
        <f>POWER(Attachment!B11,2)</f>
        <v>16</v>
      </c>
      <c r="AD11">
        <f>POWER(Attachment!C11,2)</f>
        <v>3676.8711226955115</v>
      </c>
      <c r="AI11" s="12" t="s">
        <v>42</v>
      </c>
      <c r="AJ11" s="12"/>
    </row>
    <row r="12" spans="24:43" x14ac:dyDescent="0.25">
      <c r="X12">
        <f>SUM(Attachment!B12*Attachment!C12)</f>
        <v>732.57808569513122</v>
      </c>
      <c r="AC12">
        <f>POWER(Attachment!B12,2)</f>
        <v>64</v>
      </c>
      <c r="AD12">
        <f>POWER(Attachment!C12,2)</f>
        <v>8385.4789318866096</v>
      </c>
    </row>
    <row r="13" spans="24:43" x14ac:dyDescent="0.25">
      <c r="X13">
        <f>SUM(Attachment!B13*Attachment!C13)</f>
        <v>699.96062076718874</v>
      </c>
      <c r="AC13">
        <f>POWER(Attachment!B13,2)</f>
        <v>64</v>
      </c>
      <c r="AD13">
        <f>POWER(Attachment!C13,2)</f>
        <v>7655.388603512316</v>
      </c>
    </row>
    <row r="14" spans="24:43" x14ac:dyDescent="0.25">
      <c r="X14">
        <f>SUM(Attachment!B14*Attachment!C14)</f>
        <v>172.64662285344599</v>
      </c>
      <c r="AC14">
        <f>POWER(Attachment!B14,2)</f>
        <v>9</v>
      </c>
      <c r="AD14">
        <f>POWER(Attachment!C14,2)</f>
        <v>3311.8729314111133</v>
      </c>
    </row>
    <row r="15" spans="24:43" x14ac:dyDescent="0.25">
      <c r="X15">
        <f>SUM(Attachment!B15*Attachment!C15)</f>
        <v>519.46202395936314</v>
      </c>
      <c r="AC15">
        <f>POWER(Attachment!B15,2)</f>
        <v>36</v>
      </c>
      <c r="AD15">
        <f>POWER(Attachment!C15,2)</f>
        <v>7495.5776204432777</v>
      </c>
    </row>
    <row r="16" spans="24:43" x14ac:dyDescent="0.25">
      <c r="X16">
        <f>SUM(Attachment!B16*Attachment!C16)</f>
        <v>369.27811758579202</v>
      </c>
      <c r="AC16">
        <f>POWER(Attachment!B16,2)</f>
        <v>25</v>
      </c>
      <c r="AD16">
        <f>POWER(Attachment!C16,2)</f>
        <v>5454.6531251082415</v>
      </c>
    </row>
    <row r="17" spans="24:33" x14ac:dyDescent="0.25">
      <c r="X17">
        <f>SUM(Attachment!B17*Attachment!C17)</f>
        <v>95.539764678321404</v>
      </c>
      <c r="AC17">
        <f>POWER(Attachment!B17,2)</f>
        <v>4</v>
      </c>
      <c r="AD17">
        <f>POWER(Attachment!C17,2)</f>
        <v>2281.9616586972575</v>
      </c>
    </row>
    <row r="18" spans="24:33" x14ac:dyDescent="0.25">
      <c r="X18">
        <f>SUM(Attachment!B18*Attachment!C18)</f>
        <v>764.84855688655762</v>
      </c>
      <c r="AC18">
        <f>POWER(Attachment!B18,2)</f>
        <v>64</v>
      </c>
      <c r="AD18">
        <f>POWER(Attachment!C18,2)</f>
        <v>9140.5205464289029</v>
      </c>
    </row>
    <row r="19" spans="24:33" x14ac:dyDescent="0.25">
      <c r="X19">
        <f>SUM(Attachment!B19*Attachment!C19)</f>
        <v>444.9577388093532</v>
      </c>
      <c r="AC19">
        <f>POWER(Attachment!B19,2)</f>
        <v>36</v>
      </c>
      <c r="AD19">
        <f>POWER(Attachment!C19,2)</f>
        <v>5499.6497035092389</v>
      </c>
    </row>
    <row r="20" spans="24:33" x14ac:dyDescent="0.25">
      <c r="X20">
        <f>SUM(Attachment!B20*Attachment!C20)</f>
        <v>78.418754648221395</v>
      </c>
      <c r="AC20">
        <f>POWER(Attachment!B20,2)</f>
        <v>4</v>
      </c>
      <c r="AD20">
        <f>POWER(Attachment!C20,2)</f>
        <v>1537.3752701444862</v>
      </c>
    </row>
    <row r="21" spans="24:33" x14ac:dyDescent="0.25">
      <c r="X21">
        <f>SUM(Attachment!B21*Attachment!C21)</f>
        <v>322.29784222706451</v>
      </c>
      <c r="AC21">
        <f>POWER(Attachment!B21,2)</f>
        <v>25</v>
      </c>
      <c r="AD21">
        <f>POWER(Attachment!C21,2)</f>
        <v>4155.0359641688701</v>
      </c>
    </row>
    <row r="22" spans="24:33" x14ac:dyDescent="0.25">
      <c r="X22">
        <f>SUM(Attachment!B22*Attachment!C22)</f>
        <v>33.346040394870698</v>
      </c>
      <c r="AC22">
        <f>POWER(Attachment!B22,2)</f>
        <v>1</v>
      </c>
      <c r="AD22">
        <f>POWER(Attachment!C22,2)</f>
        <v>1111.9584100163484</v>
      </c>
    </row>
    <row r="23" spans="24:33" x14ac:dyDescent="0.25">
      <c r="X23">
        <f>SUM(Attachment!B23*Attachment!C23)</f>
        <v>446.65459547876043</v>
      </c>
      <c r="AC23">
        <f>POWER(Attachment!B23,2)</f>
        <v>36</v>
      </c>
      <c r="AD23">
        <f>POWER(Attachment!C23,2)</f>
        <v>5541.6757683970864</v>
      </c>
    </row>
    <row r="24" spans="24:33" x14ac:dyDescent="0.25">
      <c r="X24">
        <f>SUM(Attachment!B24*Attachment!C24)</f>
        <v>867.52882706352932</v>
      </c>
      <c r="AC24">
        <f>POWER(Attachment!B24,2)</f>
        <v>81</v>
      </c>
      <c r="AD24">
        <f>POWER(Attachment!C24,2)</f>
        <v>9291.4353800768258</v>
      </c>
    </row>
    <row r="25" spans="24:33" x14ac:dyDescent="0.25">
      <c r="X25">
        <f>SUM(Attachment!B25*Attachment!C25)</f>
        <v>51.082186561376403</v>
      </c>
      <c r="AC25">
        <f>POWER(Attachment!B25,2)</f>
        <v>1</v>
      </c>
      <c r="AD25">
        <f>POWER(Attachment!C25,2)</f>
        <v>2609.389783891264</v>
      </c>
    </row>
    <row r="26" spans="24:33" x14ac:dyDescent="0.25">
      <c r="X26">
        <f>SUM(Attachment!B26*Attachment!C26)</f>
        <v>173.20391060646239</v>
      </c>
      <c r="AC26">
        <f>POWER(Attachment!B26,2)</f>
        <v>9</v>
      </c>
      <c r="AD26">
        <f>POWER(Attachment!C26,2)</f>
        <v>3333.2882943746022</v>
      </c>
    </row>
    <row r="27" spans="24:33" x14ac:dyDescent="0.25">
      <c r="X27">
        <f>SUM(Attachment!B27*Attachment!C27)</f>
        <v>572.63148149168921</v>
      </c>
      <c r="AC27">
        <f>POWER(Attachment!B27,2)</f>
        <v>49</v>
      </c>
      <c r="AD27">
        <f>POWER(Attachment!C27,2)</f>
        <v>6691.9757876605472</v>
      </c>
    </row>
    <row r="28" spans="24:33" ht="20.25" x14ac:dyDescent="0.3">
      <c r="X28">
        <f>SUM(Attachment!B28*Attachment!C28)</f>
        <v>267.78811162366958</v>
      </c>
      <c r="AC28">
        <f>POWER(Attachment!B28,2)</f>
        <v>16</v>
      </c>
      <c r="AD28">
        <f>POWER(Attachment!C28,2)</f>
        <v>4481.9045454356819</v>
      </c>
      <c r="AG28" s="9"/>
    </row>
    <row r="29" spans="24:33" x14ac:dyDescent="0.25">
      <c r="X29">
        <f>SUM(Attachment!B29*Attachment!C29)</f>
        <v>767.19891109464447</v>
      </c>
      <c r="AC29">
        <f>POWER(Attachment!B29,2)</f>
        <v>81</v>
      </c>
      <c r="AD29">
        <f>POWER(Attachment!C29,2)</f>
        <v>7266.5946812939274</v>
      </c>
    </row>
    <row r="30" spans="24:33" x14ac:dyDescent="0.25">
      <c r="X30">
        <f>SUM(Attachment!B30*Attachment!C30)</f>
        <v>171.8342183716284</v>
      </c>
      <c r="AC30">
        <f>POWER(Attachment!B30,2)</f>
        <v>9</v>
      </c>
      <c r="AD30">
        <f>POWER(Attachment!C30,2)</f>
        <v>3280.7776225987195</v>
      </c>
    </row>
    <row r="31" spans="24:33" x14ac:dyDescent="0.25">
      <c r="X31">
        <f>SUM(Attachment!B31*Attachment!C31)</f>
        <v>366.77162984717398</v>
      </c>
      <c r="AC31">
        <f>POWER(Attachment!B31,2)</f>
        <v>25</v>
      </c>
      <c r="AD31">
        <f>POWER(Attachment!C31,2)</f>
        <v>5380.8571384300958</v>
      </c>
    </row>
    <row r="32" spans="24:33" x14ac:dyDescent="0.25">
      <c r="X32">
        <f>SUM(Attachment!B32*Attachment!C32)</f>
        <v>146.12120631330211</v>
      </c>
      <c r="AC32">
        <f>POWER(Attachment!B32,2)</f>
        <v>9</v>
      </c>
      <c r="AD32">
        <f>POWER(Attachment!C32,2)</f>
        <v>2372.378548272733</v>
      </c>
    </row>
    <row r="33" spans="24:30" x14ac:dyDescent="0.25">
      <c r="X33">
        <f>SUM(Attachment!B33*Attachment!C33)</f>
        <v>620.33139151224225</v>
      </c>
      <c r="AC33">
        <f>POWER(Attachment!B33,2)</f>
        <v>49</v>
      </c>
      <c r="AD33">
        <f>POWER(Attachment!C33,2)</f>
        <v>7853.2864346023416</v>
      </c>
    </row>
    <row r="34" spans="24:30" x14ac:dyDescent="0.25">
      <c r="X34">
        <f>SUM(Attachment!B34*Attachment!C34)</f>
        <v>355.96241018736004</v>
      </c>
      <c r="AC34">
        <f>POWER(Attachment!B34,2)</f>
        <v>25</v>
      </c>
      <c r="AD34">
        <f>POWER(Attachment!C34,2)</f>
        <v>5068.3694986557739</v>
      </c>
    </row>
    <row r="35" spans="24:30" x14ac:dyDescent="0.25">
      <c r="X35">
        <f>SUM(Attachment!B35*Attachment!C35)</f>
        <v>848.01204387446398</v>
      </c>
      <c r="AC35">
        <f>POWER(Attachment!B35,2)</f>
        <v>81</v>
      </c>
      <c r="AD35">
        <f>POWER(Attachment!C35,2)</f>
        <v>8878.0793401993305</v>
      </c>
    </row>
    <row r="36" spans="24:30" x14ac:dyDescent="0.25">
      <c r="X36">
        <f>SUM(Attachment!B36*Attachment!C36)</f>
        <v>602.44736531371984</v>
      </c>
      <c r="AC36">
        <f>POWER(Attachment!B36,2)</f>
        <v>49</v>
      </c>
      <c r="AD36">
        <f>POWER(Attachment!C36,2)</f>
        <v>7406.9964892539301</v>
      </c>
    </row>
    <row r="37" spans="24:30" x14ac:dyDescent="0.25">
      <c r="X37">
        <f>SUM(Attachment!B37*Attachment!C37)</f>
        <v>121.5069285780438</v>
      </c>
      <c r="AC37">
        <f>POWER(Attachment!B37,2)</f>
        <v>4</v>
      </c>
      <c r="AD37">
        <f>POWER(Attachment!C37,2)</f>
        <v>3690.9834231174591</v>
      </c>
    </row>
    <row r="38" spans="24:30" x14ac:dyDescent="0.25">
      <c r="X38">
        <f>SUM(Attachment!B38*Attachment!C38)</f>
        <v>254.8373251011696</v>
      </c>
      <c r="AC38">
        <f>POWER(Attachment!B38,2)</f>
        <v>16</v>
      </c>
      <c r="AD38">
        <f>POWER(Attachment!C38,2)</f>
        <v>4058.8788915449504</v>
      </c>
    </row>
    <row r="39" spans="24:30" x14ac:dyDescent="0.25">
      <c r="X39">
        <f>SUM(Attachment!B39*Attachment!C39)</f>
        <v>877.86992638351524</v>
      </c>
      <c r="AC39">
        <f>POWER(Attachment!B39,2)</f>
        <v>81</v>
      </c>
      <c r="AD39">
        <f>POWER(Attachment!C39,2)</f>
        <v>9514.2667610938097</v>
      </c>
    </row>
    <row r="40" spans="24:30" x14ac:dyDescent="0.25">
      <c r="X40">
        <f>SUM(Attachment!B40*Attachment!C40)</f>
        <v>94.206391004597407</v>
      </c>
      <c r="AC40">
        <f>POWER(Attachment!B40,2)</f>
        <v>4</v>
      </c>
      <c r="AD40">
        <f>POWER(Attachment!C40,2)</f>
        <v>2218.7110265277729</v>
      </c>
    </row>
    <row r="41" spans="24:30" x14ac:dyDescent="0.25">
      <c r="X41">
        <f>SUM(Attachment!B41*Attachment!C41)</f>
        <v>828.45700337408402</v>
      </c>
      <c r="AC41">
        <f>POWER(Attachment!B41,2)</f>
        <v>81</v>
      </c>
      <c r="AD41">
        <f>POWER(Attachment!C41,2)</f>
        <v>8473.3457585131746</v>
      </c>
    </row>
    <row r="42" spans="24:30" x14ac:dyDescent="0.25">
      <c r="X42">
        <f>SUM(Attachment!B42*Attachment!C42)</f>
        <v>368.25839541360602</v>
      </c>
      <c r="AC42">
        <f>POWER(Attachment!B42,2)</f>
        <v>25</v>
      </c>
      <c r="AD42">
        <f>POWER(Attachment!C42,2)</f>
        <v>5424.5698317041515</v>
      </c>
    </row>
    <row r="43" spans="24:30" x14ac:dyDescent="0.25">
      <c r="X43">
        <f>SUM(Attachment!B43*Attachment!C43)</f>
        <v>90.2391617409112</v>
      </c>
      <c r="AC43">
        <f>POWER(Attachment!B43,2)</f>
        <v>4</v>
      </c>
      <c r="AD43">
        <f>POWER(Attachment!C43,2)</f>
        <v>2035.7765779255828</v>
      </c>
    </row>
    <row r="44" spans="24:30" x14ac:dyDescent="0.25">
      <c r="X44">
        <f>SUM(Attachment!B44*Attachment!C44)</f>
        <v>252.6313247443876</v>
      </c>
      <c r="AC44">
        <f>POWER(Attachment!B44,2)</f>
        <v>16</v>
      </c>
      <c r="AD44">
        <f>POWER(Attachment!C44,2)</f>
        <v>3988.9116401315141</v>
      </c>
    </row>
    <row r="45" spans="24:30" x14ac:dyDescent="0.25">
      <c r="X45">
        <f>SUM(Attachment!B45*Attachment!C45)</f>
        <v>563.58198936322083</v>
      </c>
      <c r="AC45">
        <f>POWER(Attachment!B45,2)</f>
        <v>49</v>
      </c>
      <c r="AD45">
        <f>POWER(Attachment!C45,2)</f>
        <v>6482.1358925429695</v>
      </c>
    </row>
    <row r="46" spans="24:30" x14ac:dyDescent="0.25">
      <c r="X46">
        <f>SUM(Attachment!B46*Attachment!C46)</f>
        <v>735.95919302985521</v>
      </c>
      <c r="AC46">
        <f>POWER(Attachment!B46,2)</f>
        <v>64</v>
      </c>
      <c r="AD46">
        <f>POWER(Attachment!C46,2)</f>
        <v>8463.0614657055576</v>
      </c>
    </row>
    <row r="47" spans="24:30" x14ac:dyDescent="0.25">
      <c r="X47">
        <f>SUM(Attachment!B47*Attachment!C47)</f>
        <v>173.30493157930411</v>
      </c>
      <c r="AC47">
        <f>POWER(Attachment!B47,2)</f>
        <v>9</v>
      </c>
      <c r="AD47">
        <f>POWER(Attachment!C47,2)</f>
        <v>3337.1777010785868</v>
      </c>
    </row>
    <row r="48" spans="24:30" x14ac:dyDescent="0.25">
      <c r="X48">
        <f>SUM(Attachment!B48*Attachment!C48)</f>
        <v>47.887699721289501</v>
      </c>
      <c r="AC48">
        <f>POWER(Attachment!B48,2)</f>
        <v>1</v>
      </c>
      <c r="AD48">
        <f>POWER(Attachment!C48,2)</f>
        <v>2293.2317845963903</v>
      </c>
    </row>
    <row r="49" spans="24:30" x14ac:dyDescent="0.25">
      <c r="X49">
        <f>SUM(Attachment!B49*Attachment!C49)</f>
        <v>240.9996720229048</v>
      </c>
      <c r="AC49">
        <f>POWER(Attachment!B49,2)</f>
        <v>16</v>
      </c>
      <c r="AD49">
        <f>POWER(Attachment!C49,2)</f>
        <v>3630.0526196967303</v>
      </c>
    </row>
    <row r="50" spans="24:30" x14ac:dyDescent="0.25">
      <c r="X50">
        <f>SUM(Attachment!B50*Attachment!C50)</f>
        <v>96.101250647066195</v>
      </c>
      <c r="AC50">
        <f>POWER(Attachment!B50,2)</f>
        <v>4</v>
      </c>
      <c r="AD50">
        <f>POWER(Attachment!C50,2)</f>
        <v>2308.8625939825602</v>
      </c>
    </row>
    <row r="51" spans="24:30" x14ac:dyDescent="0.25">
      <c r="X51">
        <f>SUM(Attachment!B51*Attachment!C51)</f>
        <v>677.64945136870722</v>
      </c>
      <c r="AC51">
        <f>POWER(Attachment!B51,2)</f>
        <v>64</v>
      </c>
      <c r="AD51">
        <f>POWER(Attachment!C51,2)</f>
        <v>7175.137170942342</v>
      </c>
    </row>
    <row r="52" spans="24:30" x14ac:dyDescent="0.25">
      <c r="X52">
        <f>SUM(Attachment!B52*Attachment!C52)</f>
        <v>242.3141347984776</v>
      </c>
      <c r="AC52">
        <f>POWER(Attachment!B52,2)</f>
        <v>16</v>
      </c>
      <c r="AD52">
        <f>POWER(Attachment!C52,2)</f>
        <v>3669.758745195923</v>
      </c>
    </row>
    <row r="53" spans="24:30" x14ac:dyDescent="0.25">
      <c r="X53">
        <f>SUM(Attachment!B53*Attachment!C53)</f>
        <v>102.57300493044841</v>
      </c>
      <c r="AC53">
        <f>POWER(Attachment!B53,2)</f>
        <v>4</v>
      </c>
      <c r="AD53">
        <f>POWER(Attachment!C53,2)</f>
        <v>2630.3053351154481</v>
      </c>
    </row>
    <row r="54" spans="24:30" x14ac:dyDescent="0.25">
      <c r="X54">
        <f>SUM(Attachment!B54*Attachment!C54)</f>
        <v>479.90965849936015</v>
      </c>
      <c r="AC54">
        <f>POWER(Attachment!B54,2)</f>
        <v>36</v>
      </c>
      <c r="AD54">
        <f>POWER(Attachment!C54,2)</f>
        <v>6397.5911200270139</v>
      </c>
    </row>
    <row r="55" spans="24:30" x14ac:dyDescent="0.25">
      <c r="X55">
        <f>SUM(Attachment!B55*Attachment!C55)</f>
        <v>429.53504027467079</v>
      </c>
      <c r="AC55">
        <f>POWER(Attachment!B55,2)</f>
        <v>36</v>
      </c>
      <c r="AD55">
        <f>POWER(Attachment!C55,2)</f>
        <v>5125.0097451045294</v>
      </c>
    </row>
    <row r="56" spans="24:30" x14ac:dyDescent="0.25">
      <c r="X56">
        <f>SUM(Attachment!B56*Attachment!C56)</f>
        <v>268.59211840211321</v>
      </c>
      <c r="AC56">
        <f>POWER(Attachment!B56,2)</f>
        <v>16</v>
      </c>
      <c r="AD56">
        <f>POWER(Attachment!C56,2)</f>
        <v>4508.8578792334256</v>
      </c>
    </row>
    <row r="57" spans="24:30" x14ac:dyDescent="0.25">
      <c r="X57">
        <f>SUM(Attachment!B57*Attachment!C57)</f>
        <v>497.86913576414821</v>
      </c>
      <c r="AC57">
        <f>POWER(Attachment!B57,2)</f>
        <v>36</v>
      </c>
      <c r="AD57">
        <f>POWER(Attachment!C57,2)</f>
        <v>6885.3798985149961</v>
      </c>
    </row>
    <row r="58" spans="24:30" x14ac:dyDescent="0.25">
      <c r="X58">
        <f>SUM(Attachment!B58*Attachment!C58)</f>
        <v>102.93434903223699</v>
      </c>
      <c r="AC58">
        <f>POWER(Attachment!B58,2)</f>
        <v>4</v>
      </c>
      <c r="AD58">
        <f>POWER(Attachment!C58,2)</f>
        <v>2648.8700526725975</v>
      </c>
    </row>
    <row r="59" spans="24:30" x14ac:dyDescent="0.25">
      <c r="X59">
        <f>SUM(Attachment!B59*Attachment!C59)</f>
        <v>117.5679581255806</v>
      </c>
      <c r="AC59">
        <f>POWER(Attachment!B59,2)</f>
        <v>4</v>
      </c>
      <c r="AD59">
        <f>POWER(Attachment!C59,2)</f>
        <v>3455.5561944545684</v>
      </c>
    </row>
    <row r="60" spans="24:30" x14ac:dyDescent="0.25">
      <c r="X60">
        <f>SUM(Attachment!B60*Attachment!C60)</f>
        <v>235.7242160179284</v>
      </c>
      <c r="AC60">
        <f>POWER(Attachment!B60,2)</f>
        <v>16</v>
      </c>
      <c r="AD60">
        <f>POWER(Attachment!C60,2)</f>
        <v>3472.8691260791857</v>
      </c>
    </row>
    <row r="61" spans="24:30" x14ac:dyDescent="0.25">
      <c r="X61">
        <f>SUM(Attachment!B61*Attachment!C61)</f>
        <v>667.01381186754315</v>
      </c>
      <c r="AC61">
        <f>POWER(Attachment!B61,2)</f>
        <v>64</v>
      </c>
      <c r="AD61">
        <f>POWER(Attachment!C61,2)</f>
        <v>6951.6785190948476</v>
      </c>
    </row>
    <row r="62" spans="24:30" x14ac:dyDescent="0.25">
      <c r="X62">
        <f>SUM(Attachment!B62*Attachment!C62)</f>
        <v>518.04479128835021</v>
      </c>
      <c r="AC62">
        <f>POWER(Attachment!B62,2)</f>
        <v>49</v>
      </c>
      <c r="AD62">
        <f>POWER(Attachment!C62,2)</f>
        <v>5476.9470567549042</v>
      </c>
    </row>
    <row r="63" spans="24:30" x14ac:dyDescent="0.25">
      <c r="X63">
        <f>SUM(Attachment!B63*Attachment!C63)</f>
        <v>934.021994017005</v>
      </c>
      <c r="AC63">
        <f>POWER(Attachment!B63,2)</f>
        <v>81</v>
      </c>
      <c r="AD63">
        <f>POWER(Attachment!C63,2)</f>
        <v>10770.334386512373</v>
      </c>
    </row>
    <row r="64" spans="24:30" x14ac:dyDescent="0.25">
      <c r="X64">
        <f>SUM(Attachment!B64*Attachment!C64)</f>
        <v>742.97462625416165</v>
      </c>
      <c r="AC64">
        <f>POWER(Attachment!B64,2)</f>
        <v>64</v>
      </c>
      <c r="AD64">
        <f>POWER(Attachment!C64,2)</f>
        <v>8625.1764883986125</v>
      </c>
    </row>
    <row r="65" spans="24:30" x14ac:dyDescent="0.25">
      <c r="X65">
        <f>SUM(Attachment!B65*Attachment!C65)</f>
        <v>346.11038322723851</v>
      </c>
      <c r="AC65">
        <f>POWER(Attachment!B65,2)</f>
        <v>25</v>
      </c>
      <c r="AD65">
        <f>POWER(Attachment!C65,2)</f>
        <v>4791.6958951082361</v>
      </c>
    </row>
    <row r="66" spans="24:30" x14ac:dyDescent="0.25">
      <c r="X66">
        <f>SUM(Attachment!B66*Attachment!C66)</f>
        <v>101.59968626319819</v>
      </c>
      <c r="AC66">
        <f>POWER(Attachment!B66,2)</f>
        <v>4</v>
      </c>
      <c r="AD66">
        <f>POWER(Attachment!C66,2)</f>
        <v>2580.624062195076</v>
      </c>
    </row>
    <row r="67" spans="24:30" x14ac:dyDescent="0.25">
      <c r="X67">
        <f>SUM(Attachment!B67*Attachment!C67)</f>
        <v>319.36277381754047</v>
      </c>
      <c r="AC67">
        <f>POWER(Attachment!B67,2)</f>
        <v>25</v>
      </c>
      <c r="AD67">
        <f>POWER(Attachment!C67,2)</f>
        <v>4079.7032520173411</v>
      </c>
    </row>
    <row r="68" spans="24:30" x14ac:dyDescent="0.25">
      <c r="X68">
        <f>SUM(Attachment!B68*Attachment!C68)</f>
        <v>814.63007918467201</v>
      </c>
      <c r="AC68">
        <f>POWER(Attachment!B68,2)</f>
        <v>64</v>
      </c>
      <c r="AD68">
        <f>POWER(Attachment!C68,2)</f>
        <v>10369.096342381641</v>
      </c>
    </row>
    <row r="69" spans="24:30" x14ac:dyDescent="0.25">
      <c r="X69">
        <f>SUM(Attachment!B69*Attachment!C69)</f>
        <v>872.51495318888487</v>
      </c>
      <c r="AC69">
        <f>POWER(Attachment!B69,2)</f>
        <v>81</v>
      </c>
      <c r="AD69">
        <f>POWER(Attachment!C69,2)</f>
        <v>9398.5474510889126</v>
      </c>
    </row>
    <row r="70" spans="24:30" x14ac:dyDescent="0.25">
      <c r="X70">
        <f>SUM(Attachment!B70*Attachment!C70)</f>
        <v>871.62276575721967</v>
      </c>
      <c r="AC70">
        <f>POWER(Attachment!B70,2)</f>
        <v>81</v>
      </c>
      <c r="AD70">
        <f>POWER(Attachment!C70,2)</f>
        <v>9379.3363677316665</v>
      </c>
    </row>
    <row r="71" spans="24:30" x14ac:dyDescent="0.25">
      <c r="X71">
        <f>SUM(Attachment!B71*Attachment!C71)</f>
        <v>46.328833119493403</v>
      </c>
      <c r="AC71">
        <f>POWER(Attachment!B71,2)</f>
        <v>1</v>
      </c>
      <c r="AD71">
        <f>POWER(Attachment!C71,2)</f>
        <v>2146.3607782138688</v>
      </c>
    </row>
    <row r="72" spans="24:30" x14ac:dyDescent="0.25">
      <c r="X72">
        <f>SUM(Attachment!B72*Attachment!C72)</f>
        <v>888.34541542815145</v>
      </c>
      <c r="AC72">
        <f>POWER(Attachment!B72,2)</f>
        <v>81</v>
      </c>
      <c r="AD72">
        <f>POWER(Attachment!C72,2)</f>
        <v>9742.6861371878404</v>
      </c>
    </row>
    <row r="73" spans="24:30" x14ac:dyDescent="0.25">
      <c r="X73">
        <f>SUM(Attachment!B73*Attachment!C73)</f>
        <v>588.13594084976921</v>
      </c>
      <c r="AC73">
        <f>POWER(Attachment!B73,2)</f>
        <v>49</v>
      </c>
      <c r="AD73">
        <f>POWER(Attachment!C73,2)</f>
        <v>7059.2629575355759</v>
      </c>
    </row>
    <row r="74" spans="24:30" x14ac:dyDescent="0.25">
      <c r="X74">
        <f>SUM(Attachment!B74*Attachment!C74)</f>
        <v>831.12864950496055</v>
      </c>
      <c r="AC74">
        <f>POWER(Attachment!B74,2)</f>
        <v>81</v>
      </c>
      <c r="AD74">
        <f>POWER(Attachment!C74,2)</f>
        <v>8528.0843460239448</v>
      </c>
    </row>
    <row r="75" spans="24:30" x14ac:dyDescent="0.25">
      <c r="X75">
        <f>SUM(Attachment!B75*Attachment!C75)</f>
        <v>735.65873428543921</v>
      </c>
      <c r="AC75">
        <f>POWER(Attachment!B75,2)</f>
        <v>64</v>
      </c>
      <c r="AD75">
        <f>POWER(Attachment!C75,2)</f>
        <v>8456.1527082883513</v>
      </c>
    </row>
    <row r="76" spans="24:30" x14ac:dyDescent="0.25">
      <c r="X76">
        <f>SUM(Attachment!B76*Attachment!C76)</f>
        <v>52.110122482375097</v>
      </c>
      <c r="AC76">
        <f>POWER(Attachment!B76,2)</f>
        <v>1</v>
      </c>
      <c r="AD76">
        <f>POWER(Attachment!C76,2)</f>
        <v>2715.4648651281345</v>
      </c>
    </row>
    <row r="77" spans="24:30" x14ac:dyDescent="0.25">
      <c r="X77">
        <f>SUM(Attachment!B77*Attachment!C77)</f>
        <v>770.61680184619843</v>
      </c>
      <c r="AC77">
        <f>POWER(Attachment!B77,2)</f>
        <v>64</v>
      </c>
      <c r="AD77">
        <f>POWER(Attachment!C77,2)</f>
        <v>9278.9102388697356</v>
      </c>
    </row>
    <row r="78" spans="24:30" x14ac:dyDescent="0.25">
      <c r="X78">
        <f>SUM(Attachment!B78*Attachment!C78)</f>
        <v>780.52746506557526</v>
      </c>
      <c r="AC78">
        <f>POWER(Attachment!B78,2)</f>
        <v>64</v>
      </c>
      <c r="AD78">
        <f>POWER(Attachment!C78,2)</f>
        <v>9519.1113081514504</v>
      </c>
    </row>
    <row r="79" spans="24:30" x14ac:dyDescent="0.25">
      <c r="X79">
        <f>SUM(Attachment!B79*Attachment!C79)</f>
        <v>160.63176485353199</v>
      </c>
      <c r="AC79">
        <f>POWER(Attachment!B79,2)</f>
        <v>9</v>
      </c>
      <c r="AD79">
        <f>POWER(Attachment!C79,2)</f>
        <v>2866.951542217822</v>
      </c>
    </row>
    <row r="80" spans="24:30" x14ac:dyDescent="0.25">
      <c r="X80">
        <f>SUM(Attachment!B80*Attachment!C80)</f>
        <v>37.751975898707101</v>
      </c>
      <c r="AC80">
        <f>POWER(Attachment!B80,2)</f>
        <v>1</v>
      </c>
      <c r="AD80">
        <f>POWER(Attachment!C80,2)</f>
        <v>1425.211684256562</v>
      </c>
    </row>
    <row r="81" spans="24:30" x14ac:dyDescent="0.25">
      <c r="X81">
        <f>SUM(Attachment!B81*Attachment!C81)</f>
        <v>711.76852319601358</v>
      </c>
      <c r="AC81">
        <f>POWER(Attachment!B81,2)</f>
        <v>64</v>
      </c>
      <c r="AD81">
        <f>POWER(Attachment!C81,2)</f>
        <v>7915.850478322408</v>
      </c>
    </row>
    <row r="82" spans="24:30" x14ac:dyDescent="0.25">
      <c r="X82">
        <f>SUM(Attachment!B82*Attachment!C82)</f>
        <v>169.13587368433019</v>
      </c>
      <c r="AC82">
        <f>POWER(Attachment!B82,2)</f>
        <v>9</v>
      </c>
      <c r="AD82">
        <f>POWER(Attachment!C82,2)</f>
        <v>3178.5493074401893</v>
      </c>
    </row>
    <row r="83" spans="24:30" x14ac:dyDescent="0.25">
      <c r="X83">
        <f>SUM(Attachment!B83*Attachment!C83)</f>
        <v>184.71287277706409</v>
      </c>
      <c r="AC83">
        <f>POWER(Attachment!B83,2)</f>
        <v>9</v>
      </c>
      <c r="AD83">
        <f>POWER(Attachment!C83,2)</f>
        <v>3790.9828188395413</v>
      </c>
    </row>
    <row r="84" spans="24:30" x14ac:dyDescent="0.25">
      <c r="X84">
        <f>SUM(Attachment!B84*Attachment!C84)</f>
        <v>34.237676851425903</v>
      </c>
      <c r="AC84">
        <f>POWER(Attachment!B84,2)</f>
        <v>1</v>
      </c>
      <c r="AD84">
        <f>POWER(Attachment!C84,2)</f>
        <v>1172.2185161826651</v>
      </c>
    </row>
    <row r="85" spans="24:30" x14ac:dyDescent="0.25">
      <c r="X85">
        <f>SUM(Attachment!B85*Attachment!C85)</f>
        <v>385.738757986515</v>
      </c>
      <c r="AC85">
        <f>POWER(Attachment!B85,2)</f>
        <v>25</v>
      </c>
      <c r="AD85">
        <f>POWER(Attachment!C85,2)</f>
        <v>5951.7755765191678</v>
      </c>
    </row>
    <row r="86" spans="24:30" x14ac:dyDescent="0.25">
      <c r="X86">
        <f>SUM(Attachment!B86*Attachment!C86)</f>
        <v>574.76972354973498</v>
      </c>
      <c r="AC86">
        <f>POWER(Attachment!B86,2)</f>
        <v>49</v>
      </c>
      <c r="AD86">
        <f>POWER(Attachment!C86,2)</f>
        <v>6742.0456144783429</v>
      </c>
    </row>
    <row r="87" spans="24:30" x14ac:dyDescent="0.25">
      <c r="X87">
        <f>SUM(Attachment!B87*Attachment!C87)</f>
        <v>847.49035185236608</v>
      </c>
      <c r="AC87">
        <f>POWER(Attachment!B87,2)</f>
        <v>81</v>
      </c>
      <c r="AD87">
        <f>POWER(Attachment!C87,2)</f>
        <v>8867.1592158376225</v>
      </c>
    </row>
    <row r="88" spans="24:30" x14ac:dyDescent="0.25">
      <c r="X88">
        <f>SUM(Attachment!B88*Attachment!C88)</f>
        <v>544.87634686589365</v>
      </c>
      <c r="AC88">
        <f>POWER(Attachment!B88,2)</f>
        <v>49</v>
      </c>
      <c r="AD88">
        <f>POWER(Attachment!C88,2)</f>
        <v>6058.9843545698304</v>
      </c>
    </row>
    <row r="89" spans="24:30" x14ac:dyDescent="0.25">
      <c r="X89">
        <f>SUM(Attachment!B89*Attachment!C89)</f>
        <v>792.23144976603999</v>
      </c>
      <c r="AC89">
        <f>POWER(Attachment!B89,2)</f>
        <v>81</v>
      </c>
      <c r="AD89">
        <f>POWER(Attachment!C89,2)</f>
        <v>7748.5267901037223</v>
      </c>
    </row>
    <row r="90" spans="24:30" x14ac:dyDescent="0.25">
      <c r="X90">
        <f>SUM(Attachment!B90*Attachment!C90)</f>
        <v>749.72682335847605</v>
      </c>
      <c r="AC90">
        <f>POWER(Attachment!B90,2)</f>
        <v>64</v>
      </c>
      <c r="AD90">
        <f>POWER(Attachment!C90,2)</f>
        <v>8782.661088487368</v>
      </c>
    </row>
    <row r="91" spans="24:30" x14ac:dyDescent="0.25">
      <c r="X91">
        <f>SUM(Attachment!B91*Attachment!C91)</f>
        <v>99.533179671884</v>
      </c>
      <c r="AC91">
        <f>POWER(Attachment!B91,2)</f>
        <v>4</v>
      </c>
      <c r="AD91">
        <f>POWER(Attachment!C91,2)</f>
        <v>2476.7134638988855</v>
      </c>
    </row>
    <row r="92" spans="24:30" x14ac:dyDescent="0.25">
      <c r="X92">
        <f>SUM(Attachment!B92*Attachment!C92)</f>
        <v>36.250195501294698</v>
      </c>
      <c r="AC92">
        <f>POWER(Attachment!B92,2)</f>
        <v>1</v>
      </c>
      <c r="AD92">
        <f>POWER(Attachment!C92,2)</f>
        <v>1314.0766738820864</v>
      </c>
    </row>
    <row r="93" spans="24:30" x14ac:dyDescent="0.25">
      <c r="X93">
        <f>SUM(Attachment!B93*Attachment!C93)</f>
        <v>534.97224297777325</v>
      </c>
      <c r="AC93">
        <f>POWER(Attachment!B93,2)</f>
        <v>49</v>
      </c>
      <c r="AD93">
        <f>POWER(Attachment!C93,2)</f>
        <v>5840.720423605504</v>
      </c>
    </row>
    <row r="94" spans="24:30" x14ac:dyDescent="0.25">
      <c r="X94">
        <f>SUM(Attachment!B94*Attachment!C94)</f>
        <v>568.5475355248451</v>
      </c>
      <c r="AC94">
        <f>POWER(Attachment!B94,2)</f>
        <v>49</v>
      </c>
      <c r="AD94">
        <f>POWER(Attachment!C94,2)</f>
        <v>6596.8632683954083</v>
      </c>
    </row>
    <row r="95" spans="24:30" x14ac:dyDescent="0.25">
      <c r="X95">
        <f>SUM(Attachment!B95*Attachment!C95)</f>
        <v>783.56086101157518</v>
      </c>
      <c r="AC95">
        <f>POWER(Attachment!B95,2)</f>
        <v>64</v>
      </c>
      <c r="AD95">
        <f>POWER(Attachment!C95,2)</f>
        <v>9593.2441079562668</v>
      </c>
    </row>
    <row r="96" spans="24:30" x14ac:dyDescent="0.25">
      <c r="X96">
        <f>SUM(Attachment!B96*Attachment!C96)</f>
        <v>341.01021621590951</v>
      </c>
      <c r="AC96">
        <f>POWER(Attachment!B96,2)</f>
        <v>25</v>
      </c>
      <c r="AD96">
        <f>POWER(Attachment!C96,2)</f>
        <v>4651.5187025448549</v>
      </c>
    </row>
    <row r="97" spans="24:30" x14ac:dyDescent="0.25">
      <c r="X97">
        <f>SUM(Attachment!B97*Attachment!C97)</f>
        <v>145.75285570322819</v>
      </c>
      <c r="AC97">
        <f>POWER(Attachment!B97,2)</f>
        <v>9</v>
      </c>
      <c r="AD97">
        <f>POWER(Attachment!C97,2)</f>
        <v>2360.4327717384513</v>
      </c>
    </row>
    <row r="98" spans="24:30" x14ac:dyDescent="0.25">
      <c r="X98">
        <f>SUM(Attachment!B98*Attachment!C98)</f>
        <v>706.97027743656156</v>
      </c>
      <c r="AC98">
        <f>POWER(Attachment!B98,2)</f>
        <v>64</v>
      </c>
      <c r="AD98">
        <f>POWER(Attachment!C98,2)</f>
        <v>7809.483955917638</v>
      </c>
    </row>
    <row r="99" spans="24:30" x14ac:dyDescent="0.25">
      <c r="X99">
        <f>SUM(Attachment!B99*Attachment!C99)</f>
        <v>449.01829290756962</v>
      </c>
      <c r="AC99">
        <f>POWER(Attachment!B99,2)</f>
        <v>36</v>
      </c>
      <c r="AD99">
        <f>POWER(Attachment!C99,2)</f>
        <v>5600.4840934896665</v>
      </c>
    </row>
    <row r="100" spans="24:30" x14ac:dyDescent="0.25">
      <c r="X100">
        <f>SUM(Attachment!B100*Attachment!C100)</f>
        <v>127.84670035587631</v>
      </c>
      <c r="AC100">
        <f>POWER(Attachment!B100,2)</f>
        <v>9</v>
      </c>
      <c r="AD100">
        <f>POWER(Attachment!C100,2)</f>
        <v>1816.0865324316915</v>
      </c>
    </row>
    <row r="101" spans="24:30" x14ac:dyDescent="0.25">
      <c r="X101">
        <f>SUM(Attachment!B101*Attachment!C101)</f>
        <v>42.428525667410902</v>
      </c>
      <c r="AC101">
        <f>POWER(Attachment!B101,2)</f>
        <v>1</v>
      </c>
      <c r="AD101">
        <f>POWER(Attachment!C101,2)</f>
        <v>1800.1797903101458</v>
      </c>
    </row>
    <row r="102" spans="24:30" x14ac:dyDescent="0.25">
      <c r="X102">
        <f>SUM(Attachment!B102*Attachment!C102)</f>
        <v>164.83598204686982</v>
      </c>
      <c r="AC102">
        <f>POWER(Attachment!B102,2)</f>
        <v>9</v>
      </c>
      <c r="AD102">
        <f>POWER(Attachment!C102,2)</f>
        <v>3018.9889974839984</v>
      </c>
    </row>
    <row r="103" spans="24:30" x14ac:dyDescent="0.25">
      <c r="X103">
        <f>SUM(Attachment!B103*Attachment!C103)</f>
        <v>364.90515912033504</v>
      </c>
      <c r="AC103">
        <f>POWER(Attachment!B103,2)</f>
        <v>25</v>
      </c>
      <c r="AD103">
        <f>POWER(Attachment!C103,2)</f>
        <v>5326.2310061054804</v>
      </c>
    </row>
    <row r="104" spans="24:30" x14ac:dyDescent="0.25">
      <c r="X104">
        <f>SUM(Attachment!B104*Attachment!C104)</f>
        <v>196.03434142418013</v>
      </c>
      <c r="AC104">
        <f>POWER(Attachment!B104,2)</f>
        <v>9</v>
      </c>
      <c r="AD104">
        <f>POWER(Attachment!C104,2)</f>
        <v>4269.9403352902245</v>
      </c>
    </row>
    <row r="105" spans="24:30" x14ac:dyDescent="0.25">
      <c r="X105">
        <f>SUM(Attachment!B105*Attachment!C105)</f>
        <v>48.332825147738703</v>
      </c>
      <c r="AC105">
        <f>POWER(Attachment!B105,2)</f>
        <v>1</v>
      </c>
      <c r="AD105">
        <f>POWER(Attachment!C105,2)</f>
        <v>2336.061986761883</v>
      </c>
    </row>
    <row r="106" spans="24:30" x14ac:dyDescent="0.25">
      <c r="X106">
        <f>SUM(Attachment!B106*Attachment!C106)</f>
        <v>340.77778273612898</v>
      </c>
      <c r="AC106">
        <f>POWER(Attachment!B106,2)</f>
        <v>25</v>
      </c>
      <c r="AD106">
        <f>POWER(Attachment!C106,2)</f>
        <v>4645.1798882620933</v>
      </c>
    </row>
    <row r="107" spans="24:30" x14ac:dyDescent="0.25">
      <c r="X107">
        <f>SUM(Attachment!B107*Attachment!C107)</f>
        <v>541.57159319404116</v>
      </c>
      <c r="AC107">
        <f>POWER(Attachment!B107,2)</f>
        <v>49</v>
      </c>
      <c r="AD107">
        <f>POWER(Attachment!C107,2)</f>
        <v>5985.7100113210618</v>
      </c>
    </row>
    <row r="108" spans="24:30" x14ac:dyDescent="0.25">
      <c r="X108">
        <f>SUM(Attachment!B108*Attachment!C108)</f>
        <v>670.3675931137451</v>
      </c>
      <c r="AC108">
        <f>POWER(Attachment!B108,2)</f>
        <v>49</v>
      </c>
      <c r="AD108">
        <f>POWER(Attachment!C108,2)</f>
        <v>9171.2797938186868</v>
      </c>
    </row>
    <row r="109" spans="24:30" x14ac:dyDescent="0.25">
      <c r="X109">
        <f>SUM(Attachment!B109*Attachment!C109)</f>
        <v>869.3648295306516</v>
      </c>
      <c r="AC109">
        <f>POWER(Attachment!B109,2)</f>
        <v>81</v>
      </c>
      <c r="AD109">
        <f>POWER(Attachment!C109,2)</f>
        <v>9330.8050225291208</v>
      </c>
    </row>
    <row r="110" spans="24:30" x14ac:dyDescent="0.25">
      <c r="X110">
        <f>SUM(Attachment!B110*Attachment!C110)</f>
        <v>168.50893937869409</v>
      </c>
      <c r="AC110">
        <f>POWER(Attachment!B110,2)</f>
        <v>9</v>
      </c>
      <c r="AD110">
        <f>POWER(Attachment!C110,2)</f>
        <v>3155.0291833924894</v>
      </c>
    </row>
    <row r="111" spans="24:30" x14ac:dyDescent="0.25">
      <c r="X111">
        <f>SUM(Attachment!B111*Attachment!C111)</f>
        <v>579.45562195114996</v>
      </c>
      <c r="AC111">
        <f>POWER(Attachment!B111,2)</f>
        <v>49</v>
      </c>
      <c r="AD111">
        <f>POWER(Attachment!C111,2)</f>
        <v>6852.4248532815109</v>
      </c>
    </row>
    <row r="112" spans="24:30" x14ac:dyDescent="0.25">
      <c r="X112">
        <f>SUM(Attachment!B112*Attachment!C112)</f>
        <v>43.690423803839202</v>
      </c>
      <c r="AC112">
        <f>POWER(Attachment!B112,2)</f>
        <v>1</v>
      </c>
      <c r="AD112">
        <f>POWER(Attachment!C112,2)</f>
        <v>1908.8531321590792</v>
      </c>
    </row>
    <row r="113" spans="24:30" x14ac:dyDescent="0.25">
      <c r="X113">
        <f>SUM(Attachment!B113*Attachment!C113)</f>
        <v>248.3127917615208</v>
      </c>
      <c r="AC113">
        <f>POWER(Attachment!B113,2)</f>
        <v>16</v>
      </c>
      <c r="AD113">
        <f>POWER(Attachment!C113,2)</f>
        <v>3853.7026595250245</v>
      </c>
    </row>
    <row r="114" spans="24:30" x14ac:dyDescent="0.25">
      <c r="X114">
        <f>SUM(Attachment!B114*Attachment!C114)</f>
        <v>239.7267598623952</v>
      </c>
      <c r="AC114">
        <f>POWER(Attachment!B114,2)</f>
        <v>16</v>
      </c>
      <c r="AD114">
        <f>POWER(Attachment!C114,2)</f>
        <v>3591.8074621326559</v>
      </c>
    </row>
    <row r="115" spans="24:30" x14ac:dyDescent="0.25">
      <c r="X115">
        <f>SUM(Attachment!B115*Attachment!C115)</f>
        <v>333.82852646899005</v>
      </c>
      <c r="AC115">
        <f>POWER(Attachment!B115,2)</f>
        <v>25</v>
      </c>
      <c r="AD115">
        <f>POWER(Attachment!C115,2)</f>
        <v>4457.6594033782876</v>
      </c>
    </row>
    <row r="116" spans="24:30" x14ac:dyDescent="0.25">
      <c r="X116">
        <f>SUM(Attachment!B116*Attachment!C116)</f>
        <v>579.15363554244004</v>
      </c>
      <c r="AC116">
        <f>POWER(Attachment!B116,2)</f>
        <v>49</v>
      </c>
      <c r="AD116">
        <f>POWER(Attachment!C116,2)</f>
        <v>6845.2843584086831</v>
      </c>
    </row>
    <row r="117" spans="24:30" x14ac:dyDescent="0.25">
      <c r="X117">
        <f>SUM(Attachment!B117*Attachment!C117)</f>
        <v>561.28013301031774</v>
      </c>
      <c r="AC117">
        <f>POWER(Attachment!B117,2)</f>
        <v>49</v>
      </c>
      <c r="AD117">
        <f>POWER(Attachment!C117,2)</f>
        <v>6429.293626777142</v>
      </c>
    </row>
    <row r="118" spans="24:30" x14ac:dyDescent="0.25">
      <c r="X118">
        <f>SUM(Attachment!B118*Attachment!C118)</f>
        <v>236.9430843464564</v>
      </c>
      <c r="AC118">
        <f>POWER(Attachment!B118,2)</f>
        <v>16</v>
      </c>
      <c r="AD118">
        <f>POWER(Attachment!C118,2)</f>
        <v>3508.8765762257472</v>
      </c>
    </row>
    <row r="119" spans="24:30" x14ac:dyDescent="0.25">
      <c r="X119">
        <f>SUM(Attachment!B119*Attachment!C119)</f>
        <v>584.02505796921582</v>
      </c>
      <c r="AC119">
        <f>POWER(Attachment!B119,2)</f>
        <v>49</v>
      </c>
      <c r="AD119">
        <f>POWER(Attachment!C119,2)</f>
        <v>6960.9238435907328</v>
      </c>
    </row>
    <row r="120" spans="24:30" x14ac:dyDescent="0.25">
      <c r="X120">
        <f>SUM(Attachment!B120*Attachment!C120)</f>
        <v>164.47534173868712</v>
      </c>
      <c r="AC120">
        <f>POWER(Attachment!B120,2)</f>
        <v>9</v>
      </c>
      <c r="AD120">
        <f>POWER(Attachment!C120,2)</f>
        <v>3005.7931155619899</v>
      </c>
    </row>
    <row r="121" spans="24:30" x14ac:dyDescent="0.25">
      <c r="X121">
        <f>SUM(Attachment!B121*Attachment!C121)</f>
        <v>502.31978965748044</v>
      </c>
      <c r="AC121">
        <f>POWER(Attachment!B121,2)</f>
        <v>36</v>
      </c>
      <c r="AD121">
        <f>POWER(Attachment!C121,2)</f>
        <v>7009.0325300426503</v>
      </c>
    </row>
    <row r="122" spans="24:30" x14ac:dyDescent="0.25">
      <c r="X122">
        <f>SUM(Attachment!B122*Attachment!C122)</f>
        <v>72.290301916069794</v>
      </c>
      <c r="AC122">
        <f>POWER(Attachment!B122,2)</f>
        <v>4</v>
      </c>
      <c r="AD122">
        <f>POWER(Attachment!C122,2)</f>
        <v>1306.4719377791309</v>
      </c>
    </row>
    <row r="123" spans="24:30" x14ac:dyDescent="0.25">
      <c r="X123">
        <f>SUM(Attachment!B123*Attachment!C123)</f>
        <v>915.81780833650805</v>
      </c>
      <c r="AC123">
        <f>POWER(Attachment!B123,2)</f>
        <v>81</v>
      </c>
      <c r="AD123">
        <f>POWER(Attachment!C123,2)</f>
        <v>10354.595778596111</v>
      </c>
    </row>
    <row r="124" spans="24:30" x14ac:dyDescent="0.25">
      <c r="X124">
        <f>SUM(Attachment!B124*Attachment!C124)</f>
        <v>378.65212981244048</v>
      </c>
      <c r="AC124">
        <f>POWER(Attachment!B124,2)</f>
        <v>25</v>
      </c>
      <c r="AD124">
        <f>POWER(Attachment!C124,2)</f>
        <v>5735.0974164598911</v>
      </c>
    </row>
    <row r="125" spans="24:30" x14ac:dyDescent="0.25">
      <c r="X125">
        <f>SUM(Attachment!B125*Attachment!C125)</f>
        <v>394.99829302775515</v>
      </c>
      <c r="AC125">
        <f>POWER(Attachment!B125,2)</f>
        <v>36</v>
      </c>
      <c r="AD125">
        <f>POWER(Attachment!C125,2)</f>
        <v>4333.9903193011205</v>
      </c>
    </row>
    <row r="126" spans="24:30" x14ac:dyDescent="0.25">
      <c r="X126">
        <f>SUM(Attachment!B126*Attachment!C126)</f>
        <v>244.34624811839279</v>
      </c>
      <c r="AC126">
        <f>POWER(Attachment!B126,2)</f>
        <v>16</v>
      </c>
      <c r="AD126">
        <f>POWER(Attachment!C126,2)</f>
        <v>3731.5680605959483</v>
      </c>
    </row>
    <row r="127" spans="24:30" x14ac:dyDescent="0.25">
      <c r="X127">
        <f>SUM(Attachment!B127*Attachment!C127)</f>
        <v>567.299569690147</v>
      </c>
      <c r="AC127">
        <f>POWER(Attachment!B127,2)</f>
        <v>49</v>
      </c>
      <c r="AD127">
        <f>POWER(Attachment!C127,2)</f>
        <v>6567.9347300127738</v>
      </c>
    </row>
    <row r="128" spans="24:30" x14ac:dyDescent="0.25">
      <c r="X128">
        <f>SUM(Attachment!B128*Attachment!C128)</f>
        <v>803.36197373769801</v>
      </c>
      <c r="AC128">
        <f>POWER(Attachment!B128,2)</f>
        <v>81</v>
      </c>
      <c r="AD128">
        <f>POWER(Attachment!C128,2)</f>
        <v>7967.7834672559247</v>
      </c>
    </row>
    <row r="129" spans="24:30" x14ac:dyDescent="0.25">
      <c r="X129">
        <f>SUM(Attachment!B129*Attachment!C129)</f>
        <v>553.07641593431913</v>
      </c>
      <c r="AC129">
        <f>POWER(Attachment!B129,2)</f>
        <v>49</v>
      </c>
      <c r="AD129">
        <f>POWER(Attachment!C129,2)</f>
        <v>6242.724935974531</v>
      </c>
    </row>
    <row r="130" spans="24:30" x14ac:dyDescent="0.25">
      <c r="X130">
        <f>SUM(Attachment!B130*Attachment!C130)</f>
        <v>37.147120772670803</v>
      </c>
      <c r="AC130">
        <f>POWER(Attachment!B130,2)</f>
        <v>1</v>
      </c>
      <c r="AD130">
        <f>POWER(Attachment!C130,2)</f>
        <v>1379.9085816993907</v>
      </c>
    </row>
    <row r="131" spans="24:30" x14ac:dyDescent="0.25">
      <c r="X131">
        <f>SUM(Attachment!B131*Attachment!C131)</f>
        <v>51.461352217118097</v>
      </c>
      <c r="AC131">
        <f>POWER(Attachment!B131,2)</f>
        <v>1</v>
      </c>
      <c r="AD131">
        <f>POWER(Attachment!C131,2)</f>
        <v>2648.2707720142857</v>
      </c>
    </row>
    <row r="132" spans="24:30" x14ac:dyDescent="0.25">
      <c r="X132">
        <f>SUM(Attachment!B132*Attachment!C132)</f>
        <v>908.80552769163307</v>
      </c>
      <c r="AC132">
        <f>POWER(Attachment!B132,2)</f>
        <v>81</v>
      </c>
      <c r="AD132">
        <f>POWER(Attachment!C132,2)</f>
        <v>10196.635643986019</v>
      </c>
    </row>
    <row r="133" spans="24:30" x14ac:dyDescent="0.25">
      <c r="X133">
        <f>SUM(Attachment!B133*Attachment!C133)</f>
        <v>923.91997927472994</v>
      </c>
      <c r="AC133">
        <f>POWER(Attachment!B133,2)</f>
        <v>81</v>
      </c>
      <c r="AD133">
        <f>POWER(Attachment!C133,2)</f>
        <v>10538.618865469351</v>
      </c>
    </row>
    <row r="134" spans="24:30" x14ac:dyDescent="0.25">
      <c r="X134">
        <f>SUM(Attachment!B134*Attachment!C134)</f>
        <v>265.63344128086442</v>
      </c>
      <c r="AC134">
        <f>POWER(Attachment!B134,2)</f>
        <v>16</v>
      </c>
      <c r="AD134">
        <f>POWER(Attachment!C134,2)</f>
        <v>4410.0703204196525</v>
      </c>
    </row>
    <row r="135" spans="24:30" x14ac:dyDescent="0.25">
      <c r="X135">
        <f>SUM(Attachment!B135*Attachment!C135)</f>
        <v>815.89267029522421</v>
      </c>
      <c r="AC135">
        <f>POWER(Attachment!B135,2)</f>
        <v>81</v>
      </c>
      <c r="AD135">
        <f>POWER(Attachment!C135,2)</f>
        <v>8218.2820918700163</v>
      </c>
    </row>
    <row r="136" spans="24:30" x14ac:dyDescent="0.25">
      <c r="X136">
        <f>SUM(Attachment!B136*Attachment!C136)</f>
        <v>160.43219600580329</v>
      </c>
      <c r="AC136">
        <f>POWER(Attachment!B136,2)</f>
        <v>9</v>
      </c>
      <c r="AD136">
        <f>POWER(Attachment!C136,2)</f>
        <v>2859.8321683604986</v>
      </c>
    </row>
    <row r="137" spans="24:30" x14ac:dyDescent="0.25">
      <c r="X137">
        <f>SUM(Attachment!B137*Attachment!C137)</f>
        <v>597.42810964297723</v>
      </c>
      <c r="AC137">
        <f>POWER(Attachment!B137,2)</f>
        <v>49</v>
      </c>
      <c r="AD137">
        <f>POWER(Attachment!C137,2)</f>
        <v>7284.0886977873715</v>
      </c>
    </row>
    <row r="138" spans="24:30" x14ac:dyDescent="0.25">
      <c r="X138">
        <f>SUM(Attachment!B138*Attachment!C138)</f>
        <v>420.53616573324121</v>
      </c>
      <c r="AC138">
        <f>POWER(Attachment!B138,2)</f>
        <v>36</v>
      </c>
      <c r="AD138">
        <f>POWER(Attachment!C138,2)</f>
        <v>4912.5185191560031</v>
      </c>
    </row>
    <row r="139" spans="24:30" x14ac:dyDescent="0.25">
      <c r="X139">
        <f>SUM(Attachment!B139*Attachment!C139)</f>
        <v>745.31993720689525</v>
      </c>
      <c r="AC139">
        <f>POWER(Attachment!B139,2)</f>
        <v>64</v>
      </c>
      <c r="AD139">
        <f>POWER(Attachment!C139,2)</f>
        <v>8679.7157624701613</v>
      </c>
    </row>
    <row r="140" spans="24:30" x14ac:dyDescent="0.25">
      <c r="X140">
        <f>SUM(Attachment!B140*Attachment!C140)</f>
        <v>855.88535708288373</v>
      </c>
      <c r="AC140">
        <f>POWER(Attachment!B140,2)</f>
        <v>81</v>
      </c>
      <c r="AD140">
        <f>POWER(Attachment!C140,2)</f>
        <v>9043.7005489987077</v>
      </c>
    </row>
    <row r="141" spans="24:30" x14ac:dyDescent="0.25">
      <c r="X141">
        <f>SUM(Attachment!B141*Attachment!C141)</f>
        <v>338.12947981126001</v>
      </c>
      <c r="AC141">
        <f>POWER(Attachment!B141,2)</f>
        <v>25</v>
      </c>
      <c r="AD141">
        <f>POWER(Attachment!C141,2)</f>
        <v>4573.2618046973321</v>
      </c>
    </row>
    <row r="142" spans="24:30" x14ac:dyDescent="0.25">
      <c r="X142">
        <f>SUM(Attachment!B142*Attachment!C142)</f>
        <v>46.254799841017402</v>
      </c>
      <c r="AC142">
        <f>POWER(Attachment!B142,2)</f>
        <v>1</v>
      </c>
      <c r="AD142">
        <f>POWER(Attachment!C142,2)</f>
        <v>2139.5065083325835</v>
      </c>
    </row>
    <row r="143" spans="24:30" x14ac:dyDescent="0.25">
      <c r="X143">
        <f>SUM(Attachment!B143*Attachment!C143)</f>
        <v>174.9639496722906</v>
      </c>
      <c r="AC143">
        <f>POWER(Attachment!B143,2)</f>
        <v>9</v>
      </c>
      <c r="AD143">
        <f>POWER(Attachment!C143,2)</f>
        <v>3401.3759649919821</v>
      </c>
    </row>
    <row r="144" spans="24:30" x14ac:dyDescent="0.25">
      <c r="X144">
        <f>SUM(Attachment!B144*Attachment!C144)</f>
        <v>702.3613533672368</v>
      </c>
      <c r="AC144">
        <f>POWER(Attachment!B144,2)</f>
        <v>64</v>
      </c>
      <c r="AD144">
        <f>POWER(Attachment!C144,2)</f>
        <v>7707.9917297477577</v>
      </c>
    </row>
    <row r="145" spans="24:30" x14ac:dyDescent="0.25">
      <c r="X145">
        <f>SUM(Attachment!B145*Attachment!C145)</f>
        <v>491.97989410092714</v>
      </c>
      <c r="AC145">
        <f>POWER(Attachment!B145,2)</f>
        <v>36</v>
      </c>
      <c r="AD145">
        <f>POWER(Attachment!C145,2)</f>
        <v>6723.4504499877639</v>
      </c>
    </row>
    <row r="146" spans="24:30" x14ac:dyDescent="0.25">
      <c r="X146">
        <f>SUM(Attachment!B146*Attachment!C146)</f>
        <v>673.55746689600403</v>
      </c>
      <c r="AC146">
        <f>POWER(Attachment!B146,2)</f>
        <v>64</v>
      </c>
      <c r="AD146">
        <f>POWER(Attachment!C146,2)</f>
        <v>7088.7447064275248</v>
      </c>
    </row>
    <row r="147" spans="24:30" x14ac:dyDescent="0.25">
      <c r="X147">
        <f>SUM(Attachment!B147*Attachment!C147)</f>
        <v>894.41710231249169</v>
      </c>
      <c r="AC147">
        <f>POWER(Attachment!B147,2)</f>
        <v>81</v>
      </c>
      <c r="AD147">
        <f>POWER(Attachment!C147,2)</f>
        <v>9876.3204062848654</v>
      </c>
    </row>
    <row r="148" spans="24:30" x14ac:dyDescent="0.25">
      <c r="X148">
        <f>SUM(Attachment!B148*Attachment!C148)</f>
        <v>263.06202515936758</v>
      </c>
      <c r="AC148">
        <f>POWER(Attachment!B148,2)</f>
        <v>16</v>
      </c>
      <c r="AD148">
        <f>POWER(Attachment!C148,2)</f>
        <v>4325.1018175592335</v>
      </c>
    </row>
    <row r="149" spans="24:30" x14ac:dyDescent="0.25">
      <c r="X149">
        <f>SUM(Attachment!B149*Attachment!C149)</f>
        <v>41.15226780343</v>
      </c>
      <c r="AC149">
        <f>POWER(Attachment!B149,2)</f>
        <v>1</v>
      </c>
      <c r="AD149">
        <f>POWER(Attachment!C149,2)</f>
        <v>1693.5091453652215</v>
      </c>
    </row>
    <row r="150" spans="24:30" x14ac:dyDescent="0.25">
      <c r="X150">
        <f>SUM(Attachment!B150*Attachment!C150)</f>
        <v>44.3306651112105</v>
      </c>
      <c r="AC150">
        <f>POWER(Attachment!B150,2)</f>
        <v>1</v>
      </c>
      <c r="AD150">
        <f>POWER(Attachment!C150,2)</f>
        <v>1965.2078692022958</v>
      </c>
    </row>
    <row r="151" spans="24:30" x14ac:dyDescent="0.25">
      <c r="X151">
        <f>SUM(Attachment!B151*Attachment!C151)</f>
        <v>226.17772847229361</v>
      </c>
      <c r="AC151">
        <f>POWER(Attachment!B151,2)</f>
        <v>16</v>
      </c>
      <c r="AD151">
        <f>POWER(Attachment!C151,2)</f>
        <v>3197.272803555411</v>
      </c>
    </row>
    <row r="152" spans="24:30" x14ac:dyDescent="0.25">
      <c r="X152">
        <f>SUM(Attachment!B152*Attachment!C152)</f>
        <v>612.64094567224151</v>
      </c>
      <c r="AC152">
        <f>POWER(Attachment!B152,2)</f>
        <v>49</v>
      </c>
      <c r="AD152">
        <f>POWER(Attachment!C152,2)</f>
        <v>7659.7740472281284</v>
      </c>
    </row>
    <row r="153" spans="24:30" x14ac:dyDescent="0.25">
      <c r="X153">
        <f>SUM(Attachment!B153*Attachment!C153)</f>
        <v>96.950978635569996</v>
      </c>
      <c r="AC153">
        <f>POWER(Attachment!B153,2)</f>
        <v>4</v>
      </c>
      <c r="AD153">
        <f>POWER(Attachment!C153,2)</f>
        <v>2349.8730645986875</v>
      </c>
    </row>
    <row r="154" spans="24:30" x14ac:dyDescent="0.25">
      <c r="X154">
        <f>SUM(Attachment!B154*Attachment!C154)</f>
        <v>160.45915469221438</v>
      </c>
      <c r="AC154">
        <f>POWER(Attachment!B154,2)</f>
        <v>9</v>
      </c>
      <c r="AD154">
        <f>POWER(Attachment!C154,2)</f>
        <v>2860.7933693933319</v>
      </c>
    </row>
    <row r="155" spans="24:30" x14ac:dyDescent="0.25">
      <c r="X155">
        <f>SUM(Attachment!B155*Attachment!C155)</f>
        <v>47.945046129184398</v>
      </c>
      <c r="AC155">
        <f>POWER(Attachment!B155,2)</f>
        <v>1</v>
      </c>
      <c r="AD155">
        <f>POWER(Attachment!C155,2)</f>
        <v>2298.7274483296196</v>
      </c>
    </row>
    <row r="156" spans="24:30" x14ac:dyDescent="0.25">
      <c r="X156">
        <f>SUM(Attachment!B156*Attachment!C156)</f>
        <v>329.89140773643101</v>
      </c>
      <c r="AC156">
        <f>POWER(Attachment!B156,2)</f>
        <v>25</v>
      </c>
      <c r="AD156">
        <f>POWER(Attachment!C156,2)</f>
        <v>4353.1336359329671</v>
      </c>
    </row>
    <row r="157" spans="24:30" x14ac:dyDescent="0.25">
      <c r="X157">
        <f>SUM(Attachment!B157*Attachment!C157)</f>
        <v>35.657693518182199</v>
      </c>
      <c r="AC157">
        <f>POWER(Attachment!B157,2)</f>
        <v>1</v>
      </c>
      <c r="AD157">
        <f>POWER(Attachment!C157,2)</f>
        <v>1271.4711070366129</v>
      </c>
    </row>
    <row r="158" spans="24:30" x14ac:dyDescent="0.25">
      <c r="X158">
        <f>SUM(Attachment!B158*Attachment!C158)</f>
        <v>654.53483305904319</v>
      </c>
      <c r="AC158">
        <f>POWER(Attachment!B158,2)</f>
        <v>64</v>
      </c>
      <c r="AD158">
        <f>POWER(Attachment!C158,2)</f>
        <v>6693.9976201192112</v>
      </c>
    </row>
    <row r="159" spans="24:30" x14ac:dyDescent="0.25">
      <c r="X159">
        <f>SUM(Attachment!B159*Attachment!C159)</f>
        <v>45.730049756728199</v>
      </c>
      <c r="AC159">
        <f>POWER(Attachment!B159,2)</f>
        <v>1</v>
      </c>
      <c r="AD159">
        <f>POWER(Attachment!C159,2)</f>
        <v>2091.237450752837</v>
      </c>
    </row>
    <row r="160" spans="24:30" x14ac:dyDescent="0.25">
      <c r="X160">
        <f>SUM(Attachment!B160*Attachment!C160)</f>
        <v>36.297853237518503</v>
      </c>
      <c r="AC160">
        <f>POWER(Attachment!B160,2)</f>
        <v>1</v>
      </c>
      <c r="AD160">
        <f>POWER(Attachment!C160,2)</f>
        <v>1317.5341496524325</v>
      </c>
    </row>
    <row r="161" spans="24:30" x14ac:dyDescent="0.25">
      <c r="X161">
        <f>SUM(Attachment!B161*Attachment!C161)</f>
        <v>116.3479418198436</v>
      </c>
      <c r="AC161">
        <f>POWER(Attachment!B161,2)</f>
        <v>4</v>
      </c>
      <c r="AD161">
        <f>POWER(Attachment!C161,2)</f>
        <v>3384.2108914284277</v>
      </c>
    </row>
    <row r="162" spans="24:30" x14ac:dyDescent="0.25">
      <c r="X162">
        <f>SUM(Attachment!B162*Attachment!C162)</f>
        <v>77.980705921162595</v>
      </c>
      <c r="AC162">
        <f>POWER(Attachment!B162,2)</f>
        <v>4</v>
      </c>
      <c r="AD162">
        <f>POWER(Attachment!C162,2)</f>
        <v>1520.2476239907107</v>
      </c>
    </row>
    <row r="163" spans="24:30" x14ac:dyDescent="0.25">
      <c r="X163">
        <f>SUM(Attachment!B163*Attachment!C163)</f>
        <v>508.09369104870063</v>
      </c>
      <c r="AC163">
        <f>POWER(Attachment!B163,2)</f>
        <v>36</v>
      </c>
      <c r="AD163">
        <f>POWER(Attachment!C163,2)</f>
        <v>7171.0888578747899</v>
      </c>
    </row>
    <row r="164" spans="24:30" x14ac:dyDescent="0.25">
      <c r="X164">
        <f>SUM(Attachment!B164*Attachment!C164)</f>
        <v>587.68561135209166</v>
      </c>
      <c r="AC164">
        <f>POWER(Attachment!B164,2)</f>
        <v>49</v>
      </c>
      <c r="AD164">
        <f>POWER(Attachment!C164,2)</f>
        <v>7048.4566895975859</v>
      </c>
    </row>
    <row r="165" spans="24:30" x14ac:dyDescent="0.25">
      <c r="X165">
        <f>SUM(Attachment!B165*Attachment!C165)</f>
        <v>345.08217220324002</v>
      </c>
      <c r="AC165">
        <f>POWER(Attachment!B165,2)</f>
        <v>25</v>
      </c>
      <c r="AD165">
        <f>POWER(Attachment!C165,2)</f>
        <v>4763.268222900263</v>
      </c>
    </row>
    <row r="166" spans="24:30" x14ac:dyDescent="0.25">
      <c r="X166">
        <f>SUM(Attachment!B166*Attachment!C166)</f>
        <v>39.975404565955202</v>
      </c>
      <c r="AC166">
        <f>POWER(Attachment!B166,2)</f>
        <v>1</v>
      </c>
      <c r="AD166">
        <f>POWER(Attachment!C166,2)</f>
        <v>1598.032970211792</v>
      </c>
    </row>
    <row r="167" spans="24:30" x14ac:dyDescent="0.25">
      <c r="X167">
        <f>SUM(Attachment!B167*Attachment!C167)</f>
        <v>44.695680571760299</v>
      </c>
      <c r="AC167">
        <f>POWER(Attachment!B167,2)</f>
        <v>1</v>
      </c>
      <c r="AD167">
        <f>POWER(Attachment!C167,2)</f>
        <v>1997.703861772831</v>
      </c>
    </row>
    <row r="168" spans="24:30" x14ac:dyDescent="0.25">
      <c r="X168">
        <f>SUM(Attachment!B168*Attachment!C168)</f>
        <v>167.73547946362709</v>
      </c>
      <c r="AC168">
        <f>POWER(Attachment!B168,2)</f>
        <v>9</v>
      </c>
      <c r="AD168">
        <f>POWER(Attachment!C168,2)</f>
        <v>3126.1323412103188</v>
      </c>
    </row>
    <row r="169" spans="24:30" x14ac:dyDescent="0.25">
      <c r="X169">
        <f>SUM(Attachment!B169*Attachment!C169)</f>
        <v>109.83301882016519</v>
      </c>
      <c r="AC169">
        <f>POWER(Attachment!B169,2)</f>
        <v>4</v>
      </c>
      <c r="AD169">
        <f>POWER(Attachment!C169,2)</f>
        <v>3015.8230057876904</v>
      </c>
    </row>
    <row r="170" spans="24:30" x14ac:dyDescent="0.25">
      <c r="X170">
        <f>SUM(Attachment!B170*Attachment!C170)</f>
        <v>350.35569121655101</v>
      </c>
      <c r="AC170">
        <f>POWER(Attachment!B170,2)</f>
        <v>25</v>
      </c>
      <c r="AD170">
        <f>POWER(Attachment!C170,2)</f>
        <v>4909.9644147130894</v>
      </c>
    </row>
    <row r="171" spans="24:30" x14ac:dyDescent="0.25">
      <c r="X171">
        <f>SUM(Attachment!B171*Attachment!C171)</f>
        <v>461.7090528438564</v>
      </c>
      <c r="AC171">
        <f>POWER(Attachment!B171,2)</f>
        <v>36</v>
      </c>
      <c r="AD171">
        <f>POWER(Attachment!C171,2)</f>
        <v>5921.5347077214155</v>
      </c>
    </row>
    <row r="172" spans="24:30" x14ac:dyDescent="0.25">
      <c r="X172">
        <f>SUM(Attachment!B172*Attachment!C172)</f>
        <v>567.57357257251488</v>
      </c>
      <c r="AC172">
        <f>POWER(Attachment!B172,2)</f>
        <v>49</v>
      </c>
      <c r="AD172">
        <f>POWER(Attachment!C172,2)</f>
        <v>6574.2808220964871</v>
      </c>
    </row>
    <row r="173" spans="24:30" x14ac:dyDescent="0.25">
      <c r="X173">
        <f>SUM(Attachment!B173*Attachment!C173)</f>
        <v>250.06108752557839</v>
      </c>
      <c r="AC173">
        <f>POWER(Attachment!B173,2)</f>
        <v>16</v>
      </c>
      <c r="AD173">
        <f>POWER(Attachment!C173,2)</f>
        <v>3908.1592184046858</v>
      </c>
    </row>
    <row r="174" spans="24:30" x14ac:dyDescent="0.25">
      <c r="X174">
        <f>SUM(Attachment!B174*Attachment!C174)</f>
        <v>591.07306191122211</v>
      </c>
      <c r="AC174">
        <f>POWER(Attachment!B174,2)</f>
        <v>49</v>
      </c>
      <c r="AD174">
        <f>POWER(Attachment!C174,2)</f>
        <v>7129.9462146348451</v>
      </c>
    </row>
    <row r="175" spans="24:30" x14ac:dyDescent="0.25">
      <c r="X175">
        <f>SUM(Attachment!B175*Attachment!C175)</f>
        <v>648.39326429373443</v>
      </c>
      <c r="AC175">
        <f>POWER(Attachment!B175,2)</f>
        <v>64</v>
      </c>
      <c r="AD175">
        <f>POWER(Attachment!C175,2)</f>
        <v>6568.9660184606964</v>
      </c>
    </row>
    <row r="176" spans="24:30" x14ac:dyDescent="0.25">
      <c r="X176">
        <f>SUM(Attachment!B176*Attachment!C176)</f>
        <v>35.9590728894714</v>
      </c>
      <c r="AC176">
        <f>POWER(Attachment!B176,2)</f>
        <v>1</v>
      </c>
      <c r="AD176">
        <f>POWER(Attachment!C176,2)</f>
        <v>1293.054923070317</v>
      </c>
    </row>
    <row r="177" spans="24:30" x14ac:dyDescent="0.25">
      <c r="X177">
        <f>SUM(Attachment!B177*Attachment!C177)</f>
        <v>479.49792282068103</v>
      </c>
      <c r="AC177">
        <f>POWER(Attachment!B177,2)</f>
        <v>36</v>
      </c>
      <c r="AD177">
        <f>POWER(Attachment!C177,2)</f>
        <v>6386.6182774818826</v>
      </c>
    </row>
    <row r="178" spans="24:30" x14ac:dyDescent="0.25">
      <c r="X178">
        <f>SUM(Attachment!B178*Attachment!C178)</f>
        <v>723.63461752511762</v>
      </c>
      <c r="AC178">
        <f>POWER(Attachment!B178,2)</f>
        <v>64</v>
      </c>
      <c r="AD178">
        <f>POWER(Attachment!C178,2)</f>
        <v>8181.9853075113006</v>
      </c>
    </row>
    <row r="179" spans="24:30" x14ac:dyDescent="0.25">
      <c r="X179">
        <f>SUM(Attachment!B179*Attachment!C179)</f>
        <v>342.90041659118299</v>
      </c>
      <c r="AC179">
        <f>POWER(Attachment!B179,2)</f>
        <v>25</v>
      </c>
      <c r="AD179">
        <f>POWER(Attachment!C179,2)</f>
        <v>4703.2278279362745</v>
      </c>
    </row>
    <row r="180" spans="24:30" x14ac:dyDescent="0.25">
      <c r="X180">
        <f>SUM(Attachment!B180*Attachment!C180)</f>
        <v>251.56867866130759</v>
      </c>
      <c r="AC180">
        <f>POWER(Attachment!B180,2)</f>
        <v>16</v>
      </c>
      <c r="AD180">
        <f>POWER(Attachment!C180,2)</f>
        <v>3955.4250052122648</v>
      </c>
    </row>
    <row r="181" spans="24:30" x14ac:dyDescent="0.25">
      <c r="X181">
        <f>SUM(Attachment!B181*Attachment!C181)</f>
        <v>102.27581705361661</v>
      </c>
      <c r="AC181">
        <f>POWER(Attachment!B181,2)</f>
        <v>4</v>
      </c>
      <c r="AD181">
        <f>POWER(Attachment!C181,2)</f>
        <v>2615.0856884962132</v>
      </c>
    </row>
    <row r="182" spans="24:30" x14ac:dyDescent="0.25">
      <c r="X182">
        <f>SUM(Attachment!B182*Attachment!C182)</f>
        <v>441.00720959071856</v>
      </c>
      <c r="AC182">
        <f>POWER(Attachment!B182,2)</f>
        <v>36</v>
      </c>
      <c r="AD182">
        <f>POWER(Attachment!C182,2)</f>
        <v>5402.4266364164432</v>
      </c>
    </row>
    <row r="183" spans="24:30" x14ac:dyDescent="0.25">
      <c r="X183">
        <f>SUM(Attachment!B183*Attachment!C183)</f>
        <v>433.85085823793037</v>
      </c>
      <c r="AC183">
        <f>POWER(Attachment!B183,2)</f>
        <v>36</v>
      </c>
      <c r="AD183">
        <f>POWER(Attachment!C183,2)</f>
        <v>5228.5157553830213</v>
      </c>
    </row>
    <row r="184" spans="24:30" x14ac:dyDescent="0.25">
      <c r="X184">
        <f>SUM(Attachment!B184*Attachment!C184)</f>
        <v>43.679226275488404</v>
      </c>
      <c r="AC184">
        <f>POWER(Attachment!B184,2)</f>
        <v>1</v>
      </c>
      <c r="AD184">
        <f>POWER(Attachment!C184,2)</f>
        <v>1907.8748080253165</v>
      </c>
    </row>
    <row r="185" spans="24:30" x14ac:dyDescent="0.25">
      <c r="X185">
        <f>SUM(Attachment!B185*Attachment!C185)</f>
        <v>822.67322500732325</v>
      </c>
      <c r="AC185">
        <f>POWER(Attachment!B185,2)</f>
        <v>81</v>
      </c>
      <c r="AD185">
        <f>POWER(Attachment!C185,2)</f>
        <v>8355.447347456171</v>
      </c>
    </row>
    <row r="186" spans="24:30" x14ac:dyDescent="0.25">
      <c r="X186">
        <f>SUM(Attachment!B186*Attachment!C186)</f>
        <v>469.44758267143379</v>
      </c>
      <c r="AC186">
        <f>POWER(Attachment!B186,2)</f>
        <v>36</v>
      </c>
      <c r="AD186">
        <f>POWER(Attachment!C186,2)</f>
        <v>6121.6953576681308</v>
      </c>
    </row>
    <row r="187" spans="24:30" x14ac:dyDescent="0.25">
      <c r="X187">
        <f>SUM(Attachment!B187*Attachment!C187)</f>
        <v>142.7612459364324</v>
      </c>
      <c r="AC187">
        <f>POWER(Attachment!B187,2)</f>
        <v>9</v>
      </c>
      <c r="AD187">
        <f>POWER(Attachment!C187,2)</f>
        <v>2264.5303712580599</v>
      </c>
    </row>
    <row r="188" spans="24:30" x14ac:dyDescent="0.25">
      <c r="X188">
        <f>SUM(Attachment!B188*Attachment!C188)</f>
        <v>271.78311274651281</v>
      </c>
      <c r="AC188">
        <f>POWER(Attachment!B188,2)</f>
        <v>16</v>
      </c>
      <c r="AD188">
        <f>POWER(Attachment!C188,2)</f>
        <v>4616.628773386481</v>
      </c>
    </row>
    <row r="189" spans="24:30" x14ac:dyDescent="0.25">
      <c r="X189">
        <f>SUM(Attachment!B189*Attachment!C189)</f>
        <v>260.65194964826082</v>
      </c>
      <c r="AC189">
        <f>POWER(Attachment!B189,2)</f>
        <v>16</v>
      </c>
      <c r="AD189">
        <f>POWER(Attachment!C189,2)</f>
        <v>4246.2149284649686</v>
      </c>
    </row>
    <row r="190" spans="24:30" x14ac:dyDescent="0.25">
      <c r="X190">
        <f>SUM(Attachment!B190*Attachment!C190)</f>
        <v>172.14044601470789</v>
      </c>
      <c r="AC190">
        <f>POWER(Attachment!B190,2)</f>
        <v>9</v>
      </c>
      <c r="AD190">
        <f>POWER(Attachment!C190,2)</f>
        <v>3292.4814615713963</v>
      </c>
    </row>
    <row r="191" spans="24:30" x14ac:dyDescent="0.25">
      <c r="X191">
        <f>SUM(Attachment!B191*Attachment!C191)</f>
        <v>183.04036475918249</v>
      </c>
      <c r="AC191">
        <f>POWER(Attachment!B191,2)</f>
        <v>9</v>
      </c>
      <c r="AD191">
        <f>POWER(Attachment!C191,2)</f>
        <v>3722.6416812416201</v>
      </c>
    </row>
    <row r="192" spans="24:30" x14ac:dyDescent="0.25">
      <c r="X192">
        <f>SUM(Attachment!B192*Attachment!C192)</f>
        <v>193.28211666693841</v>
      </c>
      <c r="AC192">
        <f>POWER(Attachment!B192,2)</f>
        <v>9</v>
      </c>
      <c r="AD192">
        <f>POWER(Attachment!C192,2)</f>
        <v>4150.8862914724423</v>
      </c>
    </row>
    <row r="193" spans="24:30" x14ac:dyDescent="0.25">
      <c r="X193">
        <f>SUM(Attachment!B193*Attachment!C193)</f>
        <v>271.48740130036242</v>
      </c>
      <c r="AC193">
        <f>POWER(Attachment!B193,2)</f>
        <v>16</v>
      </c>
      <c r="AD193">
        <f>POWER(Attachment!C193,2)</f>
        <v>4606.5880665515015</v>
      </c>
    </row>
    <row r="194" spans="24:30" x14ac:dyDescent="0.25">
      <c r="X194">
        <f>SUM(Attachment!B194*Attachment!C194)</f>
        <v>515.86940190339192</v>
      </c>
      <c r="AC194">
        <f>POWER(Attachment!B194,2)</f>
        <v>49</v>
      </c>
      <c r="AD194">
        <f>POWER(Attachment!C194,2)</f>
        <v>5431.0457106155764</v>
      </c>
    </row>
    <row r="195" spans="24:30" x14ac:dyDescent="0.25">
      <c r="X195">
        <f>SUM(Attachment!B195*Attachment!C195)</f>
        <v>225.60846066528561</v>
      </c>
      <c r="AC195">
        <f>POWER(Attachment!B195,2)</f>
        <v>16</v>
      </c>
      <c r="AD195">
        <f>POWER(Attachment!C195,2)</f>
        <v>3181.1985952349828</v>
      </c>
    </row>
    <row r="196" spans="24:30" x14ac:dyDescent="0.25">
      <c r="X196">
        <f>SUM(Attachment!B196*Attachment!C196)</f>
        <v>838.58316400369438</v>
      </c>
      <c r="AC196">
        <f>POWER(Attachment!B196,2)</f>
        <v>81</v>
      </c>
      <c r="AD196">
        <f>POWER(Attachment!C196,2)</f>
        <v>8681.7496660549004</v>
      </c>
    </row>
    <row r="197" spans="24:30" x14ac:dyDescent="0.25">
      <c r="X197">
        <f>SUM(Attachment!B197*Attachment!C197)</f>
        <v>42.830455251054097</v>
      </c>
      <c r="AC197">
        <f>POWER(Attachment!B197,2)</f>
        <v>1</v>
      </c>
      <c r="AD197">
        <f>POWER(Attachment!C197,2)</f>
        <v>1834.4478970125474</v>
      </c>
    </row>
    <row r="198" spans="24:30" x14ac:dyDescent="0.25">
      <c r="X198">
        <f>SUM(Attachment!B198*Attachment!C198)</f>
        <v>737.50636081876485</v>
      </c>
      <c r="AC198">
        <f>POWER(Attachment!B198,2)</f>
        <v>64</v>
      </c>
      <c r="AD198">
        <f>POWER(Attachment!C198,2)</f>
        <v>8498.6817538771593</v>
      </c>
    </row>
    <row r="199" spans="24:30" x14ac:dyDescent="0.25">
      <c r="X199">
        <f>SUM(Attachment!B199*Attachment!C199)</f>
        <v>554.89896653962819</v>
      </c>
      <c r="AC199">
        <f>POWER(Attachment!B199,2)</f>
        <v>49</v>
      </c>
      <c r="AD199">
        <f>POWER(Attachment!C199,2)</f>
        <v>6283.9359809540301</v>
      </c>
    </row>
    <row r="200" spans="24:30" x14ac:dyDescent="0.25">
      <c r="X200">
        <f>SUM(Attachment!B200*Attachment!C200)</f>
        <v>100.6676676447706</v>
      </c>
      <c r="AC200">
        <f>POWER(Attachment!B200,2)</f>
        <v>4</v>
      </c>
      <c r="AD200">
        <f>POWER(Attachment!C200,2)</f>
        <v>2533.4948272594984</v>
      </c>
    </row>
    <row r="201" spans="24:30" x14ac:dyDescent="0.25">
      <c r="X201">
        <f>SUM(Attachment!B201*Attachment!C201)</f>
        <v>686.58468270586638</v>
      </c>
      <c r="AC201">
        <f>POWER(Attachment!B201,2)</f>
        <v>64</v>
      </c>
      <c r="AD201">
        <f>POWER(Attachment!C201,2)</f>
        <v>7365.6019769736749</v>
      </c>
    </row>
    <row r="202" spans="24:30" x14ac:dyDescent="0.25">
      <c r="X202">
        <f>SUM(Attachment!B202*Attachment!C202)</f>
        <v>39.6424109850402</v>
      </c>
      <c r="AC202">
        <f>POWER(Attachment!B202,2)</f>
        <v>1</v>
      </c>
      <c r="AD202">
        <f>POWER(Attachment!C202,2)</f>
        <v>1571.520748706836</v>
      </c>
    </row>
    <row r="203" spans="24:30" x14ac:dyDescent="0.25">
      <c r="X203">
        <f>SUM(Attachment!B203*Attachment!C203)</f>
        <v>803.4002506418301</v>
      </c>
      <c r="AC203">
        <f>POWER(Attachment!B203,2)</f>
        <v>81</v>
      </c>
      <c r="AD203">
        <f>POWER(Attachment!C203,2)</f>
        <v>7968.5427497698201</v>
      </c>
    </row>
    <row r="204" spans="24:30" x14ac:dyDescent="0.25">
      <c r="X204">
        <f>SUM(Attachment!B204*Attachment!C204)</f>
        <v>825.15450392500861</v>
      </c>
      <c r="AC204">
        <f>POWER(Attachment!B204,2)</f>
        <v>81</v>
      </c>
      <c r="AD204">
        <f>POWER(Attachment!C204,2)</f>
        <v>8405.9253746632967</v>
      </c>
    </row>
    <row r="205" spans="24:30" x14ac:dyDescent="0.25">
      <c r="X205">
        <f>SUM(Attachment!B205*Attachment!C205)</f>
        <v>85.283153943836595</v>
      </c>
      <c r="AC205">
        <f>POWER(Attachment!B205,2)</f>
        <v>4</v>
      </c>
      <c r="AD205">
        <f>POWER(Attachment!C205,2)</f>
        <v>1818.3040866520328</v>
      </c>
    </row>
    <row r="206" spans="24:30" x14ac:dyDescent="0.25">
      <c r="X206">
        <f>SUM(Attachment!B206*Attachment!C206)</f>
        <v>546.14443614579307</v>
      </c>
      <c r="AC206">
        <f>POWER(Attachment!B206,2)</f>
        <v>49</v>
      </c>
      <c r="AD206">
        <f>POWER(Attachment!C206,2)</f>
        <v>6087.2192884286987</v>
      </c>
    </row>
    <row r="207" spans="24:30" x14ac:dyDescent="0.25">
      <c r="X207">
        <f>SUM(Attachment!B207*Attachment!C207)</f>
        <v>184.10462694911732</v>
      </c>
      <c r="AC207">
        <f>POWER(Attachment!B207,2)</f>
        <v>9</v>
      </c>
      <c r="AD207">
        <f>POWER(Attachment!C207,2)</f>
        <v>3766.0570737859612</v>
      </c>
    </row>
    <row r="208" spans="24:30" x14ac:dyDescent="0.25">
      <c r="X208">
        <f>SUM(Attachment!B208*Attachment!C208)</f>
        <v>547.07103889088205</v>
      </c>
      <c r="AC208">
        <f>POWER(Attachment!B208,2)</f>
        <v>49</v>
      </c>
      <c r="AD208">
        <f>POWER(Attachment!C208,2)</f>
        <v>6107.8922774112043</v>
      </c>
    </row>
    <row r="209" spans="24:30" x14ac:dyDescent="0.25">
      <c r="X209">
        <f>SUM(Attachment!B209*Attachment!C209)</f>
        <v>985.15719291767391</v>
      </c>
      <c r="AC209">
        <f>POWER(Attachment!B209,2)</f>
        <v>81</v>
      </c>
      <c r="AD209">
        <f>POWER(Attachment!C209,2)</f>
        <v>11981.909811820136</v>
      </c>
    </row>
    <row r="210" spans="24:30" x14ac:dyDescent="0.25">
      <c r="X210">
        <f>SUM(Attachment!B210*Attachment!C210)</f>
        <v>261.06635801761757</v>
      </c>
      <c r="AC210">
        <f>POWER(Attachment!B210,2)</f>
        <v>16</v>
      </c>
      <c r="AD210">
        <f>POWER(Attachment!C210,2)</f>
        <v>4259.7277055364293</v>
      </c>
    </row>
    <row r="211" spans="24:30" x14ac:dyDescent="0.25">
      <c r="X211">
        <f>SUM(Attachment!B211*Attachment!C211)</f>
        <v>43.624180618474298</v>
      </c>
      <c r="AC211">
        <f>POWER(Attachment!B211,2)</f>
        <v>1</v>
      </c>
      <c r="AD211">
        <f>POWER(Attachment!C211,2)</f>
        <v>1903.0691346332687</v>
      </c>
    </row>
    <row r="212" spans="24:30" x14ac:dyDescent="0.25">
      <c r="X212">
        <f>SUM(Attachment!B212*Attachment!C212)</f>
        <v>90.2164221981878</v>
      </c>
      <c r="AC212">
        <f>POWER(Attachment!B212,2)</f>
        <v>4</v>
      </c>
      <c r="AD212">
        <f>POWER(Attachment!C212,2)</f>
        <v>2034.7507085604182</v>
      </c>
    </row>
    <row r="213" spans="24:30" x14ac:dyDescent="0.25">
      <c r="X213">
        <f>SUM(Attachment!B213*Attachment!C213)</f>
        <v>46.2015493970449</v>
      </c>
      <c r="AC213">
        <f>POWER(Attachment!B213,2)</f>
        <v>1</v>
      </c>
      <c r="AD213">
        <f>POWER(Attachment!C213,2)</f>
        <v>2134.5831666875802</v>
      </c>
    </row>
    <row r="214" spans="24:30" x14ac:dyDescent="0.25">
      <c r="X214">
        <f>SUM(Attachment!B214*Attachment!C214)</f>
        <v>333.10905434405549</v>
      </c>
      <c r="AC214">
        <f>POWER(Attachment!B214,2)</f>
        <v>25</v>
      </c>
      <c r="AD214">
        <f>POWER(Attachment!C214,2)</f>
        <v>4438.4656834396365</v>
      </c>
    </row>
    <row r="215" spans="24:30" x14ac:dyDescent="0.25">
      <c r="X215">
        <f>SUM(Attachment!B215*Attachment!C215)</f>
        <v>350.55024536613405</v>
      </c>
      <c r="AC215">
        <f>POWER(Attachment!B215,2)</f>
        <v>25</v>
      </c>
      <c r="AD215">
        <f>POWER(Attachment!C215,2)</f>
        <v>4915.4189810502703</v>
      </c>
    </row>
    <row r="216" spans="24:30" x14ac:dyDescent="0.25">
      <c r="X216">
        <f>SUM(Attachment!B216*Attachment!C216)</f>
        <v>669.90295883940735</v>
      </c>
      <c r="AC216">
        <f>POWER(Attachment!B216,2)</f>
        <v>49</v>
      </c>
      <c r="AD216">
        <f>POWER(Attachment!C216,2)</f>
        <v>9158.5709033018902</v>
      </c>
    </row>
    <row r="217" spans="24:30" x14ac:dyDescent="0.25">
      <c r="X217">
        <f>SUM(Attachment!B217*Attachment!C217)</f>
        <v>862.37730451239031</v>
      </c>
      <c r="AC217">
        <f>POWER(Attachment!B217,2)</f>
        <v>81</v>
      </c>
      <c r="AD217">
        <f>POWER(Attachment!C217,2)</f>
        <v>9181.4150041735302</v>
      </c>
    </row>
    <row r="218" spans="24:30" x14ac:dyDescent="0.25">
      <c r="X218">
        <f>SUM(Attachment!B218*Attachment!C218)</f>
        <v>918.41729968285199</v>
      </c>
      <c r="AC218">
        <f>POWER(Attachment!B218,2)</f>
        <v>81</v>
      </c>
      <c r="AD218">
        <f>POWER(Attachment!C218,2)</f>
        <v>10413.460942675822</v>
      </c>
    </row>
    <row r="219" spans="24:30" x14ac:dyDescent="0.25">
      <c r="X219">
        <f>SUM(Attachment!B219*Attachment!C219)</f>
        <v>157.7523536231115</v>
      </c>
      <c r="AC219">
        <f>POWER(Attachment!B219,2)</f>
        <v>9</v>
      </c>
      <c r="AD219">
        <f>POWER(Attachment!C219,2)</f>
        <v>2765.0894526256911</v>
      </c>
    </row>
    <row r="220" spans="24:30" x14ac:dyDescent="0.25">
      <c r="X220">
        <f>SUM(Attachment!B220*Attachment!C220)</f>
        <v>167.7751726425453</v>
      </c>
      <c r="AC220">
        <f>POWER(Attachment!B220,2)</f>
        <v>9</v>
      </c>
      <c r="AD220">
        <f>POWER(Attachment!C220,2)</f>
        <v>3127.6120616928761</v>
      </c>
    </row>
    <row r="221" spans="24:30" x14ac:dyDescent="0.25">
      <c r="X221">
        <f>SUM(Attachment!B221*Attachment!C221)</f>
        <v>194.86200953453249</v>
      </c>
      <c r="AC221">
        <f>POWER(Attachment!B221,2)</f>
        <v>9</v>
      </c>
      <c r="AD221">
        <f>POWER(Attachment!C221,2)</f>
        <v>4219.0225288706933</v>
      </c>
    </row>
    <row r="222" spans="24:30" x14ac:dyDescent="0.25">
      <c r="X222">
        <f>SUM(Attachment!B222*Attachment!C222)</f>
        <v>238.66065884424441</v>
      </c>
      <c r="AC222">
        <f>POWER(Attachment!B222,2)</f>
        <v>16</v>
      </c>
      <c r="AD222">
        <f>POWER(Attachment!C222,2)</f>
        <v>3559.931879998051</v>
      </c>
    </row>
    <row r="223" spans="24:30" x14ac:dyDescent="0.25">
      <c r="X223">
        <f>SUM(Attachment!B223*Attachment!C223)</f>
        <v>789.29794231987682</v>
      </c>
      <c r="AC223">
        <f>POWER(Attachment!B223,2)</f>
        <v>64</v>
      </c>
      <c r="AD223">
        <f>POWER(Attachment!C223,2)</f>
        <v>9734.238152349868</v>
      </c>
    </row>
    <row r="224" spans="24:30" x14ac:dyDescent="0.25">
      <c r="X224">
        <f>SUM(Attachment!B224*Attachment!C224)</f>
        <v>478.43255806366381</v>
      </c>
      <c r="AC224">
        <f>POWER(Attachment!B224,2)</f>
        <v>36</v>
      </c>
      <c r="AD224">
        <f>POWER(Attachment!C224,2)</f>
        <v>6358.2697948705845</v>
      </c>
    </row>
    <row r="225" spans="24:30" x14ac:dyDescent="0.25">
      <c r="X225">
        <f>SUM(Attachment!B225*Attachment!C225)</f>
        <v>694.30132896422879</v>
      </c>
      <c r="AC225">
        <f>POWER(Attachment!B225,2)</f>
        <v>64</v>
      </c>
      <c r="AD225">
        <f>POWER(Attachment!C225,2)</f>
        <v>7532.0989906483474</v>
      </c>
    </row>
    <row r="226" spans="24:30" x14ac:dyDescent="0.25">
      <c r="X226">
        <f>SUM(Attachment!B226*Attachment!C226)</f>
        <v>45.862038695277597</v>
      </c>
      <c r="AC226">
        <f>POWER(Attachment!B226,2)</f>
        <v>1</v>
      </c>
      <c r="AD226">
        <f>POWER(Attachment!C226,2)</f>
        <v>2103.3265932871395</v>
      </c>
    </row>
    <row r="227" spans="24:30" x14ac:dyDescent="0.25">
      <c r="X227">
        <f>SUM(Attachment!B227*Attachment!C227)</f>
        <v>755.70217798506883</v>
      </c>
      <c r="AC227">
        <f>POWER(Attachment!B227,2)</f>
        <v>64</v>
      </c>
      <c r="AD227">
        <f>POWER(Attachment!C227,2)</f>
        <v>8923.2153408027607</v>
      </c>
    </row>
    <row r="228" spans="24:30" x14ac:dyDescent="0.25">
      <c r="X228">
        <f>SUM(Attachment!B228*Attachment!C228)</f>
        <v>263.63619924434357</v>
      </c>
      <c r="AC228">
        <f>POWER(Attachment!B228,2)</f>
        <v>16</v>
      </c>
      <c r="AD228">
        <f>POWER(Attachment!C228,2)</f>
        <v>4344.0028470002017</v>
      </c>
    </row>
    <row r="229" spans="24:30" x14ac:dyDescent="0.25">
      <c r="X229">
        <f>SUM(Attachment!B229*Attachment!C229)</f>
        <v>34.848876400547702</v>
      </c>
      <c r="AC229">
        <f>POWER(Attachment!B229,2)</f>
        <v>1</v>
      </c>
      <c r="AD229">
        <f>POWER(Attachment!C229,2)</f>
        <v>1214.4441863806505</v>
      </c>
    </row>
    <row r="230" spans="24:30" x14ac:dyDescent="0.25">
      <c r="X230">
        <f>SUM(Attachment!B230*Attachment!C230)</f>
        <v>687.71451296700479</v>
      </c>
      <c r="AC230">
        <f>POWER(Attachment!B230,2)</f>
        <v>64</v>
      </c>
      <c r="AD230">
        <f>POWER(Attachment!C230,2)</f>
        <v>7389.8633022725717</v>
      </c>
    </row>
    <row r="231" spans="24:30" x14ac:dyDescent="0.25">
      <c r="X231">
        <f>SUM(Attachment!B231*Attachment!C231)</f>
        <v>246.24962728896961</v>
      </c>
      <c r="AC231">
        <f>POWER(Attachment!B231,2)</f>
        <v>16</v>
      </c>
      <c r="AD231">
        <f>POWER(Attachment!C231,2)</f>
        <v>3789.9299337472776</v>
      </c>
    </row>
    <row r="232" spans="24:30" x14ac:dyDescent="0.25">
      <c r="X232">
        <f>SUM(Attachment!B232*Attachment!C232)</f>
        <v>454.96699712699819</v>
      </c>
      <c r="AC232">
        <f>POWER(Attachment!B232,2)</f>
        <v>36</v>
      </c>
      <c r="AD232">
        <f>POWER(Attachment!C232,2)</f>
        <v>5749.8602354099448</v>
      </c>
    </row>
    <row r="233" spans="24:30" x14ac:dyDescent="0.25">
      <c r="X233">
        <f>SUM(Attachment!B233*Attachment!C233)</f>
        <v>741.62688390202641</v>
      </c>
      <c r="AC233">
        <f>POWER(Attachment!B233,2)</f>
        <v>64</v>
      </c>
      <c r="AD233">
        <f>POWER(Attachment!C233,2)</f>
        <v>8593.91304572234</v>
      </c>
    </row>
    <row r="234" spans="24:30" x14ac:dyDescent="0.25">
      <c r="X234">
        <f>SUM(Attachment!B234*Attachment!C234)</f>
        <v>254.75402001866479</v>
      </c>
      <c r="AC234">
        <f>POWER(Attachment!B234,2)</f>
        <v>16</v>
      </c>
      <c r="AD234">
        <f>POWER(Attachment!C234,2)</f>
        <v>4056.2256697293915</v>
      </c>
    </row>
    <row r="235" spans="24:30" x14ac:dyDescent="0.25">
      <c r="X235">
        <f>SUM(Attachment!B235*Attachment!C235)</f>
        <v>148.26983461934822</v>
      </c>
      <c r="AC235">
        <f>POWER(Attachment!B235,2)</f>
        <v>9</v>
      </c>
      <c r="AD235">
        <f>POWER(Attachment!C235,2)</f>
        <v>2442.6604286720967</v>
      </c>
    </row>
    <row r="236" spans="24:30" x14ac:dyDescent="0.25">
      <c r="X236">
        <f>SUM(Attachment!B236*Attachment!C236)</f>
        <v>883.80890329526812</v>
      </c>
      <c r="AC236">
        <f>POWER(Attachment!B236,2)</f>
        <v>81</v>
      </c>
      <c r="AD236">
        <f>POWER(Attachment!C236,2)</f>
        <v>9643.434290666477</v>
      </c>
    </row>
    <row r="237" spans="24:30" x14ac:dyDescent="0.25">
      <c r="X237">
        <f>SUM(Attachment!B237*Attachment!C237)</f>
        <v>177.45878617925729</v>
      </c>
      <c r="AC237">
        <f>POWER(Attachment!B237,2)</f>
        <v>9</v>
      </c>
      <c r="AD237">
        <f>POWER(Attachment!C237,2)</f>
        <v>3499.0689769128176</v>
      </c>
    </row>
    <row r="238" spans="24:30" x14ac:dyDescent="0.25">
      <c r="X238">
        <f>SUM(Attachment!B238*Attachment!C238)</f>
        <v>891.89057015689684</v>
      </c>
      <c r="AC238">
        <f>POWER(Attachment!B238,2)</f>
        <v>81</v>
      </c>
      <c r="AD238">
        <f>POWER(Attachment!C238,2)</f>
        <v>9820.6023349974639</v>
      </c>
    </row>
    <row r="239" spans="24:30" x14ac:dyDescent="0.25">
      <c r="X239">
        <f>SUM(Attachment!B239*Attachment!C239)</f>
        <v>109.60780725554621</v>
      </c>
      <c r="AC239">
        <f>POWER(Attachment!B239,2)</f>
        <v>4</v>
      </c>
      <c r="AD239">
        <f>POWER(Attachment!C239,2)</f>
        <v>3003.4678528422419</v>
      </c>
    </row>
    <row r="240" spans="24:30" x14ac:dyDescent="0.25">
      <c r="X240">
        <f>SUM(Attachment!B240*Attachment!C240)</f>
        <v>107.13922154548899</v>
      </c>
      <c r="AC240">
        <f>POWER(Attachment!B240,2)</f>
        <v>4</v>
      </c>
      <c r="AD240">
        <f>POWER(Attachment!C240,2)</f>
        <v>2869.703198343343</v>
      </c>
    </row>
    <row r="241" spans="24:30" x14ac:dyDescent="0.25">
      <c r="X241">
        <f>SUM(Attachment!B241*Attachment!C241)</f>
        <v>103.3918007922842</v>
      </c>
      <c r="AC241">
        <f>POWER(Attachment!B241,2)</f>
        <v>4</v>
      </c>
      <c r="AD241">
        <f>POWER(Attachment!C241,2)</f>
        <v>2672.4661177678449</v>
      </c>
    </row>
    <row r="242" spans="24:30" x14ac:dyDescent="0.25">
      <c r="X242">
        <f>SUM(Attachment!B242*Attachment!C242)</f>
        <v>455.09502865624023</v>
      </c>
      <c r="AC242">
        <f>POWER(Attachment!B242,2)</f>
        <v>36</v>
      </c>
      <c r="AD242">
        <f>POWER(Attachment!C242,2)</f>
        <v>5753.0968085451141</v>
      </c>
    </row>
    <row r="243" spans="24:30" x14ac:dyDescent="0.25">
      <c r="X243">
        <f>SUM(Attachment!B243*Attachment!C243)</f>
        <v>143.38558599725999</v>
      </c>
      <c r="AC243">
        <f>POWER(Attachment!B243,2)</f>
        <v>9</v>
      </c>
      <c r="AD243">
        <f>POWER(Attachment!C243,2)</f>
        <v>2284.3806968641825</v>
      </c>
    </row>
    <row r="244" spans="24:30" x14ac:dyDescent="0.25">
      <c r="X244">
        <f>SUM(Attachment!B244*Attachment!C244)</f>
        <v>886.03281986096613</v>
      </c>
      <c r="AC244">
        <f>POWER(Attachment!B244,2)</f>
        <v>81</v>
      </c>
      <c r="AD244">
        <f>POWER(Attachment!C244,2)</f>
        <v>9692.0266403799415</v>
      </c>
    </row>
    <row r="245" spans="24:30" x14ac:dyDescent="0.25">
      <c r="X245">
        <f>SUM(Attachment!B245*Attachment!C245)</f>
        <v>255.35375374326199</v>
      </c>
      <c r="AC245">
        <f>POWER(Attachment!B245,2)</f>
        <v>16</v>
      </c>
      <c r="AD245">
        <f>POWER(Attachment!C245,2)</f>
        <v>4075.3462219234052</v>
      </c>
    </row>
    <row r="246" spans="24:30" x14ac:dyDescent="0.25">
      <c r="X246">
        <f>SUM(Attachment!B246*Attachment!C246)</f>
        <v>44.057894185976799</v>
      </c>
      <c r="AC246">
        <f>POWER(Attachment!B246,2)</f>
        <v>1</v>
      </c>
      <c r="AD246">
        <f>POWER(Attachment!C246,2)</f>
        <v>1941.0980401027282</v>
      </c>
    </row>
    <row r="247" spans="24:30" x14ac:dyDescent="0.25">
      <c r="X247">
        <f>SUM(Attachment!B247*Attachment!C247)</f>
        <v>225.6650284835936</v>
      </c>
      <c r="AC247">
        <f>POWER(Attachment!B247,2)</f>
        <v>16</v>
      </c>
      <c r="AD247">
        <f>POWER(Attachment!C247,2)</f>
        <v>3182.7940675313193</v>
      </c>
    </row>
    <row r="248" spans="24:30" x14ac:dyDescent="0.25">
      <c r="X248">
        <f>SUM(Attachment!B248*Attachment!C248)</f>
        <v>37.294717297958599</v>
      </c>
      <c r="AC248">
        <f>POWER(Attachment!B248,2)</f>
        <v>1</v>
      </c>
      <c r="AD248">
        <f>POWER(Attachment!C248,2)</f>
        <v>1390.8959383346523</v>
      </c>
    </row>
    <row r="249" spans="24:30" x14ac:dyDescent="0.25">
      <c r="X249">
        <f>SUM(Attachment!B249*Attachment!C249)</f>
        <v>373.82882133332254</v>
      </c>
      <c r="AC249">
        <f>POWER(Attachment!B249,2)</f>
        <v>25</v>
      </c>
      <c r="AD249">
        <f>POWER(Attachment!C249,2)</f>
        <v>5589.9195063784473</v>
      </c>
    </row>
    <row r="250" spans="24:30" x14ac:dyDescent="0.25">
      <c r="X250">
        <f>SUM(Attachment!B250*Attachment!C250)</f>
        <v>250.4088969228668</v>
      </c>
      <c r="AC250">
        <f>POWER(Attachment!B250,2)</f>
        <v>16</v>
      </c>
      <c r="AD250">
        <f>POWER(Attachment!C250,2)</f>
        <v>3919.0384786329332</v>
      </c>
    </row>
    <row r="251" spans="24:30" x14ac:dyDescent="0.25">
      <c r="X251">
        <f>SUM(Attachment!B251*Attachment!C251)</f>
        <v>744.06002789490481</v>
      </c>
      <c r="AC251">
        <f>POWER(Attachment!B251,2)</f>
        <v>64</v>
      </c>
      <c r="AD251">
        <f>POWER(Attachment!C251,2)</f>
        <v>8650.3957048588527</v>
      </c>
    </row>
    <row r="252" spans="24:30" x14ac:dyDescent="0.25">
      <c r="X252">
        <f>SUM(Attachment!B252*Attachment!C252)</f>
        <v>717.93273504521835</v>
      </c>
      <c r="AC252">
        <f>POWER(Attachment!B252,2)</f>
        <v>64</v>
      </c>
      <c r="AD252">
        <f>POWER(Attachment!C252,2)</f>
        <v>8053.5533132735582</v>
      </c>
    </row>
    <row r="253" spans="24:30" x14ac:dyDescent="0.25">
      <c r="X253">
        <f>SUM(Attachment!B253*Attachment!C253)</f>
        <v>581.34146488235092</v>
      </c>
      <c r="AC253">
        <f>POWER(Attachment!B253,2)</f>
        <v>49</v>
      </c>
      <c r="AD253">
        <f>POWER(Attachment!C253,2)</f>
        <v>6897.0999753379119</v>
      </c>
    </row>
    <row r="254" spans="24:30" x14ac:dyDescent="0.25">
      <c r="X254">
        <f>SUM(Attachment!B254*Attachment!C254)</f>
        <v>182.37425708963968</v>
      </c>
      <c r="AC254">
        <f>POWER(Attachment!B254,2)</f>
        <v>9</v>
      </c>
      <c r="AD254">
        <f>POWER(Attachment!C254,2)</f>
        <v>3695.5966276664435</v>
      </c>
    </row>
    <row r="255" spans="24:30" x14ac:dyDescent="0.25">
      <c r="X255">
        <f>SUM(Attachment!B255*Attachment!C255)</f>
        <v>40.1197763589131</v>
      </c>
      <c r="AC255">
        <f>POWER(Attachment!B255,2)</f>
        <v>1</v>
      </c>
      <c r="AD255">
        <f>POWER(Attachment!C255,2)</f>
        <v>1609.5964550892024</v>
      </c>
    </row>
    <row r="256" spans="24:30" x14ac:dyDescent="0.25">
      <c r="X256">
        <f>SUM(Attachment!B256*Attachment!C256)</f>
        <v>43.180603884704901</v>
      </c>
      <c r="AC256">
        <f>POWER(Attachment!B256,2)</f>
        <v>1</v>
      </c>
      <c r="AD256">
        <f>POWER(Attachment!C256,2)</f>
        <v>1864.564551847792</v>
      </c>
    </row>
    <row r="257" spans="24:30" x14ac:dyDescent="0.25">
      <c r="X257">
        <f>SUM(Attachment!B257*Attachment!C257)</f>
        <v>161.36587066942408</v>
      </c>
      <c r="AC257">
        <f>POWER(Attachment!B257,2)</f>
        <v>9</v>
      </c>
      <c r="AD257">
        <f>POWER(Attachment!C257,2)</f>
        <v>2893.2160241001448</v>
      </c>
    </row>
    <row r="258" spans="24:30" x14ac:dyDescent="0.25">
      <c r="X258">
        <f>SUM(Attachment!B258*Attachment!C258)</f>
        <v>444.16511317703043</v>
      </c>
      <c r="AC258">
        <f>POWER(Attachment!B258,2)</f>
        <v>36</v>
      </c>
      <c r="AD258">
        <f>POWER(Attachment!C258,2)</f>
        <v>5480.0735489878962</v>
      </c>
    </row>
    <row r="259" spans="24:30" x14ac:dyDescent="0.25">
      <c r="X259">
        <f>SUM(Attachment!B259*Attachment!C259)</f>
        <v>569.47897567859764</v>
      </c>
      <c r="AC259">
        <f>POWER(Attachment!B259,2)</f>
        <v>49</v>
      </c>
      <c r="AD259">
        <f>POWER(Attachment!C259,2)</f>
        <v>6618.4959946927493</v>
      </c>
    </row>
    <row r="260" spans="24:30" x14ac:dyDescent="0.25">
      <c r="X260">
        <f>SUM(Attachment!B260*Attachment!C260)</f>
        <v>463.86401314901099</v>
      </c>
      <c r="AC260">
        <f>POWER(Attachment!B260,2)</f>
        <v>36</v>
      </c>
      <c r="AD260">
        <f>POWER(Attachment!C260,2)</f>
        <v>5976.9395192973843</v>
      </c>
    </row>
    <row r="261" spans="24:30" x14ac:dyDescent="0.25">
      <c r="X261">
        <f>SUM(Attachment!B261*Attachment!C261)</f>
        <v>442.83754135009553</v>
      </c>
      <c r="AC261">
        <f>POWER(Attachment!B261,2)</f>
        <v>36</v>
      </c>
      <c r="AD261">
        <f>POWER(Attachment!C261,2)</f>
        <v>5447.3635563610442</v>
      </c>
    </row>
    <row r="262" spans="24:30" x14ac:dyDescent="0.25">
      <c r="X262">
        <f>SUM(Attachment!B262*Attachment!C262)</f>
        <v>494.87268376720556</v>
      </c>
      <c r="AC262">
        <f>POWER(Attachment!B262,2)</f>
        <v>36</v>
      </c>
      <c r="AD262">
        <f>POWER(Attachment!C262,2)</f>
        <v>6802.7492538599063</v>
      </c>
    </row>
    <row r="263" spans="24:30" x14ac:dyDescent="0.25">
      <c r="X263">
        <f>SUM(Attachment!B263*Attachment!C263)</f>
        <v>154.8808904667072</v>
      </c>
      <c r="AC263">
        <f>POWER(Attachment!B263,2)</f>
        <v>9</v>
      </c>
      <c r="AD263">
        <f>POWER(Attachment!C263,2)</f>
        <v>2665.3433590844611</v>
      </c>
    </row>
    <row r="264" spans="24:30" x14ac:dyDescent="0.25">
      <c r="X264">
        <f>SUM(Attachment!B264*Attachment!C264)</f>
        <v>451.59385067515922</v>
      </c>
      <c r="AC264">
        <f>POWER(Attachment!B264,2)</f>
        <v>36</v>
      </c>
      <c r="AD264">
        <f>POWER(Attachment!C264,2)</f>
        <v>5664.9168324338334</v>
      </c>
    </row>
    <row r="265" spans="24:30" x14ac:dyDescent="0.25">
      <c r="X265">
        <f>SUM(Attachment!B265*Attachment!C265)</f>
        <v>699.21075766903277</v>
      </c>
      <c r="AC265">
        <f>POWER(Attachment!B265,2)</f>
        <v>64</v>
      </c>
      <c r="AD265">
        <f>POWER(Attachment!C265,2)</f>
        <v>7638.9950568766071</v>
      </c>
    </row>
    <row r="266" spans="24:30" x14ac:dyDescent="0.25">
      <c r="X266">
        <f>SUM(Attachment!B266*Attachment!C266)</f>
        <v>113.2697788435372</v>
      </c>
      <c r="AC266">
        <f>POWER(Attachment!B266,2)</f>
        <v>4</v>
      </c>
      <c r="AD266">
        <f>POWER(Attachment!C266,2)</f>
        <v>3207.5106998159567</v>
      </c>
    </row>
    <row r="267" spans="24:30" x14ac:dyDescent="0.25">
      <c r="X267">
        <f>SUM(Attachment!B267*Attachment!C267)</f>
        <v>352.41386941278898</v>
      </c>
      <c r="AC267">
        <f>POWER(Attachment!B267,2)</f>
        <v>25</v>
      </c>
      <c r="AD267">
        <f>POWER(Attachment!C267,2)</f>
        <v>4967.8214141797707</v>
      </c>
    </row>
    <row r="268" spans="24:30" x14ac:dyDescent="0.25">
      <c r="X268">
        <f>SUM(Attachment!B268*Attachment!C268)</f>
        <v>47.8592226973431</v>
      </c>
      <c r="AC268">
        <f>POWER(Attachment!B268,2)</f>
        <v>1</v>
      </c>
      <c r="AD268">
        <f>POWER(Attachment!C268,2)</f>
        <v>2290.505197193881</v>
      </c>
    </row>
    <row r="269" spans="24:30" x14ac:dyDescent="0.25">
      <c r="X269">
        <f>SUM(Attachment!B269*Attachment!C269)</f>
        <v>35.272198134815099</v>
      </c>
      <c r="AC269">
        <f>POWER(Attachment!B269,2)</f>
        <v>1</v>
      </c>
      <c r="AD269">
        <f>POWER(Attachment!C269,2)</f>
        <v>1244.1279612616538</v>
      </c>
    </row>
    <row r="270" spans="24:30" x14ac:dyDescent="0.25">
      <c r="X270">
        <f>SUM(Attachment!B270*Attachment!C270)</f>
        <v>354.17625664673102</v>
      </c>
      <c r="AC270">
        <f>POWER(Attachment!B270,2)</f>
        <v>25</v>
      </c>
      <c r="AD270">
        <f>POWER(Attachment!C270,2)</f>
        <v>5017.6328308916436</v>
      </c>
    </row>
    <row r="271" spans="24:30" x14ac:dyDescent="0.25">
      <c r="X271">
        <f>SUM(Attachment!B271*Attachment!C271)</f>
        <v>181.64446193435128</v>
      </c>
      <c r="AC271">
        <f>POWER(Attachment!B271,2)</f>
        <v>9</v>
      </c>
      <c r="AD271">
        <f>POWER(Attachment!C271,2)</f>
        <v>3666.0789501577774</v>
      </c>
    </row>
    <row r="272" spans="24:30" x14ac:dyDescent="0.25">
      <c r="X272">
        <f>SUM(Attachment!B272*Attachment!C272)</f>
        <v>252.84567978550839</v>
      </c>
      <c r="AC272">
        <f>POWER(Attachment!B272,2)</f>
        <v>16</v>
      </c>
      <c r="AD272">
        <f>POWER(Attachment!C272,2)</f>
        <v>3995.6836116372406</v>
      </c>
    </row>
    <row r="273" spans="24:30" x14ac:dyDescent="0.25">
      <c r="X273">
        <f>SUM(Attachment!B273*Attachment!C273)</f>
        <v>184.28220562598011</v>
      </c>
      <c r="AC273">
        <f>POWER(Attachment!B273,2)</f>
        <v>9</v>
      </c>
      <c r="AD273">
        <f>POWER(Attachment!C273,2)</f>
        <v>3773.3257011528904</v>
      </c>
    </row>
    <row r="274" spans="24:30" x14ac:dyDescent="0.25">
      <c r="X274">
        <f>SUM(Attachment!B274*Attachment!C274)</f>
        <v>40.113557749498099</v>
      </c>
      <c r="AC274">
        <f>POWER(Attachment!B274,2)</f>
        <v>1</v>
      </c>
      <c r="AD274">
        <f>POWER(Attachment!C274,2)</f>
        <v>1609.0975153223189</v>
      </c>
    </row>
    <row r="275" spans="24:30" x14ac:dyDescent="0.25">
      <c r="X275">
        <f>SUM(Attachment!B275*Attachment!C275)</f>
        <v>49.746737200927903</v>
      </c>
      <c r="AC275">
        <f>POWER(Attachment!B275,2)</f>
        <v>1</v>
      </c>
      <c r="AD275">
        <f>POWER(Attachment!C275,2)</f>
        <v>2474.737862138184</v>
      </c>
    </row>
    <row r="276" spans="24:30" x14ac:dyDescent="0.25">
      <c r="X276">
        <f>SUM(Attachment!B276*Attachment!C276)</f>
        <v>404.97245309048094</v>
      </c>
      <c r="AC276">
        <f>POWER(Attachment!B276,2)</f>
        <v>25</v>
      </c>
      <c r="AD276">
        <f>POWER(Attachment!C276,2)</f>
        <v>6560.1075104848724</v>
      </c>
    </row>
    <row r="277" spans="24:30" x14ac:dyDescent="0.25">
      <c r="X277">
        <f>SUM(Attachment!B277*Attachment!C277)</f>
        <v>446.31484318681021</v>
      </c>
      <c r="AC277">
        <f>POWER(Attachment!B277,2)</f>
        <v>36</v>
      </c>
      <c r="AD277">
        <f>POWER(Attachment!C277,2)</f>
        <v>5533.2483124685268</v>
      </c>
    </row>
    <row r="278" spans="24:30" x14ac:dyDescent="0.25">
      <c r="X278">
        <f>SUM(Attachment!B278*Attachment!C278)</f>
        <v>161.61746217898829</v>
      </c>
      <c r="AC278">
        <f>POWER(Attachment!B278,2)</f>
        <v>9</v>
      </c>
      <c r="AD278">
        <f>POWER(Attachment!C278,2)</f>
        <v>2902.2448979085239</v>
      </c>
    </row>
    <row r="279" spans="24:30" x14ac:dyDescent="0.25">
      <c r="X279">
        <f>SUM(Attachment!B279*Attachment!C279)</f>
        <v>932.10230147029199</v>
      </c>
      <c r="AC279">
        <f>POWER(Attachment!B279,2)</f>
        <v>81</v>
      </c>
      <c r="AD279">
        <f>POWER(Attachment!C279,2)</f>
        <v>10726.107412422409</v>
      </c>
    </row>
    <row r="280" spans="24:30" x14ac:dyDescent="0.25">
      <c r="X280">
        <f>SUM(Attachment!B280*Attachment!C280)</f>
        <v>386.98930364326748</v>
      </c>
      <c r="AC280">
        <f>POWER(Attachment!B280,2)</f>
        <v>25</v>
      </c>
      <c r="AD280">
        <f>POWER(Attachment!C280,2)</f>
        <v>5990.4288453720437</v>
      </c>
    </row>
    <row r="281" spans="24:30" x14ac:dyDescent="0.25">
      <c r="X281">
        <f>SUM(Attachment!B281*Attachment!C281)</f>
        <v>695.88559891386876</v>
      </c>
      <c r="AC281">
        <f>POWER(Attachment!B281,2)</f>
        <v>64</v>
      </c>
      <c r="AD281">
        <f>POWER(Attachment!C281,2)</f>
        <v>7566.5119808705285</v>
      </c>
    </row>
    <row r="282" spans="24:30" x14ac:dyDescent="0.25">
      <c r="X282">
        <f>SUM(Attachment!B282*Attachment!C282)</f>
        <v>40.5990659145207</v>
      </c>
      <c r="AC282">
        <f>POWER(Attachment!B282,2)</f>
        <v>1</v>
      </c>
      <c r="AD282">
        <f>POWER(Attachment!C282,2)</f>
        <v>1648.2841531315967</v>
      </c>
    </row>
    <row r="283" spans="24:30" x14ac:dyDescent="0.25">
      <c r="X283">
        <f>SUM(Attachment!B283*Attachment!C283)</f>
        <v>340.45538477848703</v>
      </c>
      <c r="AC283">
        <f>POWER(Attachment!B283,2)</f>
        <v>25</v>
      </c>
      <c r="AD283">
        <f>POWER(Attachment!C283,2)</f>
        <v>4636.3947609867064</v>
      </c>
    </row>
    <row r="284" spans="24:30" x14ac:dyDescent="0.25">
      <c r="X284">
        <f>SUM(Attachment!B284*Attachment!C284)</f>
        <v>148.1332423344858</v>
      </c>
      <c r="AC284">
        <f>POWER(Attachment!B284,2)</f>
        <v>9</v>
      </c>
      <c r="AD284">
        <f>POWER(Attachment!C284,2)</f>
        <v>2438.1619427252772</v>
      </c>
    </row>
    <row r="285" spans="24:30" x14ac:dyDescent="0.25">
      <c r="X285">
        <f>SUM(Attachment!B285*Attachment!C285)</f>
        <v>38.106740267578999</v>
      </c>
      <c r="AC285">
        <f>POWER(Attachment!B285,2)</f>
        <v>1</v>
      </c>
      <c r="AD285">
        <f>POWER(Attachment!C285,2)</f>
        <v>1452.1236538207268</v>
      </c>
    </row>
    <row r="286" spans="24:30" x14ac:dyDescent="0.25">
      <c r="X286">
        <f>SUM(Attachment!B286*Attachment!C286)</f>
        <v>231.11718466495839</v>
      </c>
      <c r="AC286">
        <f>POWER(Attachment!B286,2)</f>
        <v>16</v>
      </c>
      <c r="AD286">
        <f>POWER(Attachment!C286,2)</f>
        <v>3338.4470654660299</v>
      </c>
    </row>
    <row r="287" spans="24:30" x14ac:dyDescent="0.25">
      <c r="X287">
        <f>SUM(Attachment!B287*Attachment!C287)</f>
        <v>328.3050608723965</v>
      </c>
      <c r="AC287">
        <f>POWER(Attachment!B287,2)</f>
        <v>25</v>
      </c>
      <c r="AD287">
        <f>POWER(Attachment!C287,2)</f>
        <v>4311.3685197771183</v>
      </c>
    </row>
    <row r="288" spans="24:30" x14ac:dyDescent="0.25">
      <c r="X288">
        <f>SUM(Attachment!B288*Attachment!C288)</f>
        <v>579.0860289414627</v>
      </c>
      <c r="AC288">
        <f>POWER(Attachment!B288,2)</f>
        <v>49</v>
      </c>
      <c r="AD288">
        <f>POWER(Attachment!C288,2)</f>
        <v>6843.6863043916865</v>
      </c>
    </row>
    <row r="289" spans="24:30" x14ac:dyDescent="0.25">
      <c r="X289">
        <f>SUM(Attachment!B289*Attachment!C289)</f>
        <v>43.871073662682598</v>
      </c>
      <c r="AC289">
        <f>POWER(Attachment!B289,2)</f>
        <v>1</v>
      </c>
      <c r="AD289">
        <f>POWER(Attachment!C289,2)</f>
        <v>1924.6711043165226</v>
      </c>
    </row>
    <row r="290" spans="24:30" x14ac:dyDescent="0.25">
      <c r="X290">
        <f>SUM(Attachment!B290*Attachment!C290)</f>
        <v>191.55750739221088</v>
      </c>
      <c r="AC290">
        <f>POWER(Attachment!B290,2)</f>
        <v>9</v>
      </c>
      <c r="AD290">
        <f>POWER(Attachment!C290,2)</f>
        <v>4077.1420709241033</v>
      </c>
    </row>
    <row r="291" spans="24:30" x14ac:dyDescent="0.25">
      <c r="X291">
        <f>SUM(Attachment!B291*Attachment!C291)</f>
        <v>88.816459592612006</v>
      </c>
      <c r="AC291">
        <f>POWER(Attachment!B291,2)</f>
        <v>4</v>
      </c>
      <c r="AD291">
        <f>POWER(Attachment!C291,2)</f>
        <v>1972.0908736415204</v>
      </c>
    </row>
    <row r="292" spans="24:30" x14ac:dyDescent="0.25">
      <c r="X292">
        <f>SUM(Attachment!B292*Attachment!C292)</f>
        <v>910.99450793143797</v>
      </c>
      <c r="AC292">
        <f>POWER(Attachment!B292,2)</f>
        <v>81</v>
      </c>
      <c r="AD292">
        <f>POWER(Attachment!C292,2)</f>
        <v>10245.814734336331</v>
      </c>
    </row>
    <row r="293" spans="24:30" x14ac:dyDescent="0.25">
      <c r="X293">
        <f>SUM(Attachment!B293*Attachment!C293)</f>
        <v>450.78033467323439</v>
      </c>
      <c r="AC293">
        <f>POWER(Attachment!B293,2)</f>
        <v>36</v>
      </c>
      <c r="AD293">
        <f>POWER(Attachment!C293,2)</f>
        <v>5644.5252813364787</v>
      </c>
    </row>
    <row r="294" spans="24:30" x14ac:dyDescent="0.25">
      <c r="X294">
        <f>SUM(Attachment!B294*Attachment!C294)</f>
        <v>167.55804435521341</v>
      </c>
      <c r="AC294">
        <f>POWER(Attachment!B294,2)</f>
        <v>9</v>
      </c>
      <c r="AD294">
        <f>POWER(Attachment!C294,2)</f>
        <v>3119.5220253492957</v>
      </c>
    </row>
    <row r="295" spans="24:30" x14ac:dyDescent="0.25">
      <c r="X295">
        <f>SUM(Attachment!B295*Attachment!C295)</f>
        <v>743.79277968666395</v>
      </c>
      <c r="AC295">
        <f>POWER(Attachment!B295,2)</f>
        <v>64</v>
      </c>
      <c r="AD295">
        <f>POWER(Attachment!C295,2)</f>
        <v>8644.1827986564713</v>
      </c>
    </row>
    <row r="296" spans="24:30" x14ac:dyDescent="0.25">
      <c r="X296">
        <f>SUM(Attachment!B296*Attachment!C296)</f>
        <v>671.89111913750799</v>
      </c>
      <c r="AC296">
        <f>POWER(Attachment!B296,2)</f>
        <v>64</v>
      </c>
      <c r="AD296">
        <f>POWER(Attachment!C296,2)</f>
        <v>7053.7136871227021</v>
      </c>
    </row>
    <row r="297" spans="24:30" x14ac:dyDescent="0.25">
      <c r="X297">
        <f>SUM(Attachment!B297*Attachment!C297)</f>
        <v>102.62409746184041</v>
      </c>
      <c r="AC297">
        <f>POWER(Attachment!B297,2)</f>
        <v>4</v>
      </c>
      <c r="AD297">
        <f>POWER(Attachment!C297,2)</f>
        <v>2632.9263449643295</v>
      </c>
    </row>
    <row r="298" spans="24:30" x14ac:dyDescent="0.25">
      <c r="X298">
        <f>SUM(Attachment!B298*Attachment!C298)</f>
        <v>462.19356624639119</v>
      </c>
      <c r="AC298">
        <f>POWER(Attachment!B298,2)</f>
        <v>36</v>
      </c>
      <c r="AD298">
        <f>POWER(Attachment!C298,2)</f>
        <v>5933.9692410988109</v>
      </c>
    </row>
    <row r="299" spans="24:30" x14ac:dyDescent="0.25">
      <c r="X299">
        <f>SUM(Attachment!B299*Attachment!C299)</f>
        <v>597.53579424028487</v>
      </c>
      <c r="AC299">
        <f>POWER(Attachment!B299,2)</f>
        <v>49</v>
      </c>
      <c r="AD299">
        <f>POWER(Attachment!C299,2)</f>
        <v>7286.714804048328</v>
      </c>
    </row>
    <row r="300" spans="24:30" x14ac:dyDescent="0.25">
      <c r="X300">
        <f>SUM(Attachment!B300*Attachment!C300)</f>
        <v>101.691686439078</v>
      </c>
      <c r="AC300">
        <f>POWER(Attachment!B300,2)</f>
        <v>4</v>
      </c>
      <c r="AD300">
        <f>POWER(Attachment!C300,2)</f>
        <v>2585.2997727059401</v>
      </c>
    </row>
    <row r="301" spans="24:30" x14ac:dyDescent="0.25">
      <c r="X301">
        <f>SUM(Attachment!B301*Attachment!C301)</f>
        <v>123.35300139910881</v>
      </c>
      <c r="AC301">
        <f>POWER(Attachment!B301,2)</f>
        <v>4</v>
      </c>
      <c r="AD301">
        <f>POWER(Attachment!C301,2)</f>
        <v>3803.9907385421347</v>
      </c>
    </row>
    <row r="302" spans="24:30" x14ac:dyDescent="0.25">
      <c r="X302">
        <f>SUM(Attachment!B302*Attachment!C302)</f>
        <v>39.511300078743403</v>
      </c>
      <c r="AC302">
        <f>POWER(Attachment!B302,2)</f>
        <v>1</v>
      </c>
      <c r="AD302">
        <f>POWER(Attachment!C302,2)</f>
        <v>1561.1428339125084</v>
      </c>
    </row>
    <row r="303" spans="24:30" x14ac:dyDescent="0.25">
      <c r="X303">
        <f>SUM(Attachment!B303*Attachment!C303)</f>
        <v>695.56012179992717</v>
      </c>
      <c r="AC303">
        <f>POWER(Attachment!B303,2)</f>
        <v>64</v>
      </c>
      <c r="AD303">
        <f>POWER(Attachment!C303,2)</f>
        <v>7559.4356724738991</v>
      </c>
    </row>
    <row r="304" spans="24:30" x14ac:dyDescent="0.25">
      <c r="X304">
        <f>SUM(Attachment!B304*Attachment!C304)</f>
        <v>39.584297367876097</v>
      </c>
      <c r="AC304">
        <f>POWER(Attachment!B304,2)</f>
        <v>1</v>
      </c>
      <c r="AD304">
        <f>POWER(Attachment!C304,2)</f>
        <v>1566.9165981084425</v>
      </c>
    </row>
    <row r="305" spans="24:30" x14ac:dyDescent="0.25">
      <c r="X305">
        <f>SUM(Attachment!B305*Attachment!C305)</f>
        <v>841.70352963778839</v>
      </c>
      <c r="AC305">
        <f>POWER(Attachment!B305,2)</f>
        <v>81</v>
      </c>
      <c r="AD305">
        <f>POWER(Attachment!C305,2)</f>
        <v>8746.4794049964348</v>
      </c>
    </row>
    <row r="306" spans="24:30" x14ac:dyDescent="0.25">
      <c r="X306">
        <f>SUM(Attachment!B306*Attachment!C306)</f>
        <v>438.07838618080439</v>
      </c>
      <c r="AC306">
        <f>POWER(Attachment!B306,2)</f>
        <v>36</v>
      </c>
      <c r="AD306">
        <f>POWER(Attachment!C306,2)</f>
        <v>5330.9075677438323</v>
      </c>
    </row>
    <row r="307" spans="24:30" x14ac:dyDescent="0.25">
      <c r="X307">
        <f>SUM(Attachment!B307*Attachment!C307)</f>
        <v>621.91557858876388</v>
      </c>
      <c r="AC307">
        <f>POWER(Attachment!B307,2)</f>
        <v>49</v>
      </c>
      <c r="AD307">
        <f>POWER(Attachment!C307,2)</f>
        <v>7893.4487120693248</v>
      </c>
    </row>
    <row r="308" spans="24:30" x14ac:dyDescent="0.25">
      <c r="X308">
        <f>SUM(Attachment!B308*Attachment!C308)</f>
        <v>630.01764867964448</v>
      </c>
      <c r="AC308">
        <f>POWER(Attachment!B308,2)</f>
        <v>49</v>
      </c>
      <c r="AD308">
        <f>POWER(Attachment!C308,2)</f>
        <v>8100.4538295475077</v>
      </c>
    </row>
    <row r="309" spans="24:30" x14ac:dyDescent="0.25">
      <c r="X309">
        <f>SUM(Attachment!B309*Attachment!C309)</f>
        <v>159.7388055937578</v>
      </c>
      <c r="AC309">
        <f>POWER(Attachment!B309,2)</f>
        <v>9</v>
      </c>
      <c r="AD309">
        <f>POWER(Attachment!C309,2)</f>
        <v>2835.1651125022613</v>
      </c>
    </row>
    <row r="310" spans="24:30" x14ac:dyDescent="0.25">
      <c r="X310">
        <f>SUM(Attachment!B310*Attachment!C310)</f>
        <v>90.476444268957593</v>
      </c>
      <c r="AC310">
        <f>POWER(Attachment!B310,2)</f>
        <v>4</v>
      </c>
      <c r="AD310">
        <f>POWER(Attachment!C310,2)</f>
        <v>2046.4967418884473</v>
      </c>
    </row>
    <row r="311" spans="24:30" x14ac:dyDescent="0.25">
      <c r="X311">
        <f>SUM(Attachment!B311*Attachment!C311)</f>
        <v>887.91370003738803</v>
      </c>
      <c r="AC311">
        <f>POWER(Attachment!B311,2)</f>
        <v>81</v>
      </c>
      <c r="AD311">
        <f>POWER(Attachment!C311,2)</f>
        <v>9733.2189964701811</v>
      </c>
    </row>
    <row r="312" spans="24:30" x14ac:dyDescent="0.25">
      <c r="X312">
        <f>SUM(Attachment!B312*Attachment!C312)</f>
        <v>694.71107822876081</v>
      </c>
      <c r="AC312">
        <f>POWER(Attachment!B312,2)</f>
        <v>64</v>
      </c>
      <c r="AD312">
        <f>POWER(Attachment!C312,2)</f>
        <v>7540.9919095901159</v>
      </c>
    </row>
    <row r="313" spans="24:30" x14ac:dyDescent="0.25">
      <c r="X313">
        <f>SUM(Attachment!B313*Attachment!C313)</f>
        <v>602.45261362144254</v>
      </c>
      <c r="AC313">
        <f>POWER(Attachment!B313,2)</f>
        <v>49</v>
      </c>
      <c r="AD313">
        <f>POWER(Attachment!C313,2)</f>
        <v>7407.1255440674922</v>
      </c>
    </row>
    <row r="314" spans="24:30" x14ac:dyDescent="0.25">
      <c r="X314">
        <f>SUM(Attachment!B314*Attachment!C314)</f>
        <v>875.83153593830855</v>
      </c>
      <c r="AC314">
        <f>POWER(Attachment!B314,2)</f>
        <v>81</v>
      </c>
      <c r="AD314">
        <f>POWER(Attachment!C314,2)</f>
        <v>9470.1343128895878</v>
      </c>
    </row>
    <row r="315" spans="24:30" x14ac:dyDescent="0.25">
      <c r="X315">
        <f>SUM(Attachment!B315*Attachment!C315)</f>
        <v>220.88511770005519</v>
      </c>
      <c r="AC315">
        <f>POWER(Attachment!B315,2)</f>
        <v>16</v>
      </c>
      <c r="AD315">
        <f>POWER(Attachment!C315,2)</f>
        <v>3049.3897013354522</v>
      </c>
    </row>
    <row r="316" spans="24:30" x14ac:dyDescent="0.25">
      <c r="X316">
        <f>SUM(Attachment!B316*Attachment!C316)</f>
        <v>282.15010402660118</v>
      </c>
      <c r="AC316">
        <f>POWER(Attachment!B316,2)</f>
        <v>16</v>
      </c>
      <c r="AD316">
        <f>POWER(Attachment!C316,2)</f>
        <v>4975.5425751388666</v>
      </c>
    </row>
    <row r="317" spans="24:30" x14ac:dyDescent="0.25">
      <c r="X317">
        <f>SUM(Attachment!B317*Attachment!C317)</f>
        <v>51.6793883654776</v>
      </c>
      <c r="AC317">
        <f>POWER(Attachment!B317,2)</f>
        <v>1</v>
      </c>
      <c r="AD317">
        <f>POWER(Attachment!C317,2)</f>
        <v>2670.7591818298615</v>
      </c>
    </row>
    <row r="318" spans="24:30" x14ac:dyDescent="0.25">
      <c r="X318">
        <f>SUM(Attachment!B318*Attachment!C318)</f>
        <v>692.28845238062399</v>
      </c>
      <c r="AC318">
        <f>POWER(Attachment!B318,2)</f>
        <v>64</v>
      </c>
      <c r="AD318">
        <f>POWER(Attachment!C318,2)</f>
        <v>7488.4890828056168</v>
      </c>
    </row>
    <row r="319" spans="24:30" x14ac:dyDescent="0.25">
      <c r="X319">
        <f>SUM(Attachment!B319*Attachment!C319)</f>
        <v>162.48447660095999</v>
      </c>
      <c r="AC319">
        <f>POWER(Attachment!B319,2)</f>
        <v>9</v>
      </c>
      <c r="AD319">
        <f>POWER(Attachment!C319,2)</f>
        <v>2933.4672373653239</v>
      </c>
    </row>
    <row r="320" spans="24:30" x14ac:dyDescent="0.25">
      <c r="X320">
        <f>SUM(Attachment!B320*Attachment!C320)</f>
        <v>590.30528867537146</v>
      </c>
      <c r="AC320">
        <f>POWER(Attachment!B320,2)</f>
        <v>49</v>
      </c>
      <c r="AD320">
        <f>POWER(Attachment!C320,2)</f>
        <v>7111.4353844512998</v>
      </c>
    </row>
    <row r="321" spans="24:30" x14ac:dyDescent="0.25">
      <c r="X321">
        <f>SUM(Attachment!B321*Attachment!C321)</f>
        <v>102.1445678998702</v>
      </c>
      <c r="AC321">
        <f>POWER(Attachment!B321,2)</f>
        <v>4</v>
      </c>
      <c r="AD321">
        <f>POWER(Attachment!C321,2)</f>
        <v>2608.3781878627983</v>
      </c>
    </row>
    <row r="322" spans="24:30" x14ac:dyDescent="0.25">
      <c r="X322">
        <f>SUM(Attachment!B322*Attachment!C322)</f>
        <v>105.3854427267282</v>
      </c>
      <c r="AC322">
        <f>POWER(Attachment!B322,2)</f>
        <v>4</v>
      </c>
      <c r="AD322">
        <f>POWER(Attachment!C322,2)</f>
        <v>2776.5228846771274</v>
      </c>
    </row>
    <row r="323" spans="24:30" x14ac:dyDescent="0.25">
      <c r="X323">
        <f>SUM(Attachment!B323*Attachment!C323)</f>
        <v>650.65715885682198</v>
      </c>
      <c r="AC323">
        <f>POWER(Attachment!B323,2)</f>
        <v>49</v>
      </c>
      <c r="AD323">
        <f>POWER(Attachment!C323,2)</f>
        <v>8639.8926198292156</v>
      </c>
    </row>
    <row r="324" spans="24:30" x14ac:dyDescent="0.25">
      <c r="X324">
        <f>SUM(Attachment!B324*Attachment!C324)</f>
        <v>451.8915831751782</v>
      </c>
      <c r="AC324">
        <f>POWER(Attachment!B324,2)</f>
        <v>36</v>
      </c>
      <c r="AD324">
        <f>POWER(Attachment!C324,2)</f>
        <v>5672.388970682473</v>
      </c>
    </row>
    <row r="325" spans="24:30" x14ac:dyDescent="0.25">
      <c r="X325">
        <f>SUM(Attachment!B325*Attachment!C325)</f>
        <v>156.32554133192309</v>
      </c>
      <c r="AC325">
        <f>POWER(Attachment!B325,2)</f>
        <v>9</v>
      </c>
      <c r="AD325">
        <f>POWER(Attachment!C325,2)</f>
        <v>2715.2972080798663</v>
      </c>
    </row>
    <row r="326" spans="24:30" x14ac:dyDescent="0.25">
      <c r="X326">
        <f>SUM(Attachment!B326*Attachment!C326)</f>
        <v>804.63063473934562</v>
      </c>
      <c r="AC326">
        <f>POWER(Attachment!B326,2)</f>
        <v>81</v>
      </c>
      <c r="AD326">
        <f>POWER(Attachment!C326,2)</f>
        <v>7992.9686217412627</v>
      </c>
    </row>
    <row r="327" spans="24:30" x14ac:dyDescent="0.25">
      <c r="X327">
        <f>SUM(Attachment!B327*Attachment!C327)</f>
        <v>435.27209880174235</v>
      </c>
      <c r="AC327">
        <f>POWER(Attachment!B327,2)</f>
        <v>36</v>
      </c>
      <c r="AD327">
        <f>POWER(Attachment!C327,2)</f>
        <v>5262.8277776464938</v>
      </c>
    </row>
    <row r="328" spans="24:30" x14ac:dyDescent="0.25">
      <c r="X328">
        <f>SUM(Attachment!B328*Attachment!C328)</f>
        <v>456.20619081378607</v>
      </c>
      <c r="AC328">
        <f>POWER(Attachment!B328,2)</f>
        <v>36</v>
      </c>
      <c r="AD328">
        <f>POWER(Attachment!C328,2)</f>
        <v>5781.2246815784601</v>
      </c>
    </row>
    <row r="329" spans="24:30" x14ac:dyDescent="0.25">
      <c r="X329">
        <f>SUM(Attachment!B329*Attachment!C329)</f>
        <v>51.672789317588901</v>
      </c>
      <c r="AC329">
        <f>POWER(Attachment!B329,2)</f>
        <v>1</v>
      </c>
      <c r="AD329">
        <f>POWER(Attachment!C329,2)</f>
        <v>2670.0771558599295</v>
      </c>
    </row>
    <row r="330" spans="24:30" x14ac:dyDescent="0.25">
      <c r="X330">
        <f>SUM(Attachment!B330*Attachment!C330)</f>
        <v>240.84777401927639</v>
      </c>
      <c r="AC330">
        <f>POWER(Attachment!B330,2)</f>
        <v>16</v>
      </c>
      <c r="AD330">
        <f>POWER(Attachment!C330,2)</f>
        <v>3625.4781406275265</v>
      </c>
    </row>
    <row r="331" spans="24:30" x14ac:dyDescent="0.25">
      <c r="X331">
        <f>SUM(Attachment!B331*Attachment!C331)</f>
        <v>463.91363854916642</v>
      </c>
      <c r="AC331">
        <f>POWER(Attachment!B331,2)</f>
        <v>36</v>
      </c>
      <c r="AD331">
        <f>POWER(Attachment!C331,2)</f>
        <v>5978.2184453312957</v>
      </c>
    </row>
    <row r="332" spans="24:30" x14ac:dyDescent="0.25">
      <c r="X332">
        <f>SUM(Attachment!B332*Attachment!C332)</f>
        <v>456.70731311781719</v>
      </c>
      <c r="AC332">
        <f>POWER(Attachment!B332,2)</f>
        <v>36</v>
      </c>
      <c r="AD332">
        <f>POWER(Attachment!C332,2)</f>
        <v>5793.9324959804426</v>
      </c>
    </row>
    <row r="333" spans="24:30" x14ac:dyDescent="0.25">
      <c r="X333">
        <f>SUM(Attachment!B333*Attachment!C333)</f>
        <v>377.209831836202</v>
      </c>
      <c r="AC333">
        <f>POWER(Attachment!B333,2)</f>
        <v>25</v>
      </c>
      <c r="AD333">
        <f>POWER(Attachment!C333,2)</f>
        <v>5691.490289355831</v>
      </c>
    </row>
    <row r="334" spans="24:30" x14ac:dyDescent="0.25">
      <c r="X334">
        <f>SUM(Attachment!B334*Attachment!C334)</f>
        <v>55.334662129368098</v>
      </c>
      <c r="AC334">
        <f>POWER(Attachment!B334,2)</f>
        <v>1</v>
      </c>
      <c r="AD334">
        <f>POWER(Attachment!C334,2)</f>
        <v>3061.9248329713241</v>
      </c>
    </row>
    <row r="335" spans="24:30" x14ac:dyDescent="0.25">
      <c r="X335">
        <f>SUM(Attachment!B335*Attachment!C335)</f>
        <v>695.56524908318715</v>
      </c>
      <c r="AC335">
        <f>POWER(Attachment!B335,2)</f>
        <v>64</v>
      </c>
      <c r="AD335">
        <f>POWER(Attachment!C335,2)</f>
        <v>7559.5471208149402</v>
      </c>
    </row>
    <row r="336" spans="24:30" x14ac:dyDescent="0.25">
      <c r="X336">
        <f>SUM(Attachment!B336*Attachment!C336)</f>
        <v>335.26401393704447</v>
      </c>
      <c r="AC336">
        <f>POWER(Attachment!B336,2)</f>
        <v>25</v>
      </c>
      <c r="AD336">
        <f>POWER(Attachment!C336,2)</f>
        <v>4496.0783616471499</v>
      </c>
    </row>
    <row r="337" spans="24:30" x14ac:dyDescent="0.25">
      <c r="X337">
        <f>SUM(Attachment!B337*Attachment!C337)</f>
        <v>373.60402192672655</v>
      </c>
      <c r="AC337">
        <f>POWER(Attachment!B337,2)</f>
        <v>25</v>
      </c>
      <c r="AD337">
        <f>POWER(Attachment!C337,2)</f>
        <v>5583.1986079930375</v>
      </c>
    </row>
    <row r="338" spans="24:30" x14ac:dyDescent="0.25">
      <c r="X338">
        <f>SUM(Attachment!B338*Attachment!C338)</f>
        <v>604.16620213692045</v>
      </c>
      <c r="AC338">
        <f>POWER(Attachment!B338,2)</f>
        <v>49</v>
      </c>
      <c r="AD338">
        <f>POWER(Attachment!C338,2)</f>
        <v>7449.3224449908212</v>
      </c>
    </row>
    <row r="339" spans="24:30" x14ac:dyDescent="0.25">
      <c r="X339">
        <f>SUM(Attachment!B339*Attachment!C339)</f>
        <v>288.13414651472038</v>
      </c>
      <c r="AC339">
        <f>POWER(Attachment!B339,2)</f>
        <v>16</v>
      </c>
      <c r="AD339">
        <f>POWER(Attachment!C339,2)</f>
        <v>5188.8303992353967</v>
      </c>
    </row>
    <row r="340" spans="24:30" x14ac:dyDescent="0.25">
      <c r="X340">
        <f>SUM(Attachment!B340*Attachment!C340)</f>
        <v>474.71784555977877</v>
      </c>
      <c r="AC340">
        <f>POWER(Attachment!B340,2)</f>
        <v>36</v>
      </c>
      <c r="AD340">
        <f>POWER(Attachment!C340,2)</f>
        <v>6259.9175803588332</v>
      </c>
    </row>
    <row r="341" spans="24:30" x14ac:dyDescent="0.25">
      <c r="X341">
        <f>SUM(Attachment!B341*Attachment!C341)</f>
        <v>244.0141581842588</v>
      </c>
      <c r="AC341">
        <f>POWER(Attachment!B341,2)</f>
        <v>16</v>
      </c>
      <c r="AD341">
        <f>POWER(Attachment!C341,2)</f>
        <v>3721.43183714828</v>
      </c>
    </row>
    <row r="342" spans="24:30" x14ac:dyDescent="0.25">
      <c r="X342">
        <f>SUM(Attachment!B342*Attachment!C342)</f>
        <v>177.1598224603845</v>
      </c>
      <c r="AC342">
        <f>POWER(Attachment!B342,2)</f>
        <v>9</v>
      </c>
      <c r="AD342">
        <f>POWER(Attachment!C342,2)</f>
        <v>3487.2891882438844</v>
      </c>
    </row>
    <row r="343" spans="24:30" x14ac:dyDescent="0.25">
      <c r="X343">
        <f>SUM(Attachment!B343*Attachment!C343)</f>
        <v>619.10462532040151</v>
      </c>
      <c r="AC343">
        <f>POWER(Attachment!B343,2)</f>
        <v>49</v>
      </c>
      <c r="AD343">
        <f>POWER(Attachment!C343,2)</f>
        <v>7822.2558590431563</v>
      </c>
    </row>
    <row r="344" spans="24:30" x14ac:dyDescent="0.25">
      <c r="X344">
        <f>SUM(Attachment!B344*Attachment!C344)</f>
        <v>749.61928724789436</v>
      </c>
      <c r="AC344">
        <f>POWER(Attachment!B344,2)</f>
        <v>64</v>
      </c>
      <c r="AD344">
        <f>POWER(Attachment!C344,2)</f>
        <v>8780.1418095943936</v>
      </c>
    </row>
    <row r="345" spans="24:30" x14ac:dyDescent="0.25">
      <c r="X345">
        <f>SUM(Attachment!B345*Attachment!C345)</f>
        <v>261.3454806221456</v>
      </c>
      <c r="AC345">
        <f>POWER(Attachment!B345,2)</f>
        <v>16</v>
      </c>
      <c r="AD345">
        <f>POWER(Attachment!C345,2)</f>
        <v>4268.8412651012677</v>
      </c>
    </row>
    <row r="346" spans="24:30" x14ac:dyDescent="0.25">
      <c r="X346">
        <f>SUM(Attachment!B346*Attachment!C346)</f>
        <v>109.4667468958914</v>
      </c>
      <c r="AC346">
        <f>POWER(Attachment!B346,2)</f>
        <v>4</v>
      </c>
      <c r="AD346">
        <f>POWER(Attachment!C346,2)</f>
        <v>2995.7421689922876</v>
      </c>
    </row>
    <row r="347" spans="24:30" x14ac:dyDescent="0.25">
      <c r="X347">
        <f>SUM(Attachment!B347*Attachment!C347)</f>
        <v>185.83943385668491</v>
      </c>
      <c r="AC347">
        <f>POWER(Attachment!B347,2)</f>
        <v>9</v>
      </c>
      <c r="AD347">
        <f>POWER(Attachment!C347,2)</f>
        <v>3837.3661306859067</v>
      </c>
    </row>
    <row r="348" spans="24:30" x14ac:dyDescent="0.25">
      <c r="X348">
        <f>SUM(Attachment!B348*Attachment!C348)</f>
        <v>49.6107949551876</v>
      </c>
      <c r="AC348">
        <f>POWER(Attachment!B348,2)</f>
        <v>1</v>
      </c>
      <c r="AD348">
        <f>POWER(Attachment!C348,2)</f>
        <v>2461.2309760856674</v>
      </c>
    </row>
    <row r="349" spans="24:30" x14ac:dyDescent="0.25">
      <c r="X349">
        <f>SUM(Attachment!B349*Attachment!C349)</f>
        <v>742.74839550358558</v>
      </c>
      <c r="AC349">
        <f>POWER(Attachment!B349,2)</f>
        <v>64</v>
      </c>
      <c r="AD349">
        <f>POWER(Attachment!C349,2)</f>
        <v>8619.9246722367316</v>
      </c>
    </row>
    <row r="350" spans="24:30" x14ac:dyDescent="0.25">
      <c r="X350">
        <f>SUM(Attachment!B350*Attachment!C350)</f>
        <v>165.7932287952471</v>
      </c>
      <c r="AC350">
        <f>POWER(Attachment!B350,2)</f>
        <v>9</v>
      </c>
      <c r="AD350">
        <f>POWER(Attachment!C350,2)</f>
        <v>3054.1549682614618</v>
      </c>
    </row>
    <row r="351" spans="24:30" x14ac:dyDescent="0.25">
      <c r="X351">
        <f>SUM(Attachment!B351*Attachment!C351)</f>
        <v>585.43497902516617</v>
      </c>
      <c r="AC351">
        <f>POWER(Attachment!B351,2)</f>
        <v>49</v>
      </c>
      <c r="AD351">
        <f>POWER(Attachment!C351,2)</f>
        <v>6994.5737686978937</v>
      </c>
    </row>
    <row r="352" spans="24:30" x14ac:dyDescent="0.25">
      <c r="X352">
        <f>SUM(Attachment!B352*Attachment!C352)</f>
        <v>377.66272416270851</v>
      </c>
      <c r="AC352">
        <f>POWER(Attachment!B352,2)</f>
        <v>25</v>
      </c>
      <c r="AD352">
        <f>POWER(Attachment!C352,2)</f>
        <v>5705.1653288799225</v>
      </c>
    </row>
    <row r="353" spans="24:30" x14ac:dyDescent="0.25">
      <c r="X353">
        <f>SUM(Attachment!B353*Attachment!C353)</f>
        <v>327.07660822531898</v>
      </c>
      <c r="AC353">
        <f>POWER(Attachment!B353,2)</f>
        <v>25</v>
      </c>
      <c r="AD353">
        <f>POWER(Attachment!C353,2)</f>
        <v>4279.1643059271519</v>
      </c>
    </row>
    <row r="354" spans="24:30" x14ac:dyDescent="0.25">
      <c r="X354">
        <f>SUM(Attachment!B354*Attachment!C354)</f>
        <v>593.20356581055148</v>
      </c>
      <c r="AC354">
        <f>POWER(Attachment!B354,2)</f>
        <v>49</v>
      </c>
      <c r="AD354">
        <f>POWER(Attachment!C354,2)</f>
        <v>7181.4381732725169</v>
      </c>
    </row>
    <row r="355" spans="24:30" x14ac:dyDescent="0.25">
      <c r="X355">
        <f>SUM(Attachment!B355*Attachment!C355)</f>
        <v>848.99975344526877</v>
      </c>
      <c r="AC355">
        <f>POWER(Attachment!B355,2)</f>
        <v>81</v>
      </c>
      <c r="AD355">
        <f>POWER(Attachment!C355,2)</f>
        <v>8898.7726092608282</v>
      </c>
    </row>
    <row r="356" spans="24:30" x14ac:dyDescent="0.25">
      <c r="X356">
        <f>SUM(Attachment!B356*Attachment!C356)</f>
        <v>348.21862057337</v>
      </c>
      <c r="AC356">
        <f>POWER(Attachment!B356,2)</f>
        <v>25</v>
      </c>
      <c r="AD356">
        <f>POWER(Attachment!C356,2)</f>
        <v>4850.2483085608246</v>
      </c>
    </row>
    <row r="357" spans="24:30" x14ac:dyDescent="0.25">
      <c r="X357">
        <f>SUM(Attachment!B357*Attachment!C357)</f>
        <v>49.092259313036401</v>
      </c>
      <c r="AC357">
        <f>POWER(Attachment!B357,2)</f>
        <v>1</v>
      </c>
      <c r="AD357">
        <f>POWER(Attachment!C357,2)</f>
        <v>2410.0499244584094</v>
      </c>
    </row>
    <row r="358" spans="24:30" x14ac:dyDescent="0.25">
      <c r="X358">
        <f>SUM(Attachment!B358*Attachment!C358)</f>
        <v>43.655495340099499</v>
      </c>
      <c r="AC358">
        <f>POWER(Attachment!B358,2)</f>
        <v>1</v>
      </c>
      <c r="AD358">
        <f>POWER(Attachment!C358,2)</f>
        <v>1905.8022733894491</v>
      </c>
    </row>
    <row r="359" spans="24:30" x14ac:dyDescent="0.25">
      <c r="X359">
        <f>SUM(Attachment!B359*Attachment!C359)</f>
        <v>99.264365481561398</v>
      </c>
      <c r="AC359">
        <f>POWER(Attachment!B359,2)</f>
        <v>4</v>
      </c>
      <c r="AD359">
        <f>POWER(Attachment!C359,2)</f>
        <v>2463.3535636142497</v>
      </c>
    </row>
    <row r="360" spans="24:30" x14ac:dyDescent="0.25">
      <c r="X360">
        <f>SUM(Attachment!B360*Attachment!C360)</f>
        <v>416.40431577060241</v>
      </c>
      <c r="AC360">
        <f>POWER(Attachment!B360,2)</f>
        <v>36</v>
      </c>
      <c r="AD360">
        <f>POWER(Attachment!C360,2)</f>
        <v>4816.4598386773214</v>
      </c>
    </row>
    <row r="361" spans="24:30" x14ac:dyDescent="0.25">
      <c r="X361">
        <f>SUM(Attachment!B361*Attachment!C361)</f>
        <v>900.28141047122404</v>
      </c>
      <c r="AC361">
        <f>POWER(Attachment!B361,2)</f>
        <v>81</v>
      </c>
      <c r="AD361">
        <f>POWER(Attachment!C361,2)</f>
        <v>10006.254543704403</v>
      </c>
    </row>
    <row r="362" spans="24:30" x14ac:dyDescent="0.25">
      <c r="X362">
        <f>SUM(Attachment!B362*Attachment!C362)</f>
        <v>742.61936724564237</v>
      </c>
      <c r="AC362">
        <f>POWER(Attachment!B362,2)</f>
        <v>64</v>
      </c>
      <c r="AD362">
        <f>POWER(Attachment!C362,2)</f>
        <v>8616.9300720049723</v>
      </c>
    </row>
    <row r="363" spans="24:30" x14ac:dyDescent="0.25">
      <c r="X363">
        <f>SUM(Attachment!B363*Attachment!C363)</f>
        <v>401.58136808263646</v>
      </c>
      <c r="AC363">
        <f>POWER(Attachment!B363,2)</f>
        <v>25</v>
      </c>
      <c r="AD363">
        <f>POWER(Attachment!C363,2)</f>
        <v>6450.7038076448789</v>
      </c>
    </row>
    <row r="364" spans="24:30" x14ac:dyDescent="0.25">
      <c r="X364">
        <f>SUM(Attachment!B364*Attachment!C364)</f>
        <v>41.161108825234997</v>
      </c>
      <c r="AC364">
        <f>POWER(Attachment!B364,2)</f>
        <v>1</v>
      </c>
      <c r="AD364">
        <f>POWER(Attachment!C364,2)</f>
        <v>1694.2368797228385</v>
      </c>
    </row>
    <row r="365" spans="24:30" x14ac:dyDescent="0.25">
      <c r="X365">
        <f>SUM(Attachment!B365*Attachment!C365)</f>
        <v>587.97026146823794</v>
      </c>
      <c r="AC365">
        <f>POWER(Attachment!B365,2)</f>
        <v>49</v>
      </c>
      <c r="AD365">
        <f>POWER(Attachment!C365,2)</f>
        <v>7055.2862932862872</v>
      </c>
    </row>
    <row r="366" spans="24:30" x14ac:dyDescent="0.25">
      <c r="X366">
        <f>SUM(Attachment!B366*Attachment!C366)</f>
        <v>353.73459209276854</v>
      </c>
      <c r="AC366">
        <f>POWER(Attachment!B366,2)</f>
        <v>25</v>
      </c>
      <c r="AD366">
        <f>POWER(Attachment!C366,2)</f>
        <v>5005.1264657214933</v>
      </c>
    </row>
    <row r="367" spans="24:30" x14ac:dyDescent="0.25">
      <c r="X367">
        <f>SUM(Attachment!B367*Attachment!C367)</f>
        <v>504.52359839290386</v>
      </c>
      <c r="AC367">
        <f>POWER(Attachment!B367,2)</f>
        <v>36</v>
      </c>
      <c r="AD367">
        <f>POWER(Attachment!C367,2)</f>
        <v>7070.6683704256702</v>
      </c>
    </row>
    <row r="368" spans="24:30" x14ac:dyDescent="0.25">
      <c r="X368">
        <f>SUM(Attachment!B368*Attachment!C368)</f>
        <v>576.96465636645644</v>
      </c>
      <c r="AC368">
        <f>POWER(Attachment!B368,2)</f>
        <v>49</v>
      </c>
      <c r="AD368">
        <f>POWER(Attachment!C368,2)</f>
        <v>6793.6370346135327</v>
      </c>
    </row>
    <row r="369" spans="24:30" x14ac:dyDescent="0.25">
      <c r="X369">
        <f>SUM(Attachment!B369*Attachment!C369)</f>
        <v>172.48532288655508</v>
      </c>
      <c r="AC369">
        <f>POWER(Attachment!B369,2)</f>
        <v>9</v>
      </c>
      <c r="AD369">
        <f>POWER(Attachment!C369,2)</f>
        <v>3305.6874012532408</v>
      </c>
    </row>
    <row r="370" spans="24:30" x14ac:dyDescent="0.25">
      <c r="X370">
        <f>SUM(Attachment!B370*Attachment!C370)</f>
        <v>177.4184476457481</v>
      </c>
      <c r="AC370">
        <f>POWER(Attachment!B370,2)</f>
        <v>9</v>
      </c>
      <c r="AD370">
        <f>POWER(Attachment!C370,2)</f>
        <v>3497.4783961141175</v>
      </c>
    </row>
    <row r="371" spans="24:30" x14ac:dyDescent="0.25">
      <c r="X371">
        <f>SUM(Attachment!B371*Attachment!C371)</f>
        <v>352.16522807890897</v>
      </c>
      <c r="AC371">
        <f>POWER(Attachment!B371,2)</f>
        <v>25</v>
      </c>
      <c r="AD371">
        <f>POWER(Attachment!C371,2)</f>
        <v>4960.8139147147986</v>
      </c>
    </row>
    <row r="372" spans="24:30" x14ac:dyDescent="0.25">
      <c r="X372">
        <f>SUM(Attachment!B372*Attachment!C372)</f>
        <v>443.80699156348385</v>
      </c>
      <c r="AC372">
        <f>POWER(Attachment!B372,2)</f>
        <v>36</v>
      </c>
      <c r="AD372">
        <f>POWER(Attachment!C372,2)</f>
        <v>5471.2401600175053</v>
      </c>
    </row>
    <row r="373" spans="24:30" x14ac:dyDescent="0.25">
      <c r="X373">
        <f>SUM(Attachment!B373*Attachment!C373)</f>
        <v>875.43404968042353</v>
      </c>
      <c r="AC373">
        <f>POWER(Attachment!B373,2)</f>
        <v>81</v>
      </c>
      <c r="AD373">
        <f>POWER(Attachment!C373,2)</f>
        <v>9461.5404362946447</v>
      </c>
    </row>
    <row r="374" spans="24:30" x14ac:dyDescent="0.25">
      <c r="X374">
        <f>SUM(Attachment!B374*Attachment!C374)</f>
        <v>374.340793746494</v>
      </c>
      <c r="AC374">
        <f>POWER(Attachment!B374,2)</f>
        <v>25</v>
      </c>
      <c r="AD374">
        <f>POWER(Attachment!C374,2)</f>
        <v>5605.2411945102067</v>
      </c>
    </row>
    <row r="375" spans="24:30" x14ac:dyDescent="0.25">
      <c r="X375">
        <f>SUM(Attachment!B375*Attachment!C375)</f>
        <v>37.567423502944699</v>
      </c>
      <c r="AC375">
        <f>POWER(Attachment!B375,2)</f>
        <v>1</v>
      </c>
      <c r="AD375">
        <f>POWER(Attachment!C375,2)</f>
        <v>1411.3113086496019</v>
      </c>
    </row>
    <row r="376" spans="24:30" x14ac:dyDescent="0.25">
      <c r="X376">
        <f>SUM(Attachment!B376*Attachment!C376)</f>
        <v>253.85939348293721</v>
      </c>
      <c r="AC376">
        <f>POWER(Attachment!B376,2)</f>
        <v>16</v>
      </c>
      <c r="AD376">
        <f>POWER(Attachment!C376,2)</f>
        <v>4027.7869787202962</v>
      </c>
    </row>
    <row r="377" spans="24:30" x14ac:dyDescent="0.25">
      <c r="X377">
        <f>SUM(Attachment!B377*Attachment!C377)</f>
        <v>329.9969796265205</v>
      </c>
      <c r="AC377">
        <f>POWER(Attachment!B377,2)</f>
        <v>25</v>
      </c>
      <c r="AD377">
        <f>POWER(Attachment!C377,2)</f>
        <v>4355.9202625050475</v>
      </c>
    </row>
    <row r="378" spans="24:30" x14ac:dyDescent="0.25">
      <c r="X378">
        <f>SUM(Attachment!B378*Attachment!C378)</f>
        <v>377.37616572312101</v>
      </c>
      <c r="AC378">
        <f>POWER(Attachment!B378,2)</f>
        <v>25</v>
      </c>
      <c r="AD378">
        <f>POWER(Attachment!C378,2)</f>
        <v>5696.5108182353788</v>
      </c>
    </row>
    <row r="379" spans="24:30" x14ac:dyDescent="0.25">
      <c r="X379">
        <f>SUM(Attachment!B379*Attachment!C379)</f>
        <v>526.98845833256769</v>
      </c>
      <c r="AC379">
        <f>POWER(Attachment!B379,2)</f>
        <v>49</v>
      </c>
      <c r="AD379">
        <f>POWER(Attachment!C379,2)</f>
        <v>5667.6905146068657</v>
      </c>
    </row>
    <row r="380" spans="24:30" x14ac:dyDescent="0.25">
      <c r="X380">
        <f>SUM(Attachment!B380*Attachment!C380)</f>
        <v>240.02156305456799</v>
      </c>
      <c r="AC380">
        <f>POWER(Attachment!B380,2)</f>
        <v>16</v>
      </c>
      <c r="AD380">
        <f>POWER(Attachment!C380,2)</f>
        <v>3600.6469206973725</v>
      </c>
    </row>
    <row r="381" spans="24:30" x14ac:dyDescent="0.25">
      <c r="X381">
        <f>SUM(Attachment!B381*Attachment!C381)</f>
        <v>44.586059375322598</v>
      </c>
      <c r="AC381">
        <f>POWER(Attachment!B381,2)</f>
        <v>1</v>
      </c>
      <c r="AD381">
        <f>POWER(Attachment!C381,2)</f>
        <v>1987.9166906197922</v>
      </c>
    </row>
    <row r="382" spans="24:30" x14ac:dyDescent="0.25">
      <c r="X382">
        <f>SUM(Attachment!B382*Attachment!C382)</f>
        <v>386.63810073085847</v>
      </c>
      <c r="AC382">
        <f>POWER(Attachment!B382,2)</f>
        <v>25</v>
      </c>
      <c r="AD382">
        <f>POWER(Attachment!C382,2)</f>
        <v>5979.5608374706189</v>
      </c>
    </row>
    <row r="383" spans="24:30" x14ac:dyDescent="0.25">
      <c r="X383">
        <f>SUM(Attachment!B383*Attachment!C383)</f>
        <v>577.99874086244506</v>
      </c>
      <c r="AC383">
        <f>POWER(Attachment!B383,2)</f>
        <v>49</v>
      </c>
      <c r="AD383">
        <f>POWER(Attachment!C383,2)</f>
        <v>6818.0111109912623</v>
      </c>
    </row>
    <row r="384" spans="24:30" x14ac:dyDescent="0.25">
      <c r="X384">
        <f>SUM(Attachment!B384*Attachment!C384)</f>
        <v>440.54401419920396</v>
      </c>
      <c r="AC384">
        <f>POWER(Attachment!B384,2)</f>
        <v>36</v>
      </c>
      <c r="AD384">
        <f>POWER(Attachment!C384,2)</f>
        <v>5391.0841235207899</v>
      </c>
    </row>
    <row r="385" spans="24:30" x14ac:dyDescent="0.25">
      <c r="X385">
        <f>SUM(Attachment!B385*Attachment!C385)</f>
        <v>394.52892673601445</v>
      </c>
      <c r="AC385">
        <f>POWER(Attachment!B385,2)</f>
        <v>25</v>
      </c>
      <c r="AD385">
        <f>POWER(Attachment!C385,2)</f>
        <v>6226.1229612588586</v>
      </c>
    </row>
    <row r="386" spans="24:30" x14ac:dyDescent="0.25">
      <c r="X386">
        <f>SUM(Attachment!B386*Attachment!C386)</f>
        <v>222.2397219916748</v>
      </c>
      <c r="AC386">
        <f>POWER(Attachment!B386,2)</f>
        <v>16</v>
      </c>
      <c r="AD386">
        <f>POWER(Attachment!C386,2)</f>
        <v>3086.9058769335566</v>
      </c>
    </row>
    <row r="387" spans="24:30" x14ac:dyDescent="0.25">
      <c r="X387">
        <f>SUM(Attachment!B387*Attachment!C387)</f>
        <v>76.811940433798995</v>
      </c>
      <c r="AC387">
        <f>POWER(Attachment!B387,2)</f>
        <v>4</v>
      </c>
      <c r="AD387">
        <f>POWER(Attachment!C387,2)</f>
        <v>1475.0185483013713</v>
      </c>
    </row>
    <row r="388" spans="24:30" x14ac:dyDescent="0.25">
      <c r="X388">
        <f>SUM(Attachment!B388*Attachment!C388)</f>
        <v>260.00028900106639</v>
      </c>
      <c r="AC388">
        <f>POWER(Attachment!B388,2)</f>
        <v>16</v>
      </c>
      <c r="AD388">
        <f>POWER(Attachment!C388,2)</f>
        <v>4225.0093925398778</v>
      </c>
    </row>
    <row r="389" spans="24:30" x14ac:dyDescent="0.25">
      <c r="X389">
        <f>SUM(Attachment!B389*Attachment!C389)</f>
        <v>160.76918663471071</v>
      </c>
      <c r="AC389">
        <f>POWER(Attachment!B389,2)</f>
        <v>9</v>
      </c>
      <c r="AD389">
        <f>POWER(Attachment!C389,2)</f>
        <v>2871.8590412429376</v>
      </c>
    </row>
    <row r="390" spans="24:30" x14ac:dyDescent="0.25">
      <c r="X390">
        <f>SUM(Attachment!B390*Attachment!C390)</f>
        <v>37.5938359143464</v>
      </c>
      <c r="AC390">
        <f>POWER(Attachment!B390,2)</f>
        <v>1</v>
      </c>
      <c r="AD390">
        <f>POWER(Attachment!C390,2)</f>
        <v>1413.2964987548012</v>
      </c>
    </row>
    <row r="391" spans="24:30" x14ac:dyDescent="0.25">
      <c r="X391">
        <f>SUM(Attachment!B391*Attachment!C391)</f>
        <v>745.13425789197356</v>
      </c>
      <c r="AC391">
        <f>POWER(Attachment!B391,2)</f>
        <v>64</v>
      </c>
      <c r="AD391">
        <f>POWER(Attachment!C391,2)</f>
        <v>8675.3915981909722</v>
      </c>
    </row>
    <row r="392" spans="24:30" x14ac:dyDescent="0.25">
      <c r="X392">
        <f>SUM(Attachment!B392*Attachment!C392)</f>
        <v>353.59501784427999</v>
      </c>
      <c r="AC392">
        <f>POWER(Attachment!B392,2)</f>
        <v>25</v>
      </c>
      <c r="AD392">
        <f>POWER(Attachment!C392,2)</f>
        <v>5001.177465771867</v>
      </c>
    </row>
    <row r="393" spans="24:30" x14ac:dyDescent="0.25">
      <c r="X393">
        <f>SUM(Attachment!B393*Attachment!C393)</f>
        <v>239.9184273852652</v>
      </c>
      <c r="AC393">
        <f>POWER(Attachment!B393,2)</f>
        <v>16</v>
      </c>
      <c r="AD393">
        <f>POWER(Attachment!C393,2)</f>
        <v>3597.5532374386735</v>
      </c>
    </row>
    <row r="394" spans="24:30" x14ac:dyDescent="0.25">
      <c r="X394">
        <f>SUM(Attachment!B394*Attachment!C394)</f>
        <v>665.58782405316401</v>
      </c>
      <c r="AC394">
        <f>POWER(Attachment!B394,2)</f>
        <v>64</v>
      </c>
      <c r="AD394">
        <f>POWER(Attachment!C394,2)</f>
        <v>6921.9867426222754</v>
      </c>
    </row>
    <row r="395" spans="24:30" x14ac:dyDescent="0.25">
      <c r="X395">
        <f>SUM(Attachment!B395*Attachment!C395)</f>
        <v>610.83600648980496</v>
      </c>
      <c r="AC395">
        <f>POWER(Attachment!B395,2)</f>
        <v>49</v>
      </c>
      <c r="AD395">
        <f>POWER(Attachment!C395,2)</f>
        <v>7614.7066698859799</v>
      </c>
    </row>
    <row r="396" spans="24:30" x14ac:dyDescent="0.25">
      <c r="X396">
        <f>SUM(Attachment!B396*Attachment!C396)</f>
        <v>105.30201177958661</v>
      </c>
      <c r="AC396">
        <f>POWER(Attachment!B396,2)</f>
        <v>4</v>
      </c>
      <c r="AD396">
        <f>POWER(Attachment!C396,2)</f>
        <v>2772.1284212070491</v>
      </c>
    </row>
    <row r="397" spans="24:30" x14ac:dyDescent="0.25">
      <c r="X397">
        <f>SUM(Attachment!B397*Attachment!C397)</f>
        <v>42.204120681102999</v>
      </c>
      <c r="AC397">
        <f>POWER(Attachment!B397,2)</f>
        <v>1</v>
      </c>
      <c r="AD397">
        <f>POWER(Attachment!C397,2)</f>
        <v>1781.187802465106</v>
      </c>
    </row>
    <row r="398" spans="24:30" x14ac:dyDescent="0.25">
      <c r="X398">
        <f>SUM(Attachment!B398*Attachment!C398)</f>
        <v>288.13273992095321</v>
      </c>
      <c r="AC398">
        <f>POWER(Attachment!B398,2)</f>
        <v>16</v>
      </c>
      <c r="AD398">
        <f>POWER(Attachment!C398,2)</f>
        <v>5188.7797383972293</v>
      </c>
    </row>
    <row r="399" spans="24:30" x14ac:dyDescent="0.25">
      <c r="X399">
        <f>SUM(Attachment!B399*Attachment!C399)</f>
        <v>673.99660934695362</v>
      </c>
      <c r="AC399">
        <f>POWER(Attachment!B399,2)</f>
        <v>64</v>
      </c>
      <c r="AD399">
        <f>POWER(Attachment!C399,2)</f>
        <v>7097.9910845498434</v>
      </c>
    </row>
    <row r="400" spans="24:30" x14ac:dyDescent="0.25">
      <c r="X400">
        <f>SUM(Attachment!B400*Attachment!C400)</f>
        <v>83.544748290752594</v>
      </c>
      <c r="AC400">
        <f>POWER(Attachment!B400,2)</f>
        <v>4</v>
      </c>
      <c r="AD400">
        <f>POWER(Attachment!C400,2)</f>
        <v>1744.9312417413021</v>
      </c>
    </row>
    <row r="401" spans="24:30" x14ac:dyDescent="0.25">
      <c r="X401">
        <f>SUM(Attachment!B401*Attachment!C401)</f>
        <v>157.92137895178109</v>
      </c>
      <c r="AC401">
        <f>POWER(Attachment!B401,2)</f>
        <v>9</v>
      </c>
      <c r="AD401">
        <f>POWER(Attachment!C401,2)</f>
        <v>2771.017992225783</v>
      </c>
    </row>
    <row r="402" spans="24:30" x14ac:dyDescent="0.25">
      <c r="X402">
        <f>SUM(Attachment!B402*Attachment!C402)</f>
        <v>42.472069918222502</v>
      </c>
      <c r="AC402">
        <f>POWER(Attachment!B402,2)</f>
        <v>1</v>
      </c>
      <c r="AD402">
        <f>POWER(Attachment!C402,2)</f>
        <v>1803.8767231383808</v>
      </c>
    </row>
    <row r="403" spans="24:30" x14ac:dyDescent="0.25">
      <c r="X403">
        <f>SUM(Attachment!B403*Attachment!C403)</f>
        <v>43.916697246613403</v>
      </c>
      <c r="AC403">
        <f>POWER(Attachment!B403,2)</f>
        <v>1</v>
      </c>
      <c r="AD403">
        <f>POWER(Attachment!C403,2)</f>
        <v>1928.6762970507011</v>
      </c>
    </row>
    <row r="404" spans="24:30" x14ac:dyDescent="0.25">
      <c r="X404">
        <f>SUM(Attachment!B404*Attachment!C404)</f>
        <v>164.68145913215488</v>
      </c>
      <c r="AC404">
        <f>POWER(Attachment!B404,2)</f>
        <v>9</v>
      </c>
      <c r="AD404">
        <f>POWER(Attachment!C404,2)</f>
        <v>3013.3314424328446</v>
      </c>
    </row>
    <row r="405" spans="24:30" x14ac:dyDescent="0.25">
      <c r="X405">
        <f>SUM(Attachment!B405*Attachment!C405)</f>
        <v>356.30138491285697</v>
      </c>
      <c r="AC405">
        <f>POWER(Attachment!B405,2)</f>
        <v>25</v>
      </c>
      <c r="AD405">
        <f>POWER(Attachment!C405,2)</f>
        <v>5078.0270756327945</v>
      </c>
    </row>
    <row r="406" spans="24:30" x14ac:dyDescent="0.25">
      <c r="X406">
        <f>SUM(Attachment!B406*Attachment!C406)</f>
        <v>149.52690863714309</v>
      </c>
      <c r="AC406">
        <f>POWER(Attachment!B406,2)</f>
        <v>9</v>
      </c>
      <c r="AD406">
        <f>POWER(Attachment!C406,2)</f>
        <v>2484.2551562867266</v>
      </c>
    </row>
    <row r="407" spans="24:30" x14ac:dyDescent="0.25">
      <c r="X407">
        <f>SUM(Attachment!B407*Attachment!C407)</f>
        <v>49.918823020366297</v>
      </c>
      <c r="AC407">
        <f>POWER(Attachment!B407,2)</f>
        <v>1</v>
      </c>
      <c r="AD407">
        <f>POWER(Attachment!C407,2)</f>
        <v>2491.8888917386521</v>
      </c>
    </row>
    <row r="408" spans="24:30" x14ac:dyDescent="0.25">
      <c r="X408">
        <f>SUM(Attachment!B408*Attachment!C408)</f>
        <v>42.289244108037103</v>
      </c>
      <c r="AC408">
        <f>POWER(Attachment!B408,2)</f>
        <v>1</v>
      </c>
      <c r="AD408">
        <f>POWER(Attachment!C408,2)</f>
        <v>1788.3801672291509</v>
      </c>
    </row>
    <row r="409" spans="24:30" x14ac:dyDescent="0.25">
      <c r="X409">
        <f>SUM(Attachment!B409*Attachment!C409)</f>
        <v>761.49183326352477</v>
      </c>
      <c r="AC409">
        <f>POWER(Attachment!B409,2)</f>
        <v>64</v>
      </c>
      <c r="AD409">
        <f>POWER(Attachment!C409,2)</f>
        <v>9060.46581448506</v>
      </c>
    </row>
    <row r="410" spans="24:30" x14ac:dyDescent="0.25">
      <c r="X410">
        <f>SUM(Attachment!B410*Attachment!C410)</f>
        <v>102.227253463777</v>
      </c>
      <c r="AC410">
        <f>POWER(Attachment!B410,2)</f>
        <v>4</v>
      </c>
      <c r="AD410">
        <f>POWER(Attachment!C410,2)</f>
        <v>2612.6028376868267</v>
      </c>
    </row>
    <row r="411" spans="24:30" x14ac:dyDescent="0.25">
      <c r="X411">
        <f>SUM(Attachment!B411*Attachment!C411)</f>
        <v>175.1512982873067</v>
      </c>
      <c r="AC411">
        <f>POWER(Attachment!B411,2)</f>
        <v>9</v>
      </c>
      <c r="AD411">
        <f>POWER(Attachment!C411,2)</f>
        <v>3408.6641435254537</v>
      </c>
    </row>
    <row r="412" spans="24:30" x14ac:dyDescent="0.25">
      <c r="X412">
        <f>SUM(Attachment!B412*Attachment!C412)</f>
        <v>104.497672802322</v>
      </c>
      <c r="AC412">
        <f>POWER(Attachment!B412,2)</f>
        <v>4</v>
      </c>
      <c r="AD412">
        <f>POWER(Attachment!C412,2)</f>
        <v>2729.9409052752867</v>
      </c>
    </row>
    <row r="413" spans="24:30" x14ac:dyDescent="0.25">
      <c r="X413">
        <f>SUM(Attachment!B413*Attachment!C413)</f>
        <v>175.01562840025952</v>
      </c>
      <c r="AC413">
        <f>POWER(Attachment!B413,2)</f>
        <v>9</v>
      </c>
      <c r="AD413">
        <f>POWER(Attachment!C413,2)</f>
        <v>3403.3855760375245</v>
      </c>
    </row>
    <row r="414" spans="24:30" x14ac:dyDescent="0.25">
      <c r="X414">
        <f>SUM(Attachment!B414*Attachment!C414)</f>
        <v>602.79529659536388</v>
      </c>
      <c r="AC414">
        <f>POWER(Attachment!B414,2)</f>
        <v>49</v>
      </c>
      <c r="AD414">
        <f>POWER(Attachment!C414,2)</f>
        <v>7415.5544815814837</v>
      </c>
    </row>
    <row r="415" spans="24:30" x14ac:dyDescent="0.25">
      <c r="X415">
        <f>SUM(Attachment!B415*Attachment!C415)</f>
        <v>49.345762650662103</v>
      </c>
      <c r="AC415">
        <f>POWER(Attachment!B415,2)</f>
        <v>1</v>
      </c>
      <c r="AD415">
        <f>POWER(Attachment!C415,2)</f>
        <v>2435.0042915754789</v>
      </c>
    </row>
    <row r="416" spans="24:30" x14ac:dyDescent="0.25">
      <c r="X416">
        <f>SUM(Attachment!B416*Attachment!C416)</f>
        <v>724.66084678805839</v>
      </c>
      <c r="AC416">
        <f>POWER(Attachment!B416,2)</f>
        <v>64</v>
      </c>
      <c r="AD416">
        <f>POWER(Attachment!C416,2)</f>
        <v>8205.2084823060286</v>
      </c>
    </row>
    <row r="417" spans="24:30" x14ac:dyDescent="0.25">
      <c r="X417">
        <f>SUM(Attachment!B417*Attachment!C417)</f>
        <v>105.890037575885</v>
      </c>
      <c r="AC417">
        <f>POWER(Attachment!B417,2)</f>
        <v>4</v>
      </c>
      <c r="AD417">
        <f>POWER(Attachment!C417,2)</f>
        <v>2803.1750144555845</v>
      </c>
    </row>
    <row r="418" spans="24:30" x14ac:dyDescent="0.25">
      <c r="X418">
        <f>SUM(Attachment!B418*Attachment!C418)</f>
        <v>166.95396458569138</v>
      </c>
      <c r="AC418">
        <f>POWER(Attachment!B418,2)</f>
        <v>9</v>
      </c>
      <c r="AD418">
        <f>POWER(Attachment!C418,2)</f>
        <v>3097.0695878755887</v>
      </c>
    </row>
    <row r="419" spans="24:30" x14ac:dyDescent="0.25">
      <c r="X419">
        <f>SUM(Attachment!B419*Attachment!C419)</f>
        <v>931.50527469522297</v>
      </c>
      <c r="AC419">
        <f>POWER(Attachment!B419,2)</f>
        <v>81</v>
      </c>
      <c r="AD419">
        <f>POWER(Attachment!C419,2)</f>
        <v>10712.371318333615</v>
      </c>
    </row>
    <row r="420" spans="24:30" x14ac:dyDescent="0.25">
      <c r="X420">
        <f>SUM(Attachment!B420*Attachment!C420)</f>
        <v>556.62626942792519</v>
      </c>
      <c r="AC420">
        <f>POWER(Attachment!B420,2)</f>
        <v>49</v>
      </c>
      <c r="AD420">
        <f>POWER(Attachment!C420,2)</f>
        <v>6323.1184452499829</v>
      </c>
    </row>
    <row r="421" spans="24:30" x14ac:dyDescent="0.25">
      <c r="X421">
        <f>SUM(Attachment!B421*Attachment!C421)</f>
        <v>287.21880865821601</v>
      </c>
      <c r="AC421">
        <f>POWER(Attachment!B421,2)</f>
        <v>16</v>
      </c>
      <c r="AD421">
        <f>POWER(Attachment!C421,2)</f>
        <v>5155.9152529403063</v>
      </c>
    </row>
    <row r="422" spans="24:30" x14ac:dyDescent="0.25">
      <c r="X422">
        <f>SUM(Attachment!B422*Attachment!C422)</f>
        <v>346.49605123389102</v>
      </c>
      <c r="AC422">
        <f>POWER(Attachment!B422,2)</f>
        <v>25</v>
      </c>
      <c r="AD422">
        <f>POWER(Attachment!C422,2)</f>
        <v>4802.3805408271692</v>
      </c>
    </row>
    <row r="423" spans="24:30" x14ac:dyDescent="0.25">
      <c r="X423">
        <f>SUM(Attachment!B423*Attachment!C423)</f>
        <v>84.492248978819404</v>
      </c>
      <c r="AC423">
        <f>POWER(Attachment!B423,2)</f>
        <v>4</v>
      </c>
      <c r="AD423">
        <f>POWER(Attachment!C423,2)</f>
        <v>1784.7350343747021</v>
      </c>
    </row>
    <row r="424" spans="24:30" x14ac:dyDescent="0.25">
      <c r="X424">
        <f>SUM(Attachment!B424*Attachment!C424)</f>
        <v>721.92417659643115</v>
      </c>
      <c r="AC424">
        <f>POWER(Attachment!B424,2)</f>
        <v>64</v>
      </c>
      <c r="AD424">
        <f>POWER(Attachment!C424,2)</f>
        <v>8143.3518242880482</v>
      </c>
    </row>
    <row r="425" spans="24:30" x14ac:dyDescent="0.25">
      <c r="X425">
        <f>SUM(Attachment!B425*Attachment!C425)</f>
        <v>237.57896685050201</v>
      </c>
      <c r="AC425">
        <f>POWER(Attachment!B425,2)</f>
        <v>16</v>
      </c>
      <c r="AD425">
        <f>POWER(Attachment!C425,2)</f>
        <v>3527.7353431094957</v>
      </c>
    </row>
    <row r="426" spans="24:30" x14ac:dyDescent="0.25">
      <c r="X426">
        <f>SUM(Attachment!B426*Attachment!C426)</f>
        <v>904.52895970448697</v>
      </c>
      <c r="AC426">
        <f>POWER(Attachment!B426,2)</f>
        <v>81</v>
      </c>
      <c r="AD426">
        <f>POWER(Attachment!C426,2)</f>
        <v>10100.896777087426</v>
      </c>
    </row>
    <row r="427" spans="24:30" x14ac:dyDescent="0.25">
      <c r="X427">
        <f>SUM(Attachment!B427*Attachment!C427)</f>
        <v>331.18440051744005</v>
      </c>
      <c r="AC427">
        <f>POWER(Attachment!B427,2)</f>
        <v>25</v>
      </c>
      <c r="AD427">
        <f>POWER(Attachment!C427,2)</f>
        <v>4387.3242858438452</v>
      </c>
    </row>
    <row r="428" spans="24:30" x14ac:dyDescent="0.25">
      <c r="X428">
        <f>SUM(Attachment!B428*Attachment!C428)</f>
        <v>846.62174550533496</v>
      </c>
      <c r="AC428">
        <f>POWER(Attachment!B428,2)</f>
        <v>81</v>
      </c>
      <c r="AD428">
        <f>POWER(Attachment!C428,2)</f>
        <v>8848.992345216051</v>
      </c>
    </row>
    <row r="429" spans="24:30" x14ac:dyDescent="0.25">
      <c r="X429">
        <f>SUM(Attachment!B429*Attachment!C429)</f>
        <v>213.4091853810892</v>
      </c>
      <c r="AC429">
        <f>POWER(Attachment!B429,2)</f>
        <v>16</v>
      </c>
      <c r="AD429">
        <f>POWER(Attachment!C429,2)</f>
        <v>2846.4675253137561</v>
      </c>
    </row>
    <row r="430" spans="24:30" x14ac:dyDescent="0.25">
      <c r="X430">
        <f>SUM(Attachment!B430*Attachment!C430)</f>
        <v>336.19234201877299</v>
      </c>
      <c r="AC430">
        <f>POWER(Attachment!B430,2)</f>
        <v>25</v>
      </c>
      <c r="AD430">
        <f>POWER(Attachment!C430,2)</f>
        <v>4521.0116332827047</v>
      </c>
    </row>
    <row r="431" spans="24:30" x14ac:dyDescent="0.25">
      <c r="X431">
        <f>SUM(Attachment!B431*Attachment!C431)</f>
        <v>757.62543030169672</v>
      </c>
      <c r="AC431">
        <f>POWER(Attachment!B431,2)</f>
        <v>81</v>
      </c>
      <c r="AD431">
        <f>POWER(Attachment!C431,2)</f>
        <v>7086.3739832077918</v>
      </c>
    </row>
    <row r="432" spans="24:30" x14ac:dyDescent="0.25">
      <c r="X432">
        <f>SUM(Attachment!B432*Attachment!C432)</f>
        <v>653.44388706057043</v>
      </c>
      <c r="AC432">
        <f>POWER(Attachment!B432,2)</f>
        <v>64</v>
      </c>
      <c r="AD432">
        <f>POWER(Attachment!C432,2)</f>
        <v>6671.7017740129304</v>
      </c>
    </row>
    <row r="433" spans="24:30" x14ac:dyDescent="0.25">
      <c r="X433">
        <f>SUM(Attachment!B433*Attachment!C433)</f>
        <v>179.70621984216422</v>
      </c>
      <c r="AC433">
        <f>POWER(Attachment!B433,2)</f>
        <v>9</v>
      </c>
      <c r="AD433">
        <f>POWER(Attachment!C433,2)</f>
        <v>3588.2583833289173</v>
      </c>
    </row>
    <row r="434" spans="24:30" x14ac:dyDescent="0.25">
      <c r="X434">
        <f>SUM(Attachment!B434*Attachment!C434)</f>
        <v>46.6290007932541</v>
      </c>
      <c r="AC434">
        <f>POWER(Attachment!B434,2)</f>
        <v>1</v>
      </c>
      <c r="AD434">
        <f>POWER(Attachment!C434,2)</f>
        <v>2174.2637149772913</v>
      </c>
    </row>
    <row r="435" spans="24:30" x14ac:dyDescent="0.25">
      <c r="X435">
        <f>SUM(Attachment!B435*Attachment!C435)</f>
        <v>174.68186342677438</v>
      </c>
      <c r="AC435">
        <f>POWER(Attachment!B435,2)</f>
        <v>9</v>
      </c>
      <c r="AD435">
        <f>POWER(Attachment!C435,2)</f>
        <v>3390.4170455833628</v>
      </c>
    </row>
    <row r="436" spans="24:30" x14ac:dyDescent="0.25">
      <c r="X436">
        <f>SUM(Attachment!B436*Attachment!C436)</f>
        <v>231.86047713741559</v>
      </c>
      <c r="AC436">
        <f>POWER(Attachment!B436,2)</f>
        <v>16</v>
      </c>
      <c r="AD436">
        <f>POWER(Attachment!C436,2)</f>
        <v>3359.9550536493762</v>
      </c>
    </row>
    <row r="437" spans="24:30" x14ac:dyDescent="0.25">
      <c r="X437">
        <f>SUM(Attachment!B437*Attachment!C437)</f>
        <v>98.322886438580198</v>
      </c>
      <c r="AC437">
        <f>POWER(Attachment!B437,2)</f>
        <v>4</v>
      </c>
      <c r="AD437">
        <f>POWER(Attachment!C437,2)</f>
        <v>2416.8474994034846</v>
      </c>
    </row>
    <row r="438" spans="24:30" x14ac:dyDescent="0.25">
      <c r="X438">
        <f>SUM(Attachment!B438*Attachment!C438)</f>
        <v>42.6819873045471</v>
      </c>
      <c r="AC438">
        <f>POWER(Attachment!B438,2)</f>
        <v>1</v>
      </c>
      <c r="AD438">
        <f>POWER(Attachment!C438,2)</f>
        <v>1821.7520402655198</v>
      </c>
    </row>
    <row r="439" spans="24:30" x14ac:dyDescent="0.25">
      <c r="X439">
        <f>SUM(Attachment!B439*Attachment!C439)</f>
        <v>539.75723587826042</v>
      </c>
      <c r="AC439">
        <f>POWER(Attachment!B439,2)</f>
        <v>49</v>
      </c>
      <c r="AD439">
        <f>POWER(Attachment!C439,2)</f>
        <v>5945.6708914885721</v>
      </c>
    </row>
    <row r="440" spans="24:30" x14ac:dyDescent="0.25">
      <c r="X440">
        <f>SUM(Attachment!B440*Attachment!C440)</f>
        <v>776.93593207068557</v>
      </c>
      <c r="AC440">
        <f>POWER(Attachment!B440,2)</f>
        <v>64</v>
      </c>
      <c r="AD440">
        <f>POWER(Attachment!C440,2)</f>
        <v>9431.7100397272643</v>
      </c>
    </row>
    <row r="441" spans="24:30" x14ac:dyDescent="0.25">
      <c r="X441">
        <f>SUM(Attachment!B441*Attachment!C441)</f>
        <v>611.00768017014809</v>
      </c>
      <c r="AC441">
        <f>POWER(Attachment!B441,2)</f>
        <v>49</v>
      </c>
      <c r="AD441">
        <f>POWER(Attachment!C441,2)</f>
        <v>7618.9874536103262</v>
      </c>
    </row>
    <row r="442" spans="24:30" x14ac:dyDescent="0.25">
      <c r="X442">
        <f>SUM(Attachment!B442*Attachment!C442)</f>
        <v>341.97589565425801</v>
      </c>
      <c r="AC442">
        <f>POWER(Attachment!B442,2)</f>
        <v>25</v>
      </c>
      <c r="AD442">
        <f>POWER(Attachment!C442,2)</f>
        <v>4677.9005283412789</v>
      </c>
    </row>
    <row r="443" spans="24:30" x14ac:dyDescent="0.25">
      <c r="X443">
        <f>SUM(Attachment!B443*Attachment!C443)</f>
        <v>42.8344291949726</v>
      </c>
      <c r="AC443">
        <f>POWER(Attachment!B443,2)</f>
        <v>1</v>
      </c>
      <c r="AD443">
        <f>POWER(Attachment!C443,2)</f>
        <v>1834.788324459121</v>
      </c>
    </row>
    <row r="444" spans="24:30" x14ac:dyDescent="0.25">
      <c r="X444">
        <f>SUM(Attachment!B444*Attachment!C444)</f>
        <v>587.59339827816393</v>
      </c>
      <c r="AC444">
        <f>POWER(Attachment!B444,2)</f>
        <v>49</v>
      </c>
      <c r="AD444">
        <f>POWER(Attachment!C444,2)</f>
        <v>7046.244932654713</v>
      </c>
    </row>
    <row r="445" spans="24:30" x14ac:dyDescent="0.25">
      <c r="X445">
        <f>SUM(Attachment!B445*Attachment!C445)</f>
        <v>508.83927960514944</v>
      </c>
      <c r="AC445">
        <f>POWER(Attachment!B445,2)</f>
        <v>49</v>
      </c>
      <c r="AD445">
        <f>POWER(Attachment!C445,2)</f>
        <v>5284.0288258997443</v>
      </c>
    </row>
    <row r="446" spans="24:30" x14ac:dyDescent="0.25">
      <c r="X446">
        <f>SUM(Attachment!B446*Attachment!C446)</f>
        <v>855.57701778657304</v>
      </c>
      <c r="AC446">
        <f>POWER(Attachment!B446,2)</f>
        <v>81</v>
      </c>
      <c r="AD446">
        <f>POWER(Attachment!C446,2)</f>
        <v>9037.1855970934066</v>
      </c>
    </row>
    <row r="447" spans="24:30" x14ac:dyDescent="0.25">
      <c r="X447">
        <f>SUM(Attachment!B447*Attachment!C447)</f>
        <v>158.07023628003299</v>
      </c>
      <c r="AC447">
        <f>POWER(Attachment!B447,2)</f>
        <v>9</v>
      </c>
      <c r="AD447">
        <f>POWER(Attachment!C447,2)</f>
        <v>2776.244399736162</v>
      </c>
    </row>
    <row r="448" spans="24:30" x14ac:dyDescent="0.25">
      <c r="X448">
        <f>SUM(Attachment!B448*Attachment!C448)</f>
        <v>821.6270995547286</v>
      </c>
      <c r="AC448">
        <f>POWER(Attachment!B448,2)</f>
        <v>81</v>
      </c>
      <c r="AD448">
        <f>POWER(Attachment!C448,2)</f>
        <v>8334.2109965767413</v>
      </c>
    </row>
    <row r="449" spans="24:30" x14ac:dyDescent="0.25">
      <c r="X449">
        <f>SUM(Attachment!B449*Attachment!C449)</f>
        <v>41.294498535570199</v>
      </c>
      <c r="AC449">
        <f>POWER(Attachment!B449,2)</f>
        <v>1</v>
      </c>
      <c r="AD449">
        <f>POWER(Attachment!C449,2)</f>
        <v>1705.2356093042092</v>
      </c>
    </row>
    <row r="450" spans="24:30" x14ac:dyDescent="0.25">
      <c r="X450">
        <f>SUM(Attachment!B450*Attachment!C450)</f>
        <v>51.688432634247597</v>
      </c>
      <c r="AC450">
        <f>POWER(Attachment!B450,2)</f>
        <v>1</v>
      </c>
      <c r="AD450">
        <f>POWER(Attachment!C450,2)</f>
        <v>2671.694068185152</v>
      </c>
    </row>
    <row r="451" spans="24:30" x14ac:dyDescent="0.25">
      <c r="X451">
        <f>SUM(Attachment!B451*Attachment!C451)</f>
        <v>264.01685722534</v>
      </c>
      <c r="AC451">
        <f>POWER(Attachment!B451,2)</f>
        <v>16</v>
      </c>
      <c r="AD451">
        <f>POWER(Attachment!C451,2)</f>
        <v>4356.5563061965977</v>
      </c>
    </row>
    <row r="452" spans="24:30" x14ac:dyDescent="0.25">
      <c r="X452">
        <f>SUM(Attachment!B452*Attachment!C452)</f>
        <v>840.996945459774</v>
      </c>
      <c r="AC452">
        <f>POWER(Attachment!B452,2)</f>
        <v>81</v>
      </c>
      <c r="AD452">
        <f>POWER(Attachment!C452,2)</f>
        <v>8731.8007687983954</v>
      </c>
    </row>
    <row r="453" spans="24:30" x14ac:dyDescent="0.25">
      <c r="X453">
        <f>SUM(Attachment!B453*Attachment!C453)</f>
        <v>474.37748344068416</v>
      </c>
      <c r="AC453">
        <f>POWER(Attachment!B453,2)</f>
        <v>36</v>
      </c>
      <c r="AD453">
        <f>POWER(Attachment!C453,2)</f>
        <v>6250.9443554310155</v>
      </c>
    </row>
    <row r="454" spans="24:30" x14ac:dyDescent="0.25">
      <c r="X454">
        <f>SUM(Attachment!B454*Attachment!C454)</f>
        <v>189.29033154878999</v>
      </c>
      <c r="AC454">
        <f>POWER(Attachment!B454,2)</f>
        <v>9</v>
      </c>
      <c r="AD454">
        <f>POWER(Attachment!C454,2)</f>
        <v>3981.2032908723154</v>
      </c>
    </row>
    <row r="455" spans="24:30" x14ac:dyDescent="0.25">
      <c r="X455">
        <f>SUM(Attachment!B455*Attachment!C455)</f>
        <v>47.323168414563803</v>
      </c>
      <c r="AC455">
        <f>POWER(Attachment!B455,2)</f>
        <v>1</v>
      </c>
      <c r="AD455">
        <f>POWER(Attachment!C455,2)</f>
        <v>2239.4822687931692</v>
      </c>
    </row>
    <row r="456" spans="24:30" x14ac:dyDescent="0.25">
      <c r="X456">
        <f>SUM(Attachment!B456*Attachment!C456)</f>
        <v>252.39260739840319</v>
      </c>
      <c r="AC456">
        <f>POWER(Attachment!B456,2)</f>
        <v>16</v>
      </c>
      <c r="AD456">
        <f>POWER(Attachment!C456,2)</f>
        <v>3981.3767668352803</v>
      </c>
    </row>
    <row r="457" spans="24:30" x14ac:dyDescent="0.25">
      <c r="X457">
        <f>SUM(Attachment!B457*Attachment!C457)</f>
        <v>837.58784500324896</v>
      </c>
      <c r="AC457">
        <f>POWER(Attachment!B457,2)</f>
        <v>81</v>
      </c>
      <c r="AD457">
        <f>POWER(Attachment!C457,2)</f>
        <v>8661.1530629282279</v>
      </c>
    </row>
    <row r="458" spans="24:30" x14ac:dyDescent="0.25">
      <c r="X458">
        <f>SUM(Attachment!B458*Attachment!C458)</f>
        <v>178.77334970420372</v>
      </c>
      <c r="AC458">
        <f>POWER(Attachment!B458,2)</f>
        <v>9</v>
      </c>
      <c r="AD458">
        <f>POWER(Attachment!C458,2)</f>
        <v>3551.1011738290572</v>
      </c>
    </row>
    <row r="459" spans="24:30" x14ac:dyDescent="0.25">
      <c r="X459">
        <f>SUM(Attachment!B459*Attachment!C459)</f>
        <v>884.40684234397827</v>
      </c>
      <c r="AC459">
        <f>POWER(Attachment!B459,2)</f>
        <v>81</v>
      </c>
      <c r="AD459">
        <f>POWER(Attachment!C459,2)</f>
        <v>9656.4871948746477</v>
      </c>
    </row>
    <row r="460" spans="24:30" x14ac:dyDescent="0.25">
      <c r="X460">
        <f>SUM(Attachment!B460*Attachment!C460)</f>
        <v>611.63176270097017</v>
      </c>
      <c r="AC460">
        <f>POWER(Attachment!B460,2)</f>
        <v>49</v>
      </c>
      <c r="AD460">
        <f>POWER(Attachment!C460,2)</f>
        <v>7634.5594519325696</v>
      </c>
    </row>
    <row r="461" spans="24:30" x14ac:dyDescent="0.25">
      <c r="X461">
        <f>SUM(Attachment!B461*Attachment!C461)</f>
        <v>263.9034360336392</v>
      </c>
      <c r="AC461">
        <f>POWER(Attachment!B461,2)</f>
        <v>16</v>
      </c>
      <c r="AD461">
        <f>POWER(Attachment!C461,2)</f>
        <v>4352.8139718975681</v>
      </c>
    </row>
    <row r="462" spans="24:30" x14ac:dyDescent="0.25">
      <c r="X462">
        <f>SUM(Attachment!B462*Attachment!C462)</f>
        <v>184.04329072978979</v>
      </c>
      <c r="AC462">
        <f>POWER(Attachment!B462,2)</f>
        <v>9</v>
      </c>
      <c r="AD462">
        <f>POWER(Attachment!C462,2)</f>
        <v>3763.5480958499925</v>
      </c>
    </row>
    <row r="463" spans="24:30" x14ac:dyDescent="0.25">
      <c r="X463">
        <f>SUM(Attachment!B463*Attachment!C463)</f>
        <v>334.1191197109855</v>
      </c>
      <c r="AC463">
        <f>POWER(Attachment!B463,2)</f>
        <v>25</v>
      </c>
      <c r="AD463">
        <f>POWER(Attachment!C463,2)</f>
        <v>4465.4234462577533</v>
      </c>
    </row>
    <row r="464" spans="24:30" x14ac:dyDescent="0.25">
      <c r="X464">
        <f>SUM(Attachment!B464*Attachment!C464)</f>
        <v>380.43485164085803</v>
      </c>
      <c r="AC464">
        <f>POWER(Attachment!B464,2)</f>
        <v>25</v>
      </c>
      <c r="AD464">
        <f>POWER(Attachment!C464,2)</f>
        <v>5789.2270537200657</v>
      </c>
    </row>
    <row r="465" spans="24:30" x14ac:dyDescent="0.25">
      <c r="X465">
        <f>SUM(Attachment!B465*Attachment!C465)</f>
        <v>171.26399407038599</v>
      </c>
      <c r="AC465">
        <f>POWER(Attachment!B465,2)</f>
        <v>9</v>
      </c>
      <c r="AD465">
        <f>POWER(Attachment!C465,2)</f>
        <v>3259.039518326801</v>
      </c>
    </row>
    <row r="466" spans="24:30" x14ac:dyDescent="0.25">
      <c r="X466">
        <f>SUM(Attachment!B466*Attachment!C466)</f>
        <v>960.0867392681339</v>
      </c>
      <c r="AC466">
        <f>POWER(Attachment!B466,2)</f>
        <v>81</v>
      </c>
      <c r="AD466">
        <f>POWER(Attachment!C466,2)</f>
        <v>11379.833912574293</v>
      </c>
    </row>
    <row r="467" spans="24:30" x14ac:dyDescent="0.25">
      <c r="X467">
        <f>SUM(Attachment!B467*Attachment!C467)</f>
        <v>237.41624363820841</v>
      </c>
      <c r="AC467">
        <f>POWER(Attachment!B467,2)</f>
        <v>16</v>
      </c>
      <c r="AD467">
        <f>POWER(Attachment!C467,2)</f>
        <v>3522.9045464548212</v>
      </c>
    </row>
    <row r="468" spans="24:30" x14ac:dyDescent="0.25">
      <c r="X468">
        <f>SUM(Attachment!B468*Attachment!C468)</f>
        <v>390.89909507913097</v>
      </c>
      <c r="AC468">
        <f>POWER(Attachment!B468,2)</f>
        <v>25</v>
      </c>
      <c r="AD468">
        <f>POWER(Attachment!C468,2)</f>
        <v>6112.0841013473391</v>
      </c>
    </row>
    <row r="469" spans="24:30" x14ac:dyDescent="0.25">
      <c r="X469">
        <f>SUM(Attachment!B469*Attachment!C469)</f>
        <v>255.1582156692528</v>
      </c>
      <c r="AC469">
        <f>POWER(Attachment!B469,2)</f>
        <v>16</v>
      </c>
      <c r="AD469">
        <f>POWER(Attachment!C469,2)</f>
        <v>4069.1071889698078</v>
      </c>
    </row>
    <row r="470" spans="24:30" x14ac:dyDescent="0.25">
      <c r="X470">
        <f>SUM(Attachment!B470*Attachment!C470)</f>
        <v>331.21454990963849</v>
      </c>
      <c r="AC470">
        <f>POWER(Attachment!B470,2)</f>
        <v>25</v>
      </c>
      <c r="AD470">
        <f>POWER(Attachment!C470,2)</f>
        <v>4388.1231228737761</v>
      </c>
    </row>
    <row r="471" spans="24:30" x14ac:dyDescent="0.25">
      <c r="X471">
        <f>SUM(Attachment!B471*Attachment!C471)</f>
        <v>563.36399580809803</v>
      </c>
      <c r="AC471">
        <f>POWER(Attachment!B471,2)</f>
        <v>49</v>
      </c>
      <c r="AD471">
        <f>POWER(Attachment!C471,2)</f>
        <v>6477.1222810789122</v>
      </c>
    </row>
    <row r="472" spans="24:30" x14ac:dyDescent="0.25">
      <c r="X472">
        <f>SUM(Attachment!B472*Attachment!C472)</f>
        <v>852.28437113125551</v>
      </c>
      <c r="AC472">
        <f>POWER(Attachment!B472,2)</f>
        <v>81</v>
      </c>
      <c r="AD472">
        <f>POWER(Attachment!C472,2)</f>
        <v>8967.7611021555531</v>
      </c>
    </row>
    <row r="473" spans="24:30" x14ac:dyDescent="0.25">
      <c r="X473">
        <f>SUM(Attachment!B473*Attachment!C473)</f>
        <v>595.14580812406655</v>
      </c>
      <c r="AC473">
        <f>POWER(Attachment!B473,2)</f>
        <v>49</v>
      </c>
      <c r="AD473">
        <f>POWER(Attachment!C473,2)</f>
        <v>7228.5414883193507</v>
      </c>
    </row>
    <row r="474" spans="24:30" x14ac:dyDescent="0.25">
      <c r="X474">
        <f>SUM(Attachment!B474*Attachment!C474)</f>
        <v>360.57088720088751</v>
      </c>
      <c r="AC474">
        <f>POWER(Attachment!B474,2)</f>
        <v>25</v>
      </c>
      <c r="AD474">
        <f>POWER(Attachment!C474,2)</f>
        <v>5200.4545878734052</v>
      </c>
    </row>
    <row r="475" spans="24:30" x14ac:dyDescent="0.25">
      <c r="X475">
        <f>SUM(Attachment!B475*Attachment!C475)</f>
        <v>560.22049986214972</v>
      </c>
      <c r="AC475">
        <f>POWER(Attachment!B475,2)</f>
        <v>49</v>
      </c>
      <c r="AD475">
        <f>POWER(Attachment!C475,2)</f>
        <v>6405.0409890978963</v>
      </c>
    </row>
    <row r="476" spans="24:30" x14ac:dyDescent="0.25">
      <c r="X476">
        <f>SUM(Attachment!B476*Attachment!C476)</f>
        <v>346.89113519347501</v>
      </c>
      <c r="AC476">
        <f>POWER(Attachment!B476,2)</f>
        <v>25</v>
      </c>
      <c r="AD476">
        <f>POWER(Attachment!C476,2)</f>
        <v>4813.3383870327107</v>
      </c>
    </row>
    <row r="477" spans="24:30" x14ac:dyDescent="0.25">
      <c r="X477">
        <f>SUM(Attachment!B477*Attachment!C477)</f>
        <v>200.43405537917789</v>
      </c>
      <c r="AC477">
        <f>POWER(Attachment!B477,2)</f>
        <v>9</v>
      </c>
      <c r="AD477">
        <f>POWER(Attachment!C477,2)</f>
        <v>4463.7567284159286</v>
      </c>
    </row>
    <row r="478" spans="24:30" x14ac:dyDescent="0.25">
      <c r="X478">
        <f>SUM(Attachment!B478*Attachment!C478)</f>
        <v>640.76401095352458</v>
      </c>
      <c r="AC478">
        <f>POWER(Attachment!B478,2)</f>
        <v>49</v>
      </c>
      <c r="AD478">
        <f>POWER(Attachment!C478,2)</f>
        <v>8379.15342312752</v>
      </c>
    </row>
    <row r="479" spans="24:30" x14ac:dyDescent="0.25">
      <c r="X479">
        <f>SUM(Attachment!B479*Attachment!C479)</f>
        <v>103.1632366967402</v>
      </c>
      <c r="AC479">
        <f>POWER(Attachment!B479,2)</f>
        <v>4</v>
      </c>
      <c r="AD479">
        <f>POWER(Attachment!C479,2)</f>
        <v>2660.6633514369109</v>
      </c>
    </row>
    <row r="480" spans="24:30" x14ac:dyDescent="0.25">
      <c r="X480">
        <f>SUM(Attachment!B480*Attachment!C480)</f>
        <v>868.41015651756902</v>
      </c>
      <c r="AC480">
        <f>POWER(Attachment!B480,2)</f>
        <v>81</v>
      </c>
      <c r="AD480">
        <f>POWER(Attachment!C480,2)</f>
        <v>9310.3234560847995</v>
      </c>
    </row>
    <row r="481" spans="24:30" x14ac:dyDescent="0.25">
      <c r="X481">
        <f>SUM(Attachment!B481*Attachment!C481)</f>
        <v>43.3001566335913</v>
      </c>
      <c r="AC481">
        <f>POWER(Attachment!B481,2)</f>
        <v>1</v>
      </c>
      <c r="AD481">
        <f>POWER(Attachment!C481,2)</f>
        <v>1874.9035644935407</v>
      </c>
    </row>
    <row r="482" spans="24:30" x14ac:dyDescent="0.25">
      <c r="X482">
        <f>SUM(Attachment!B482*Attachment!C482)</f>
        <v>475.60553918191204</v>
      </c>
      <c r="AC482">
        <f>POWER(Attachment!B482,2)</f>
        <v>36</v>
      </c>
      <c r="AD482">
        <f>POWER(Attachment!C482,2)</f>
        <v>6283.3508027921462</v>
      </c>
    </row>
    <row r="483" spans="24:30" x14ac:dyDescent="0.25">
      <c r="X483">
        <f>SUM(Attachment!B483*Attachment!C483)</f>
        <v>544.50226021805531</v>
      </c>
      <c r="AC483">
        <f>POWER(Attachment!B483,2)</f>
        <v>49</v>
      </c>
      <c r="AD483">
        <f>POWER(Attachment!C483,2)</f>
        <v>6050.6675792361393</v>
      </c>
    </row>
    <row r="484" spans="24:30" x14ac:dyDescent="0.25">
      <c r="X484">
        <f>SUM(Attachment!B484*Attachment!C484)</f>
        <v>706.50493850306555</v>
      </c>
      <c r="AC484">
        <f>POWER(Attachment!B484,2)</f>
        <v>64</v>
      </c>
      <c r="AD484">
        <f>POWER(Attachment!C484,2)</f>
        <v>7799.2066895190692</v>
      </c>
    </row>
    <row r="485" spans="24:30" x14ac:dyDescent="0.25">
      <c r="X485">
        <f>SUM(Attachment!B485*Attachment!C485)</f>
        <v>791.61371667550804</v>
      </c>
      <c r="AC485">
        <f>POWER(Attachment!B485,2)</f>
        <v>81</v>
      </c>
      <c r="AD485">
        <f>POWER(Attachment!C485,2)</f>
        <v>7736.4478571458203</v>
      </c>
    </row>
    <row r="486" spans="24:30" x14ac:dyDescent="0.25">
      <c r="X486">
        <f>SUM(Attachment!B486*Attachment!C486)</f>
        <v>102.79223122605261</v>
      </c>
      <c r="AC486">
        <f>POWER(Attachment!B486,2)</f>
        <v>4</v>
      </c>
      <c r="AD486">
        <f>POWER(Attachment!C486,2)</f>
        <v>2641.5607001075659</v>
      </c>
    </row>
    <row r="487" spans="24:30" x14ac:dyDescent="0.25">
      <c r="X487">
        <f>SUM(Attachment!B487*Attachment!C487)</f>
        <v>105.2719593970274</v>
      </c>
      <c r="AC487">
        <f>POWER(Attachment!B487,2)</f>
        <v>4</v>
      </c>
      <c r="AD487">
        <f>POWER(Attachment!C487,2)</f>
        <v>2770.5463588223465</v>
      </c>
    </row>
    <row r="488" spans="24:30" x14ac:dyDescent="0.25">
      <c r="X488">
        <f>SUM(Attachment!B488*Attachment!C488)</f>
        <v>335.42033844251546</v>
      </c>
      <c r="AC488">
        <f>POWER(Attachment!B488,2)</f>
        <v>25</v>
      </c>
      <c r="AD488">
        <f>POWER(Attachment!C488,2)</f>
        <v>4500.2721376356649</v>
      </c>
    </row>
    <row r="489" spans="24:30" x14ac:dyDescent="0.25">
      <c r="X489">
        <f>SUM(Attachment!B489*Attachment!C489)</f>
        <v>386.8496690822505</v>
      </c>
      <c r="AC489">
        <f>POWER(Attachment!B489,2)</f>
        <v>25</v>
      </c>
      <c r="AD489">
        <f>POWER(Attachment!C489,2)</f>
        <v>5986.1066587618689</v>
      </c>
    </row>
    <row r="490" spans="24:30" x14ac:dyDescent="0.25">
      <c r="X490">
        <f>SUM(Attachment!B490*Attachment!C490)</f>
        <v>420.42703010992977</v>
      </c>
      <c r="AC490">
        <f>POWER(Attachment!B490,2)</f>
        <v>36</v>
      </c>
      <c r="AD490">
        <f>POWER(Attachment!C490,2)</f>
        <v>4909.969101307106</v>
      </c>
    </row>
    <row r="491" spans="24:30" x14ac:dyDescent="0.25">
      <c r="X491">
        <f>SUM(Attachment!B491*Attachment!C491)</f>
        <v>146.33437679685269</v>
      </c>
      <c r="AC491">
        <f>POWER(Attachment!B491,2)</f>
        <v>9</v>
      </c>
      <c r="AD491">
        <f>POWER(Attachment!C491,2)</f>
        <v>2379.3055369470289</v>
      </c>
    </row>
    <row r="492" spans="24:30" x14ac:dyDescent="0.25">
      <c r="X492">
        <f>SUM(Attachment!B492*Attachment!C492)</f>
        <v>725.77807274239842</v>
      </c>
      <c r="AC492">
        <f>POWER(Attachment!B492,2)</f>
        <v>64</v>
      </c>
      <c r="AD492">
        <f>POWER(Attachment!C492,2)</f>
        <v>8230.5282949010962</v>
      </c>
    </row>
    <row r="493" spans="24:30" x14ac:dyDescent="0.25">
      <c r="X493">
        <f>SUM(Attachment!B493*Attachment!C493)</f>
        <v>47.935491513060697</v>
      </c>
      <c r="AC493">
        <f>POWER(Attachment!B493,2)</f>
        <v>1</v>
      </c>
      <c r="AD493">
        <f>POWER(Attachment!C493,2)</f>
        <v>2297.811346598714</v>
      </c>
    </row>
    <row r="494" spans="24:30" x14ac:dyDescent="0.25">
      <c r="X494">
        <f>SUM(Attachment!B494*Attachment!C494)</f>
        <v>507.71783074373582</v>
      </c>
      <c r="AC494">
        <f>POWER(Attachment!B494,2)</f>
        <v>36</v>
      </c>
      <c r="AD494">
        <f>POWER(Attachment!C494,2)</f>
        <v>7160.4832126423544</v>
      </c>
    </row>
    <row r="495" spans="24:30" x14ac:dyDescent="0.25">
      <c r="X495">
        <f>SUM(Attachment!B495*Attachment!C495)</f>
        <v>242.02231474262081</v>
      </c>
      <c r="AC495">
        <f>POWER(Attachment!B495,2)</f>
        <v>16</v>
      </c>
      <c r="AD495">
        <f>POWER(Attachment!C495,2)</f>
        <v>3660.9250520860132</v>
      </c>
    </row>
    <row r="496" spans="24:30" x14ac:dyDescent="0.25">
      <c r="X496">
        <f>SUM(Attachment!B496*Attachment!C496)</f>
        <v>48.0934041671564</v>
      </c>
      <c r="AC496">
        <f>POWER(Attachment!B496,2)</f>
        <v>1</v>
      </c>
      <c r="AD496">
        <f>POWER(Attachment!C496,2)</f>
        <v>2312.9755243854565</v>
      </c>
    </row>
    <row r="497" spans="24:30" x14ac:dyDescent="0.25">
      <c r="X497">
        <f>SUM(Attachment!B497*Attachment!C497)</f>
        <v>578.95220356747484</v>
      </c>
      <c r="AC497">
        <f>POWER(Attachment!B497,2)</f>
        <v>49</v>
      </c>
      <c r="AD497">
        <f>POWER(Attachment!C497,2)</f>
        <v>6840.5235513394855</v>
      </c>
    </row>
    <row r="498" spans="24:30" x14ac:dyDescent="0.25">
      <c r="X498">
        <f>SUM(Attachment!B498*Attachment!C498)</f>
        <v>858.93177150266308</v>
      </c>
      <c r="AC498">
        <f>POWER(Attachment!B498,2)</f>
        <v>81</v>
      </c>
      <c r="AD498">
        <f>POWER(Attachment!C498,2)</f>
        <v>9108.1949147741125</v>
      </c>
    </row>
    <row r="499" spans="24:30" x14ac:dyDescent="0.25">
      <c r="X499">
        <f>SUM(Attachment!B499*Attachment!C499)</f>
        <v>268.87319874973321</v>
      </c>
      <c r="AC499">
        <f>POWER(Attachment!B499,2)</f>
        <v>16</v>
      </c>
      <c r="AD499">
        <f>POWER(Attachment!C499,2)</f>
        <v>4518.2998128695963</v>
      </c>
    </row>
    <row r="500" spans="24:30" x14ac:dyDescent="0.25">
      <c r="X500">
        <f>SUM(Attachment!B500*Attachment!C500)</f>
        <v>264.2464575682684</v>
      </c>
      <c r="AC500">
        <f>POWER(Attachment!B500,2)</f>
        <v>16</v>
      </c>
      <c r="AD500">
        <f>POWER(Attachment!C500,2)</f>
        <v>4364.1368960861673</v>
      </c>
    </row>
    <row r="501" spans="24:30" x14ac:dyDescent="0.25">
      <c r="X501">
        <f>SUM(Attachment!B501*Attachment!C501)</f>
        <v>409.90823529047219</v>
      </c>
      <c r="AC501">
        <f>POWER(Attachment!B501,2)</f>
        <v>36</v>
      </c>
      <c r="AD501">
        <f>POWER(Attachment!C501,2)</f>
        <v>4667.3544821930309</v>
      </c>
    </row>
  </sheetData>
  <mergeCells count="2">
    <mergeCell ref="AI10:AJ10"/>
    <mergeCell ref="AI11:AJ11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Attachment</vt:lpstr>
      <vt:lpstr>stats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Negm</dc:creator>
  <cp:lastModifiedBy>عمر سعيد على احمد نجم</cp:lastModifiedBy>
  <dcterms:created xsi:type="dcterms:W3CDTF">2025-04-27T20:27:49Z</dcterms:created>
  <dcterms:modified xsi:type="dcterms:W3CDTF">2025-04-29T08:31:26Z</dcterms:modified>
</cp:coreProperties>
</file>