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abiana Marques\Downloads\"/>
    </mc:Choice>
  </mc:AlternateContent>
  <xr:revisionPtr revIDLastSave="0" documentId="8_{E8407638-E694-4B66-A5F5-569731DA7572}" xr6:coauthVersionLast="47" xr6:coauthVersionMax="47" xr10:uidLastSave="{00000000-0000-0000-0000-000000000000}"/>
  <bookViews>
    <workbookView xWindow="-120" yWindow="-120" windowWidth="20730" windowHeight="11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E19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<sst xmlns="http://schemas.openxmlformats.org/spreadsheetml/2006/main" count="2017" uniqueCount="319">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</sst>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2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A6F3F28-A868-492F-96FF-FDC38EFB3B87}">
      <tableStyleElement type="wholeTable" dxfId="7"/>
      <tableStyleElement type="headerRow" dxfId="6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DIO.xlsx]C̳álculos!tbl_annual_total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190253477981995E-2"/>
          <c:y val="7.4986196010046718E-2"/>
          <c:w val="0.6740299650043744"/>
          <c:h val="0.790121596885917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C̳álculos!$C$6:$C$8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0-4E7B-81DC-09E7497C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081999"/>
        <c:axId val="126088719"/>
      </c:barChart>
      <c:catAx>
        <c:axId val="126081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88719"/>
        <c:crosses val="autoZero"/>
        <c:auto val="1"/>
        <c:lblAlgn val="ctr"/>
        <c:lblOffset val="100"/>
        <c:noMultiLvlLbl val="0"/>
      </c:catAx>
      <c:valAx>
        <c:axId val="1260887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608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4894" y="5424487"/>
          <a:ext cx="1542332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202405</xdr:colOff>
      <xdr:row>0</xdr:row>
      <xdr:rowOff>11908</xdr:rowOff>
    </xdr:from>
    <xdr:to>
      <xdr:col>0</xdr:col>
      <xdr:colOff>821530</xdr:colOff>
      <xdr:row>2</xdr:row>
      <xdr:rowOff>295943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F7D1D3-0B42-44F2-9AB9-0BFB068596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42" r="71417"/>
        <a:stretch/>
      </xdr:blipFill>
      <xdr:spPr>
        <a:xfrm>
          <a:off x="202405" y="11908"/>
          <a:ext cx="619125" cy="10222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88107</xdr:rowOff>
    </xdr:from>
    <xdr:to>
      <xdr:col>0</xdr:col>
      <xdr:colOff>1762124</xdr:colOff>
      <xdr:row>18</xdr:row>
      <xdr:rowOff>88107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D37A6A7-4F79-459F-A009-F8519833A5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83062"/>
              <a:ext cx="1762124" cy="2684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119064</xdr:colOff>
      <xdr:row>5</xdr:row>
      <xdr:rowOff>77050</xdr:rowOff>
    </xdr:from>
    <xdr:to>
      <xdr:col>11</xdr:col>
      <xdr:colOff>226219</xdr:colOff>
      <xdr:row>13</xdr:row>
      <xdr:rowOff>88958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82B3D68-5908-5602-98F0-B053F617FF52}"/>
            </a:ext>
          </a:extLst>
        </xdr:cNvPr>
        <xdr:cNvGrpSpPr/>
      </xdr:nvGrpSpPr>
      <xdr:grpSpPr>
        <a:xfrm>
          <a:off x="2127973" y="1375914"/>
          <a:ext cx="5562382" cy="1639817"/>
          <a:chOff x="2119314" y="1369218"/>
          <a:chExt cx="5572124" cy="1631158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A0B75EE0-9C09-9A09-9F18-93FCE79D7A70}"/>
              </a:ext>
            </a:extLst>
          </xdr:cNvPr>
          <xdr:cNvSpPr/>
        </xdr:nvSpPr>
        <xdr:spPr>
          <a:xfrm>
            <a:off x="2119314" y="1595438"/>
            <a:ext cx="5548312" cy="140493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DD67C7D-515B-4D5D-B701-7E36710CE034}"/>
              </a:ext>
            </a:extLst>
          </xdr:cNvPr>
          <xdr:cNvSpPr/>
        </xdr:nvSpPr>
        <xdr:spPr>
          <a:xfrm>
            <a:off x="3845718" y="1845470"/>
            <a:ext cx="3468551" cy="69294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79A0C3B5-79A1-463C-9D97-03B5FB1E7E08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E24710D8-B9CC-4EC5-941F-E64886DF8A3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1484"/>
          <a:stretch/>
        </xdr:blipFill>
        <xdr:spPr>
          <a:xfrm>
            <a:off x="2309814" y="1845470"/>
            <a:ext cx="1214437" cy="957264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7B969981-94B1-AE8F-C17D-70CA3C683AC6}"/>
              </a:ext>
            </a:extLst>
          </xdr:cNvPr>
          <xdr:cNvSpPr/>
        </xdr:nvSpPr>
        <xdr:spPr>
          <a:xfrm>
            <a:off x="2131219" y="1369218"/>
            <a:ext cx="5560219" cy="4286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169411</xdr:colOff>
      <xdr:row>5</xdr:row>
      <xdr:rowOff>77050</xdr:rowOff>
    </xdr:from>
    <xdr:to>
      <xdr:col>22</xdr:col>
      <xdr:colOff>276566</xdr:colOff>
      <xdr:row>13</xdr:row>
      <xdr:rowOff>88958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812185E-A832-6888-6205-A2A2B23DC246}"/>
            </a:ext>
          </a:extLst>
        </xdr:cNvPr>
        <xdr:cNvGrpSpPr/>
      </xdr:nvGrpSpPr>
      <xdr:grpSpPr>
        <a:xfrm>
          <a:off x="8672638" y="1375914"/>
          <a:ext cx="5562383" cy="1639817"/>
          <a:chOff x="8741911" y="1375342"/>
          <a:chExt cx="5618048" cy="164476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A18B922-FB58-43F3-99B1-C65FBFCAA7D7}"/>
              </a:ext>
            </a:extLst>
          </xdr:cNvPr>
          <xdr:cNvGrpSpPr/>
        </xdr:nvGrpSpPr>
        <xdr:grpSpPr>
          <a:xfrm>
            <a:off x="8741911" y="1375342"/>
            <a:ext cx="5618048" cy="1644765"/>
            <a:chOff x="2119314" y="1369218"/>
            <a:chExt cx="5572124" cy="1631158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B98161E4-B416-059E-18DA-336D70FBBBDA}"/>
                </a:ext>
              </a:extLst>
            </xdr:cNvPr>
            <xdr:cNvSpPr/>
          </xdr:nvSpPr>
          <xdr:spPr>
            <a:xfrm>
              <a:off x="2119314" y="1595438"/>
              <a:ext cx="5548312" cy="140493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8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A7377187-61E4-D4A3-2BE7-D7CBD5A0AD8A}"/>
                </a:ext>
              </a:extLst>
            </xdr:cNvPr>
            <xdr:cNvSpPr/>
          </xdr:nvSpPr>
          <xdr:spPr>
            <a:xfrm>
              <a:off x="3845719" y="1845470"/>
              <a:ext cx="3589190" cy="69294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1E3BA497-185A-40FB-8C46-36E0024518B2}" type="TxLink">
                <a:rPr lang="en-US" sz="4000" b="0" i="0" u="none" strike="noStrike">
                  <a:solidFill>
                    <a:srgbClr val="22C55E"/>
                  </a:solidFill>
                  <a:latin typeface="+mn-lt"/>
                  <a:cs typeface="Segoe UI" panose="020B0502040204020203" pitchFamily="34" charset="0"/>
                </a:rPr>
                <a:t> R$ 1.140,00 </a:t>
              </a:fld>
              <a:endParaRPr lang="pt-BR" sz="4000">
                <a:solidFill>
                  <a:srgbClr val="22C55E"/>
                </a:solidFill>
                <a:latin typeface="+mn-lt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5FBF3C9D-121D-C5AC-38D4-A201E88D28BB}"/>
                </a:ext>
              </a:extLst>
            </xdr:cNvPr>
            <xdr:cNvSpPr/>
          </xdr:nvSpPr>
          <xdr:spPr>
            <a:xfrm>
              <a:off x="2131219" y="1369218"/>
              <a:ext cx="5560219" cy="4286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PLAY</a:t>
              </a:r>
              <a:r>
                <a:rPr lang="pt-BR" sz="1400" baseline="0">
                  <a:latin typeface="Segoe UI" panose="020B0502040204020203" pitchFamily="34" charset="0"/>
                  <a:cs typeface="Segoe UI" panose="020B0502040204020203" pitchFamily="34" charset="0"/>
                </a:rPr>
                <a:t> SEASON PASS</a:t>
              </a:r>
              <a:endParaRPr lang="pt-BR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1CA5A5A0-DB15-4269-937F-A2952ED5F43C}"/>
              </a:ext>
            </a:extLst>
          </xdr:cNvPr>
          <xdr:cNvGrpSpPr/>
        </xdr:nvGrpSpPr>
        <xdr:grpSpPr>
          <a:xfrm>
            <a:off x="9125290" y="1945821"/>
            <a:ext cx="1557640" cy="757580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51F97ECC-2057-038C-9EA3-A6FBEFCF03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D6DA2712-1A72-E5BA-BDA0-9514C33967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119062</xdr:colOff>
      <xdr:row>14</xdr:row>
      <xdr:rowOff>176893</xdr:rowOff>
    </xdr:from>
    <xdr:to>
      <xdr:col>22</xdr:col>
      <xdr:colOff>598714</xdr:colOff>
      <xdr:row>32</xdr:row>
      <xdr:rowOff>47286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1A35C8E1-948F-DB13-D25E-1E180EDF32F7}"/>
            </a:ext>
          </a:extLst>
        </xdr:cNvPr>
        <xdr:cNvGrpSpPr/>
      </xdr:nvGrpSpPr>
      <xdr:grpSpPr>
        <a:xfrm>
          <a:off x="2127971" y="3294166"/>
          <a:ext cx="12429198" cy="3299393"/>
          <a:chOff x="2132919" y="3292929"/>
          <a:chExt cx="12549188" cy="3299393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B634FC3-4862-F994-C412-31E8F219558C}"/>
              </a:ext>
            </a:extLst>
          </xdr:cNvPr>
          <xdr:cNvGrpSpPr/>
        </xdr:nvGrpSpPr>
        <xdr:grpSpPr>
          <a:xfrm>
            <a:off x="2132919" y="3616098"/>
            <a:ext cx="12549188" cy="2976224"/>
            <a:chOff x="1857375" y="1333498"/>
            <a:chExt cx="5806697" cy="297622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52C1286-9F3F-FD27-1C94-9404CC5EB502}"/>
                </a:ext>
              </a:extLst>
            </xdr:cNvPr>
            <xdr:cNvSpPr/>
          </xdr:nvSpPr>
          <xdr:spPr>
            <a:xfrm>
              <a:off x="1857375" y="1333498"/>
              <a:ext cx="5548312" cy="2786063"/>
            </a:xfrm>
            <a:prstGeom prst="roundRect">
              <a:avLst>
                <a:gd name="adj" fmla="val 726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7D06535-3DCE-4149-B311-BB67B46FDD6C}"/>
                </a:ext>
              </a:extLst>
            </xdr:cNvPr>
            <xdr:cNvGraphicFramePr>
              <a:graphicFrameLocks/>
            </xdr:cNvGraphicFramePr>
          </xdr:nvGraphicFramePr>
          <xdr:xfrm>
            <a:off x="1922878" y="1435553"/>
            <a:ext cx="5741194" cy="287416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924F3433-0989-4815-82F1-2755474A67E6}"/>
              </a:ext>
            </a:extLst>
          </xdr:cNvPr>
          <xdr:cNvSpPr/>
        </xdr:nvSpPr>
        <xdr:spPr>
          <a:xfrm>
            <a:off x="2136322" y="3292929"/>
            <a:ext cx="12001499" cy="43220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a Marques" refreshedDate="45711.354372569447" createdVersion="8" refreshedVersion="8" minRefreshableVersion="3" recordCount="296" xr:uid="{C3C3FD6F-2111-4122-B1B2-E357C9839141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 count="281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  <m/>
      </sharedItems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356946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  <r>
    <m/>
    <x v="280"/>
    <x v="3"/>
    <m/>
    <x v="2"/>
    <m/>
    <x v="3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414F4-A908-4F1A-8725-DC5AC8AC8B76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4:C28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h="1" x="2"/>
        <item t="default"/>
      </items>
    </pivotField>
    <pivotField showAll="0"/>
    <pivotField axis="axisPage" multipleItemSelectionAllowed="1" showAll="0">
      <items count="5">
        <item h="1" x="1"/>
        <item h="1" x="0"/>
        <item x="2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E3C6B-550D-4D2B-B0D5-C285C612D167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4:C18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h="1" x="2"/>
        <item t="default"/>
      </items>
    </pivotField>
    <pivotField showAll="0"/>
    <pivotField axis="axisPage" multipleItemSelectionAllowed="1" showAll="0">
      <items count="5">
        <item h="1" x="1"/>
        <item h="1" x="0"/>
        <item x="2"/>
        <item h="1" x="3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A5262-4749-45D1-BC4A-27606274640C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5:C8" firstHeaderRow="1" firstDataRow="1" firstDataCol="1" rowPageCount="1" colPageCount="1"/>
  <pivotFields count="13">
    <pivotField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Page" multipleItemSelectionAllowed="1" showAll="0">
      <items count="5">
        <item h="1" x="1"/>
        <item h="1"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4" baseItem="0" numFmtId="44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AD63CB7-EA0B-42CF-8B59-FA737AE65131}" sourceName="Subscription Type">
  <pivotTables>
    <pivotTable tabId="3" name="tbl_annual_total"/>
    <pivotTable tabId="3" name="tbl_easeasonpass_total"/>
    <pivotTable tabId="3" name="Tabela dinâmica3"/>
  </pivotTables>
  <data>
    <tabular pivotCacheId="2035694688">
      <items count="4">
        <i x="1"/>
        <i x="0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4460C4E-B8EC-4803-AEFC-45415F717BB9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1">
  <autoFilter ref="A1:M296" xr:uid="{34E0E886-4200-4B36-97B3-63DB74FF40A0}"/>
  <tableColumns count="13">
    <tableColumn id="1" xr3:uid="{C4A90516-688A-46BF-9167-EA16C2A8A652}" name="Subscriber ID" dataDxfId="20"/>
    <tableColumn id="2" xr3:uid="{53DD39D0-2220-4121-9E9D-4EAA7E151C0F}" name="Name" dataDxfId="19"/>
    <tableColumn id="3" xr3:uid="{4F5FF271-4C57-4BE0-8F2C-F82C8551625C}" name="Plan" dataDxfId="18"/>
    <tableColumn id="4" xr3:uid="{8C17EB93-79B9-4E55-B8F7-BEB82F8253E9}" name="Start Date" dataDxfId="17"/>
    <tableColumn id="5" xr3:uid="{48CEDF9B-1689-482A-A828-5CCE7713264A}" name="Auto Renewal" dataDxfId="16"/>
    <tableColumn id="6" xr3:uid="{78B82374-9AA7-4E38-AE4F-78CDE6C83720}" name="Subscription Price" dataDxfId="15" dataCellStyle="Moeda"/>
    <tableColumn id="7" xr3:uid="{F2433F68-AF33-49D0-B1FB-19A396074EDE}" name="Subscription Type" dataDxfId="14"/>
    <tableColumn id="8" xr3:uid="{FD4D9C95-F6E5-4933-9068-A71FF7DF9343}" name="EA Play Season Pass" dataDxfId="13"/>
    <tableColumn id="13" xr3:uid="{978DD0D2-834E-4CE4-A39B-30976086932F}" name="EA Play Season Pass_x000a_Price" dataDxfId="12" dataCellStyle="Moeda"/>
    <tableColumn id="9" xr3:uid="{6E29F111-C395-4580-9DAD-3407D9E8B1A4}" name="Minecraft Season Pass" dataDxfId="11"/>
    <tableColumn id="10" xr3:uid="{EF544EAA-7F25-4FD5-A10E-8E62804DB9E3}" name="Minecraft Season Pass Price" dataDxfId="10" dataCellStyle="Moeda"/>
    <tableColumn id="11" xr3:uid="{7F6EB64A-1F07-4E48-9F0F-AC7D9DCD26F8}" name="Coupon Value" dataDxfId="9" dataCellStyle="Moeda"/>
    <tableColumn id="12" xr3:uid="{2B04ABC8-DE6F-426E-ADC0-D8AFC68CA58E}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="80" zoomScaleNormal="80" workbookViewId="0">
      <selection activeCell="C16" sqref="C1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17" zoomScale="90" zoomScaleNormal="90" workbookViewId="0">
      <selection activeCell="C16" sqref="C1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28"/>
  <sheetViews>
    <sheetView showGridLines="0" zoomScaleNormal="100" workbookViewId="0">
      <selection activeCell="C16" sqref="C16"/>
    </sheetView>
  </sheetViews>
  <sheetFormatPr defaultRowHeight="15" x14ac:dyDescent="0.25"/>
  <cols>
    <col min="2" max="2" width="18.42578125" bestFit="1" customWidth="1"/>
    <col min="3" max="3" width="36.5703125" bestFit="1" customWidth="1"/>
    <col min="4" max="4" width="35.1406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s="12" t="s">
        <v>16</v>
      </c>
      <c r="C3" t="s">
        <v>27</v>
      </c>
    </row>
    <row r="5" spans="2:3" x14ac:dyDescent="0.25">
      <c r="B5" s="12" t="s">
        <v>313</v>
      </c>
      <c r="C5" s="14" t="s">
        <v>315</v>
      </c>
    </row>
    <row r="6" spans="2:3" x14ac:dyDescent="0.25">
      <c r="B6" s="13" t="s">
        <v>23</v>
      </c>
      <c r="C6" s="14">
        <v>806</v>
      </c>
    </row>
    <row r="7" spans="2:3" x14ac:dyDescent="0.25">
      <c r="B7" s="13" t="s">
        <v>19</v>
      </c>
      <c r="C7" s="14">
        <v>1502</v>
      </c>
    </row>
    <row r="8" spans="2:3" x14ac:dyDescent="0.25">
      <c r="B8" s="13" t="s">
        <v>314</v>
      </c>
      <c r="C8" s="14">
        <v>2308</v>
      </c>
    </row>
    <row r="12" spans="2:3" x14ac:dyDescent="0.25">
      <c r="B12" s="12" t="s">
        <v>16</v>
      </c>
      <c r="C12" t="s">
        <v>27</v>
      </c>
    </row>
    <row r="14" spans="2:3" x14ac:dyDescent="0.25">
      <c r="B14" s="12" t="s">
        <v>313</v>
      </c>
      <c r="C14" s="14" t="s">
        <v>317</v>
      </c>
    </row>
    <row r="15" spans="2:3" x14ac:dyDescent="0.25">
      <c r="B15" s="13" t="s">
        <v>22</v>
      </c>
      <c r="C15" s="14">
        <v>0</v>
      </c>
    </row>
    <row r="16" spans="2:3" x14ac:dyDescent="0.25">
      <c r="B16" s="13" t="s">
        <v>26</v>
      </c>
      <c r="C16" s="14">
        <v>0</v>
      </c>
    </row>
    <row r="17" spans="2:5" x14ac:dyDescent="0.25">
      <c r="B17" s="13" t="s">
        <v>18</v>
      </c>
      <c r="C17" s="14">
        <v>990</v>
      </c>
    </row>
    <row r="18" spans="2:5" x14ac:dyDescent="0.25">
      <c r="B18" s="13" t="s">
        <v>314</v>
      </c>
      <c r="C18" s="14">
        <v>990</v>
      </c>
    </row>
    <row r="19" spans="2:5" x14ac:dyDescent="0.25">
      <c r="E19" s="16">
        <f>GETPIVOTDATA("EA Play Season Pass
Price",$B$14)</f>
        <v>990</v>
      </c>
    </row>
    <row r="22" spans="2:5" x14ac:dyDescent="0.25">
      <c r="B22" s="12" t="s">
        <v>16</v>
      </c>
      <c r="C22" t="s">
        <v>27</v>
      </c>
    </row>
    <row r="24" spans="2:5" x14ac:dyDescent="0.25">
      <c r="B24" s="12" t="s">
        <v>313</v>
      </c>
      <c r="C24" s="14" t="s">
        <v>318</v>
      </c>
    </row>
    <row r="25" spans="2:5" x14ac:dyDescent="0.25">
      <c r="B25" s="13" t="s">
        <v>22</v>
      </c>
      <c r="C25" s="14">
        <v>0</v>
      </c>
    </row>
    <row r="26" spans="2:5" x14ac:dyDescent="0.25">
      <c r="B26" s="13" t="s">
        <v>26</v>
      </c>
      <c r="C26" s="14">
        <v>480</v>
      </c>
    </row>
    <row r="27" spans="2:5" x14ac:dyDescent="0.25">
      <c r="B27" s="13" t="s">
        <v>18</v>
      </c>
      <c r="C27" s="14">
        <v>660</v>
      </c>
    </row>
    <row r="28" spans="2:5" x14ac:dyDescent="0.25">
      <c r="B28" s="13" t="s">
        <v>314</v>
      </c>
      <c r="C28" s="14">
        <v>1140</v>
      </c>
      <c r="E28" s="16">
        <f>GETPIVOTDATA("Minecraft Season Pass Price",$B$24)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172"/>
  <sheetViews>
    <sheetView showGridLines="0" showRowColHeaders="0" tabSelected="1" zoomScale="55" zoomScaleNormal="55" workbookViewId="0">
      <selection activeCell="E35" sqref="E35"/>
    </sheetView>
  </sheetViews>
  <sheetFormatPr defaultRowHeight="15" x14ac:dyDescent="0.25"/>
  <cols>
    <col min="1" max="1" width="26.42578125" style="4" customWidth="1"/>
    <col min="2" max="2" width="3.5703125" customWidth="1"/>
    <col min="12" max="12" width="6.5703125" customWidth="1"/>
  </cols>
  <sheetData>
    <row r="2" spans="1:22" ht="42.75" customHeight="1" thickBot="1" x14ac:dyDescent="0.5">
      <c r="C2" s="15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ht="24.75" customHeight="1" thickTop="1" x14ac:dyDescent="0.25"/>
    <row r="4" spans="1:22" s="7" customFormat="1" ht="12" customHeight="1" x14ac:dyDescent="0.25">
      <c r="A4" s="4"/>
    </row>
    <row r="5" spans="1:22" s="7" customFormat="1" ht="7.5" customHeight="1" x14ac:dyDescent="0.25">
      <c r="A5" s="4"/>
    </row>
    <row r="6" spans="1:22" s="7" customFormat="1" ht="10.5" customHeight="1" x14ac:dyDescent="0.25">
      <c r="A6" s="4"/>
    </row>
    <row r="7" spans="1:22" s="7" customFormat="1" ht="9.75" customHeight="1" x14ac:dyDescent="0.25">
      <c r="A7" s="4"/>
    </row>
    <row r="8" spans="1:22" s="7" customFormat="1" ht="33" customHeight="1" x14ac:dyDescent="0.25">
      <c r="A8" s="4"/>
    </row>
    <row r="9" spans="1:22" s="7" customFormat="1" x14ac:dyDescent="0.25">
      <c r="A9" s="4"/>
    </row>
    <row r="10" spans="1:22" s="7" customFormat="1" x14ac:dyDescent="0.25">
      <c r="A10" s="4"/>
    </row>
    <row r="11" spans="1:22" s="7" customFormat="1" x14ac:dyDescent="0.25">
      <c r="A11" s="4"/>
    </row>
    <row r="12" spans="1:22" s="7" customFormat="1" x14ac:dyDescent="0.25">
      <c r="A12" s="4"/>
    </row>
    <row r="13" spans="1:22" s="7" customFormat="1" x14ac:dyDescent="0.25">
      <c r="A13" s="4"/>
    </row>
    <row r="14" spans="1:22" s="7" customFormat="1" x14ac:dyDescent="0.25">
      <c r="A14" s="4"/>
    </row>
    <row r="15" spans="1:22" s="7" customFormat="1" x14ac:dyDescent="0.25">
      <c r="A15" s="4"/>
    </row>
    <row r="16" spans="1:22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Fabiana Marques</cp:lastModifiedBy>
  <dcterms:created xsi:type="dcterms:W3CDTF">2024-12-19T13:13:10Z</dcterms:created>
  <dcterms:modified xsi:type="dcterms:W3CDTF">2025-02-23T13:06:27Z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