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Projects\Excel Projects\"/>
    </mc:Choice>
  </mc:AlternateContent>
  <xr:revisionPtr revIDLastSave="0" documentId="13_ncr:1_{13C3BE2E-1A75-476A-B4BB-2BD085641E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/>
  <c r="B30" i="1"/>
  <c r="C28" i="1"/>
  <c r="D28" i="1"/>
  <c r="B28" i="1"/>
  <c r="D26" i="1"/>
  <c r="C26" i="1"/>
  <c r="B26" i="1"/>
  <c r="C24" i="1"/>
  <c r="D24" i="1"/>
  <c r="B24" i="1"/>
  <c r="D20" i="1"/>
  <c r="C20" i="1"/>
  <c r="B20" i="1"/>
  <c r="B11" i="1"/>
  <c r="D11" i="1"/>
  <c r="C11" i="1"/>
  <c r="D18" i="1"/>
  <c r="C18" i="1"/>
  <c r="B18" i="1"/>
</calcChain>
</file>

<file path=xl/sharedStrings.xml><?xml version="1.0" encoding="utf-8"?>
<sst xmlns="http://schemas.openxmlformats.org/spreadsheetml/2006/main" count="27" uniqueCount="24">
  <si>
    <t>Choosing from three cars</t>
  </si>
  <si>
    <t>Susan</t>
  </si>
  <si>
    <t>Spark</t>
  </si>
  <si>
    <t>Mustang</t>
  </si>
  <si>
    <t>Escalade</t>
  </si>
  <si>
    <t>Initial costs</t>
  </si>
  <si>
    <t>Purchase price</t>
  </si>
  <si>
    <t>Taxes</t>
  </si>
  <si>
    <t>Yearly cost</t>
  </si>
  <si>
    <t>Insurance</t>
  </si>
  <si>
    <t>License</t>
  </si>
  <si>
    <t>Gas</t>
  </si>
  <si>
    <t>Gas cost calculation</t>
  </si>
  <si>
    <t>Miles per year driven</t>
  </si>
  <si>
    <t>MPG</t>
  </si>
  <si>
    <t>Price per gal of gas</t>
  </si>
  <si>
    <t>Total annual gas purchases</t>
  </si>
  <si>
    <t>Total annual costs (Ins + Lic + Gas)</t>
  </si>
  <si>
    <t>Miles to drive each year</t>
  </si>
  <si>
    <t>Susan's goal for maximum miles</t>
  </si>
  <si>
    <t>Total life of the car (Years)</t>
  </si>
  <si>
    <t>Annual costs X years of life</t>
  </si>
  <si>
    <t>Total lifetime costs</t>
  </si>
  <si>
    <t>AVG Cost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</si>
</sst>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4" xfId="0" applyFill="1" applyBorder="1"/>
    <xf numFmtId="0" fontId="0" fillId="0" borderId="4" xfId="0" applyBorder="1"/>
    <xf numFmtId="0" fontId="0" fillId="0" borderId="5" xfId="0" applyBorder="1"/>
    <xf numFmtId="0" fontId="0" fillId="4" borderId="4" xfId="0" applyFill="1" applyBorder="1"/>
    <xf numFmtId="0" fontId="0" fillId="5" borderId="4" xfId="0" applyFill="1" applyBorder="1"/>
    <xf numFmtId="0" fontId="0" fillId="5" borderId="6" xfId="0" applyFill="1" applyBorder="1"/>
    <xf numFmtId="0" fontId="0" fillId="0" borderId="1" xfId="0" applyBorder="1"/>
    <xf numFmtId="44" fontId="0" fillId="2" borderId="0" xfId="2" applyFont="1" applyFill="1"/>
    <xf numFmtId="44" fontId="0" fillId="0" borderId="0" xfId="2" applyFont="1"/>
    <xf numFmtId="44" fontId="0" fillId="3" borderId="2" xfId="2" applyFont="1" applyFill="1" applyBorder="1"/>
    <xf numFmtId="44" fontId="0" fillId="3" borderId="3" xfId="2" applyFont="1" applyFill="1" applyBorder="1"/>
    <xf numFmtId="44" fontId="0" fillId="3" borderId="0" xfId="2" applyFont="1" applyFill="1" applyBorder="1"/>
    <xf numFmtId="44" fontId="0" fillId="3" borderId="5" xfId="2" applyFont="1" applyFill="1" applyBorder="1"/>
    <xf numFmtId="44" fontId="0" fillId="0" borderId="0" xfId="2" applyFont="1" applyBorder="1"/>
    <xf numFmtId="44" fontId="0" fillId="0" borderId="5" xfId="2" applyFont="1" applyBorder="1"/>
    <xf numFmtId="44" fontId="0" fillId="4" borderId="0" xfId="2" applyFont="1" applyFill="1" applyBorder="1"/>
    <xf numFmtId="44" fontId="0" fillId="4" borderId="5" xfId="2" applyFont="1" applyFill="1" applyBorder="1"/>
    <xf numFmtId="44" fontId="0" fillId="0" borderId="7" xfId="2" applyFont="1" applyBorder="1"/>
    <xf numFmtId="43" fontId="0" fillId="5" borderId="0" xfId="1" applyFont="1" applyFill="1" applyBorder="1"/>
    <xf numFmtId="43" fontId="0" fillId="4" borderId="0" xfId="1" applyFont="1" applyFill="1" applyBorder="1"/>
    <xf numFmtId="0" fontId="2" fillId="3" borderId="1" xfId="0" applyFont="1" applyFill="1" applyBorder="1"/>
    <xf numFmtId="0" fontId="2" fillId="2" borderId="0" xfId="0" applyFont="1" applyFill="1"/>
    <xf numFmtId="0" fontId="2" fillId="4" borderId="4" xfId="0" applyFont="1" applyFill="1" applyBorder="1"/>
    <xf numFmtId="0" fontId="2" fillId="0" borderId="4" xfId="0" applyFont="1" applyBorder="1"/>
    <xf numFmtId="0" fontId="2" fillId="0" borderId="6" xfId="0" applyFont="1" applyBorder="1"/>
    <xf numFmtId="43" fontId="0" fillId="4" borderId="5" xfId="1" applyFont="1" applyFill="1" applyBorder="1"/>
    <xf numFmtId="43" fontId="0" fillId="5" borderId="7" xfId="1" applyFont="1" applyFill="1" applyBorder="1"/>
    <xf numFmtId="44" fontId="0" fillId="0" borderId="2" xfId="2" applyFont="1" applyBorder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much does each</a:t>
            </a:r>
            <a:r>
              <a:rPr lang="en-US" baseline="0"/>
              <a:t> car cost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ورقة1!$B$29:$D$29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ورقة1!$B$30:$D$30</c:f>
              <c:numCache>
                <c:formatCode>_("$"* #,##0.00_);_("$"* \(#,##0.00\);_("$"* "-"??_);_(@_)</c:formatCode>
                <c:ptCount val="3"/>
                <c:pt idx="0">
                  <c:v>80766.857142857145</c:v>
                </c:pt>
                <c:pt idx="1">
                  <c:v>622681.47368421056</c:v>
                </c:pt>
                <c:pt idx="2">
                  <c:v>754230.4705882353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9-4200-BE2F-F8A05BB60A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32139647"/>
        <c:axId val="233180591"/>
        <c:axId val="0"/>
      </c:bar3DChart>
      <c:catAx>
        <c:axId val="23213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80591"/>
        <c:crosses val="autoZero"/>
        <c:auto val="1"/>
        <c:lblAlgn val="ctr"/>
        <c:lblOffset val="100"/>
        <c:noMultiLvlLbl val="0"/>
      </c:catAx>
      <c:valAx>
        <c:axId val="2331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3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303609</xdr:colOff>
      <xdr:row>10</xdr:row>
      <xdr:rowOff>122633</xdr:rowOff>
    </xdr:from>
    <xdr:to>
      <xdr:col>15</xdr:col>
      <xdr:colOff>238125</xdr:colOff>
      <xdr:row>28</xdr:row>
      <xdr:rowOff>83343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A899F3-796B-0E4C-C2F9-1F0D96253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zoomScale="70" zoomScaleNormal="70" workbookViewId="0">
      <selection activeCell="M6" sqref="M6"/>
    </sheetView>
  </sheetViews>
  <sheetFormatPr defaultRowHeight="15" x14ac:dyDescent="0.25"/>
  <cols>
    <col min="1" max="1" width="35.7109375" bestFit="1" customWidth="1"/>
    <col min="2" max="2" width="15.85546875" customWidth="1"/>
    <col min="3" max="3" width="16.42578125" customWidth="1"/>
    <col min="4" max="4" width="17.28515625" customWidth="1"/>
  </cols>
  <sheetData>
    <row r="1" spans="1:4" ht="21" x14ac:dyDescent="0.35">
      <c r="A1" s="1" t="s">
        <v>0</v>
      </c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4" spans="1:4" x14ac:dyDescent="0.25">
      <c r="A4" s="24" t="s">
        <v>5</v>
      </c>
      <c r="B4" s="2"/>
      <c r="C4" s="2"/>
      <c r="D4" s="2"/>
    </row>
    <row r="5" spans="1:4" x14ac:dyDescent="0.25">
      <c r="A5" s="2" t="s">
        <v>6</v>
      </c>
      <c r="B5" s="10">
        <v>14500</v>
      </c>
      <c r="C5" s="10">
        <v>31000</v>
      </c>
      <c r="D5" s="10">
        <v>72000</v>
      </c>
    </row>
    <row r="6" spans="1:4" x14ac:dyDescent="0.25">
      <c r="A6" s="2" t="s">
        <v>7</v>
      </c>
      <c r="B6" s="10">
        <v>1450</v>
      </c>
      <c r="C6" s="10">
        <v>3100</v>
      </c>
      <c r="D6" s="10">
        <v>7200</v>
      </c>
    </row>
    <row r="7" spans="1:4" x14ac:dyDescent="0.25">
      <c r="B7" s="11"/>
      <c r="C7" s="11"/>
      <c r="D7" s="11"/>
    </row>
    <row r="8" spans="1:4" x14ac:dyDescent="0.25">
      <c r="A8" s="23" t="s">
        <v>8</v>
      </c>
      <c r="B8" s="12"/>
      <c r="C8" s="12"/>
      <c r="D8" s="13"/>
    </row>
    <row r="9" spans="1:4" x14ac:dyDescent="0.25">
      <c r="A9" s="3" t="s">
        <v>9</v>
      </c>
      <c r="B9" s="14">
        <v>1500</v>
      </c>
      <c r="C9" s="14">
        <v>2500</v>
      </c>
      <c r="D9" s="15">
        <v>3100</v>
      </c>
    </row>
    <row r="10" spans="1:4" x14ac:dyDescent="0.25">
      <c r="A10" s="3" t="s">
        <v>10</v>
      </c>
      <c r="B10" s="14">
        <v>210</v>
      </c>
      <c r="C10" s="14">
        <v>300</v>
      </c>
      <c r="D10" s="15">
        <v>450</v>
      </c>
    </row>
    <row r="11" spans="1:4" x14ac:dyDescent="0.25">
      <c r="A11" s="3" t="s">
        <v>11</v>
      </c>
      <c r="B11" s="14">
        <f>B18</f>
        <v>77142.857142857145</v>
      </c>
      <c r="C11" s="14">
        <f>C18</f>
        <v>615789.47368421056</v>
      </c>
      <c r="D11" s="15">
        <f>D18</f>
        <v>741176.4705882353</v>
      </c>
    </row>
    <row r="12" spans="1:4" x14ac:dyDescent="0.25">
      <c r="A12" s="4"/>
      <c r="B12" s="16"/>
      <c r="C12" s="16"/>
      <c r="D12" s="17"/>
    </row>
    <row r="13" spans="1:4" x14ac:dyDescent="0.25">
      <c r="A13" s="4"/>
      <c r="B13" s="16"/>
      <c r="C13" s="16"/>
      <c r="D13" s="17"/>
    </row>
    <row r="14" spans="1:4" x14ac:dyDescent="0.25">
      <c r="A14" s="25" t="s">
        <v>12</v>
      </c>
      <c r="B14" s="18"/>
      <c r="C14" s="18"/>
      <c r="D14" s="19"/>
    </row>
    <row r="15" spans="1:4" x14ac:dyDescent="0.25">
      <c r="A15" s="6" t="s">
        <v>13</v>
      </c>
      <c r="B15" s="22">
        <v>30000</v>
      </c>
      <c r="C15" s="22">
        <v>30000</v>
      </c>
      <c r="D15" s="22">
        <v>30000</v>
      </c>
    </row>
    <row r="16" spans="1:4" x14ac:dyDescent="0.25">
      <c r="A16" s="6" t="s">
        <v>14</v>
      </c>
      <c r="B16" s="22">
        <v>35</v>
      </c>
      <c r="C16" s="22">
        <v>19</v>
      </c>
      <c r="D16" s="28">
        <v>17</v>
      </c>
    </row>
    <row r="17" spans="1:4" x14ac:dyDescent="0.25">
      <c r="A17" s="6" t="s">
        <v>15</v>
      </c>
      <c r="B17" s="18">
        <v>90</v>
      </c>
      <c r="C17" s="18">
        <v>390</v>
      </c>
      <c r="D17" s="19">
        <v>420</v>
      </c>
    </row>
    <row r="18" spans="1:4" x14ac:dyDescent="0.25">
      <c r="A18" s="6" t="s">
        <v>16</v>
      </c>
      <c r="B18" s="18">
        <f>(B15/B16)*B17</f>
        <v>77142.857142857145</v>
      </c>
      <c r="C18" s="18">
        <f>(C15/C16)*C17</f>
        <v>615789.47368421056</v>
      </c>
      <c r="D18" s="18">
        <f>(D15/D16)*D17</f>
        <v>741176.4705882353</v>
      </c>
    </row>
    <row r="19" spans="1:4" x14ac:dyDescent="0.25">
      <c r="A19" s="4"/>
      <c r="B19" s="16"/>
      <c r="C19" s="16"/>
      <c r="D19" s="17"/>
    </row>
    <row r="20" spans="1:4" x14ac:dyDescent="0.25">
      <c r="A20" s="26" t="s">
        <v>17</v>
      </c>
      <c r="B20" s="16">
        <f>B9+B10+B11</f>
        <v>78852.857142857145</v>
      </c>
      <c r="C20" s="16">
        <f>C9+C10+C11</f>
        <v>618589.47368421056</v>
      </c>
      <c r="D20" s="16">
        <f>D9+D10+D11</f>
        <v>744726.4705882353</v>
      </c>
    </row>
    <row r="21" spans="1:4" x14ac:dyDescent="0.25">
      <c r="A21" s="4"/>
      <c r="B21" s="16"/>
      <c r="C21" s="16"/>
      <c r="D21" s="17"/>
    </row>
    <row r="22" spans="1:4" x14ac:dyDescent="0.25">
      <c r="A22" s="7" t="s">
        <v>18</v>
      </c>
      <c r="B22" s="21">
        <v>30000</v>
      </c>
      <c r="C22" s="21">
        <v>30000</v>
      </c>
      <c r="D22" s="21">
        <v>30000</v>
      </c>
    </row>
    <row r="23" spans="1:4" x14ac:dyDescent="0.25">
      <c r="A23" s="7" t="s">
        <v>19</v>
      </c>
      <c r="B23" s="21">
        <v>250000</v>
      </c>
      <c r="C23" s="21">
        <v>250000</v>
      </c>
      <c r="D23" s="21">
        <v>250000</v>
      </c>
    </row>
    <row r="24" spans="1:4" x14ac:dyDescent="0.25">
      <c r="A24" s="8" t="s">
        <v>20</v>
      </c>
      <c r="B24" s="29">
        <f>B23/B22</f>
        <v>8.3333333333333339</v>
      </c>
      <c r="C24" s="29">
        <f t="shared" ref="C24:D24" si="0">C23/C22</f>
        <v>8.3333333333333339</v>
      </c>
      <c r="D24" s="29">
        <f t="shared" si="0"/>
        <v>8.3333333333333339</v>
      </c>
    </row>
    <row r="26" spans="1:4" x14ac:dyDescent="0.25">
      <c r="A26" s="9" t="s">
        <v>21</v>
      </c>
      <c r="B26" s="30">
        <f>B20*B24</f>
        <v>657107.14285714296</v>
      </c>
      <c r="C26" s="30">
        <f>C20*C24</f>
        <v>5154912.2807017546</v>
      </c>
      <c r="D26" s="30">
        <f>D20*D24</f>
        <v>6206053.9215686284</v>
      </c>
    </row>
    <row r="27" spans="1:4" x14ac:dyDescent="0.25">
      <c r="A27" s="4"/>
      <c r="D27" s="5"/>
    </row>
    <row r="28" spans="1:4" x14ac:dyDescent="0.25">
      <c r="A28" s="26" t="s">
        <v>22</v>
      </c>
      <c r="B28" s="31">
        <f>B26+B5+B6</f>
        <v>673057.14285714296</v>
      </c>
      <c r="C28" s="31">
        <f t="shared" ref="C28:D28" si="1">C26+C5+C6</f>
        <v>5189012.2807017546</v>
      </c>
      <c r="D28" s="31">
        <f t="shared" si="1"/>
        <v>6285253.9215686284</v>
      </c>
    </row>
    <row r="29" spans="1:4" x14ac:dyDescent="0.25">
      <c r="A29" s="4"/>
      <c r="B29" t="s">
        <v>2</v>
      </c>
      <c r="C29" t="s">
        <v>3</v>
      </c>
      <c r="D29" s="5" t="s">
        <v>4</v>
      </c>
    </row>
    <row r="30" spans="1:4" x14ac:dyDescent="0.25">
      <c r="A30" s="27" t="s">
        <v>23</v>
      </c>
      <c r="B30" s="20">
        <f>B28/B24</f>
        <v>80766.857142857145</v>
      </c>
      <c r="C30" s="20">
        <f t="shared" ref="C30:D30" si="2">C28/C24</f>
        <v>622681.47368421056</v>
      </c>
      <c r="D30" s="20">
        <f t="shared" si="2"/>
        <v>754230.4705882353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ragi</dc:creator>
  <cp:lastModifiedBy>omar ragi</cp:lastModifiedBy>
  <dcterms:created xsi:type="dcterms:W3CDTF">2015-06-05T18:17:20Z</dcterms:created>
  <dcterms:modified xsi:type="dcterms:W3CDTF">2023-03-20T19:35:07Z</dcterms:modified>
</cp:coreProperties>
</file>