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<sst xmlns="http://schemas.openxmlformats.org/spreadsheetml/2006/main" count="106" uniqueCount="81">
  <si>
    <t>Total Budget [$]</t>
  </si>
  <si>
    <t>Total Cost [$]</t>
  </si>
  <si>
    <t>Remaining Budget [$]</t>
  </si>
  <si>
    <t>Integrated Circuits</t>
  </si>
  <si>
    <t>Vendor</t>
  </si>
  <si>
    <t>Vendor part number</t>
  </si>
  <si>
    <t>Manufacturer</t>
  </si>
  <si>
    <t>Manufacturer part number</t>
  </si>
  <si>
    <t>Description</t>
  </si>
  <si>
    <t>Package</t>
  </si>
  <si>
    <t>Unit Cost [$]</t>
  </si>
  <si>
    <t>Quantity</t>
  </si>
  <si>
    <t>Digikey</t>
  </si>
  <si>
    <t>150-AVR128DB48T-E/PTCT-ND</t>
  </si>
  <si>
    <t>Microchip Technology</t>
  </si>
  <si>
    <t>AVR128DB48T-E/PT</t>
  </si>
  <si>
    <t>IC MCU 8BIT 128KB FLASH</t>
  </si>
  <si>
    <t>48TQFP</t>
  </si>
  <si>
    <t>296-42515-1-ND</t>
  </si>
  <si>
    <t>Texas Instruments</t>
  </si>
  <si>
    <t>LMR16006YQ5DDCRQ1</t>
  </si>
  <si>
    <t xml:space="preserve">IC REG BUCK 5V 600MA </t>
  </si>
  <si>
    <t>SOT-23-6</t>
  </si>
  <si>
    <t>255-2680-ND</t>
  </si>
  <si>
    <t>Panasonic Electric Works</t>
  </si>
  <si>
    <t>AQY212GH</t>
  </si>
  <si>
    <t>SSR RELAY SPST-NO 1.1A 0-60V</t>
  </si>
  <si>
    <t>4-DIP</t>
  </si>
  <si>
    <t>CP-202BH-ND</t>
  </si>
  <si>
    <t>Same Sky (Formerly CUI Devices)</t>
  </si>
  <si>
    <t>PJ-202BH</t>
  </si>
  <si>
    <t>CONN PWR JACK 2.5X5.5MM SOLDER</t>
  </si>
  <si>
    <t>Through Hole</t>
  </si>
  <si>
    <t>296-7129-5-ND</t>
  </si>
  <si>
    <t>TLC2274CN</t>
  </si>
  <si>
    <t xml:space="preserve">IC OPAMP GP 4 CIRCUIT </t>
  </si>
  <si>
    <t>14-DIP</t>
  </si>
  <si>
    <t>1568-LCD-16398-ND</t>
  </si>
  <si>
    <t>SparkFun Electronics</t>
  </si>
  <si>
    <t>LCD-16398</t>
  </si>
  <si>
    <t>SPARKFUN 20X4 SERLCD - RGB BACKL</t>
  </si>
  <si>
    <t>16-DIP</t>
  </si>
  <si>
    <t>https://www.digikey.com/en/products/detail/sparkfun-electronics/LCD-16398/13171324</t>
  </si>
  <si>
    <t>Amazon</t>
  </si>
  <si>
    <t xml:space="preserve">HiLetgo A4988 </t>
  </si>
  <si>
    <t>Allegro MicroSystems</t>
  </si>
  <si>
    <t>A4988SETTR-T</t>
  </si>
  <si>
    <t xml:space="preserve">MTR DRVR BIPOLAR 3-5.5V </t>
  </si>
  <si>
    <t>HiLetgo CP2102</t>
  </si>
  <si>
    <t>Silicon Labs</t>
  </si>
  <si>
    <t>CP2102-GMR</t>
  </si>
  <si>
    <t>USB-TO-UART BRIDGE 28V</t>
  </si>
  <si>
    <t>6-DIP</t>
  </si>
  <si>
    <t>Discrete Components</t>
  </si>
  <si>
    <t>311-1.00KCRCT-ND</t>
  </si>
  <si>
    <t>YAGEO</t>
  </si>
  <si>
    <t>RC0805FR-071KL</t>
  </si>
  <si>
    <t>RES 1K OHM 1% 1/8W</t>
  </si>
  <si>
    <t>0805</t>
  </si>
  <si>
    <t>311-3.00KCRCT-ND</t>
  </si>
  <si>
    <t>RC0805FR-073KL</t>
  </si>
  <si>
    <t>RES 3K OHM 1% 1/8W</t>
  </si>
  <si>
    <t>2223-TS02-66-43-BK-100-LCR-D-ND</t>
  </si>
  <si>
    <t>TS02-66-43-BK-100-LCR-D</t>
  </si>
  <si>
    <t>SWITCH TACTILE SPST-NO 0.05A 12V</t>
  </si>
  <si>
    <t>SPST</t>
  </si>
  <si>
    <t>1866-2149-ND</t>
  </si>
  <si>
    <t>MEAN WELL USA Inc.</t>
  </si>
  <si>
    <t>GST60A12-P1J</t>
  </si>
  <si>
    <t>AC/DC DESKTOP ADAPTER 12V 60W</t>
  </si>
  <si>
    <t>Wall Adapter</t>
  </si>
  <si>
    <t>SC3835-ND</t>
  </si>
  <si>
    <t>Switchcraft Inc.</t>
  </si>
  <si>
    <t>RASM712BKZ</t>
  </si>
  <si>
    <t>DC POWER JACK, BKZ LOCKING SERIE</t>
  </si>
  <si>
    <t>Jack (Male)</t>
  </si>
  <si>
    <t>732-5394-ND</t>
  </si>
  <si>
    <t>Würth Elektronik</t>
  </si>
  <si>
    <t>61200621621</t>
  </si>
  <si>
    <t>CONN HEADER VERT 6POS 2.54MM</t>
  </si>
  <si>
    <t>6-pin Header (Male)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</si>
</sst>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0000"/>
      <name val="Arial"/>
    </font>
    <font>
      <color rgb="FF0F1111"/>
      <name val="Arial"/>
    </font>
    <font>
      <color rgb="FF222222"/>
      <name val="Roboto"/>
    </font>
    <font>
      <color rgb="FF444444"/>
      <name val="Roboto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readingOrder="0" vertical="bottom"/>
    </xf>
    <xf borderId="1" fillId="3" fontId="3" numFmtId="0" xfId="0" applyAlignment="1" applyBorder="1" applyFont="1">
      <alignment horizontal="center" vertical="bottom"/>
    </xf>
    <xf borderId="1" fillId="4" fontId="1" numFmtId="49" xfId="0" applyAlignment="1" applyBorder="1" applyFill="1" applyFont="1" applyNumberFormat="1">
      <alignment horizontal="center" vertical="bottom"/>
    </xf>
    <xf borderId="2" fillId="0" fontId="2" numFmtId="49" xfId="0" applyAlignment="1" applyBorder="1" applyFont="1" applyNumberFormat="1">
      <alignment vertical="bottom"/>
    </xf>
    <xf borderId="0" fillId="5" fontId="2" numFmtId="49" xfId="0" applyAlignment="1" applyFill="1" applyFont="1" applyNumberFormat="1">
      <alignment vertical="bottom"/>
    </xf>
    <xf borderId="2" fillId="0" fontId="2" numFmtId="0" xfId="0" applyAlignment="1" applyBorder="1" applyFont="1">
      <alignment vertical="bottom"/>
    </xf>
    <xf borderId="1" fillId="6" fontId="2" numFmtId="49" xfId="0" applyAlignment="1" applyBorder="1" applyFill="1" applyFont="1" applyNumberFormat="1">
      <alignment horizontal="center" vertical="bottom"/>
    </xf>
    <xf borderId="1" fillId="6" fontId="2" numFmtId="0" xfId="0" applyAlignment="1" applyBorder="1" applyFont="1">
      <alignment horizontal="center" vertical="bottom"/>
    </xf>
    <xf borderId="1" fillId="0" fontId="2" numFmtId="49" xfId="0" applyAlignment="1" applyBorder="1" applyFont="1" applyNumberFormat="1">
      <alignment horizontal="center" vertical="bottom"/>
    </xf>
    <xf borderId="1" fillId="5" fontId="4" numFmtId="49" xfId="0" applyAlignment="1" applyBorder="1" applyFont="1" applyNumberFormat="1">
      <alignment horizontal="center" vertical="bottom"/>
    </xf>
    <xf borderId="1" fillId="5" fontId="2" numFmtId="49" xfId="0" applyAlignment="1" applyBorder="1" applyFont="1" applyNumberFormat="1">
      <alignment horizontal="center" vertical="bottom"/>
    </xf>
    <xf borderId="1" fillId="0" fontId="5" numFmtId="49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horizontal="center" vertical="bottom"/>
    </xf>
    <xf borderId="0" fillId="5" fontId="6" numFmtId="49" xfId="0" applyAlignment="1" applyFont="1" applyNumberFormat="1">
      <alignment horizontal="center" vertical="bottom"/>
    </xf>
    <xf borderId="0" fillId="0" fontId="7" numFmtId="0" xfId="0" applyAlignment="1" applyFont="1">
      <alignment readingOrder="0"/>
    </xf>
    <xf borderId="0" fillId="0" fontId="2" numFmtId="49" xfId="0" applyAlignment="1" applyFont="1" applyNumberFormat="1">
      <alignment vertical="bottom"/>
    </xf>
    <xf borderId="1" fillId="0" fontId="2" numFmtId="49" xfId="0" applyAlignment="1" applyBorder="1" applyFont="1" applyNumberFormat="1">
      <alignment vertical="bottom"/>
    </xf>
    <xf borderId="1" fillId="5" fontId="2" numFmtId="49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gikey.com/en/products/detail/sparkfun-electronics/LCD-16398/1317132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32.38"/>
    <col customWidth="1" min="3" max="3" width="27.88"/>
    <col customWidth="1" min="4" max="4" width="22.5"/>
    <col customWidth="1" min="5" max="5" width="37.88"/>
    <col customWidth="1" min="6" max="6" width="19.38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</row>
    <row r="2">
      <c r="A2" s="3">
        <v>345.0</v>
      </c>
      <c r="B2" s="4">
        <f>SUMPRODUCT(G6:G49,H6:H49)</f>
        <v>85.21</v>
      </c>
      <c r="C2" s="4">
        <f>A2-B2</f>
        <v>259.79</v>
      </c>
      <c r="D2" s="2"/>
      <c r="E2" s="2"/>
      <c r="F2" s="2"/>
      <c r="G2" s="2"/>
      <c r="H2" s="2"/>
    </row>
    <row r="3">
      <c r="A3" s="2"/>
      <c r="B3" s="2"/>
      <c r="C3" s="2"/>
      <c r="D3" s="2"/>
      <c r="E3" s="2"/>
      <c r="F3" s="2"/>
      <c r="G3" s="2"/>
      <c r="H3" s="2"/>
    </row>
    <row r="4">
      <c r="A4" s="5" t="s">
        <v>3</v>
      </c>
      <c r="B4" s="6"/>
      <c r="C4" s="6"/>
      <c r="D4" s="7"/>
      <c r="E4" s="7"/>
      <c r="F4" s="6"/>
      <c r="G4" s="8"/>
      <c r="H4" s="8"/>
    </row>
    <row r="5">
      <c r="A5" s="9" t="s">
        <v>4</v>
      </c>
      <c r="B5" s="9" t="s">
        <v>5</v>
      </c>
      <c r="C5" s="9" t="s">
        <v>6</v>
      </c>
      <c r="D5" s="9" t="s">
        <v>7</v>
      </c>
      <c r="E5" s="9" t="s">
        <v>8</v>
      </c>
      <c r="F5" s="9" t="s">
        <v>9</v>
      </c>
      <c r="G5" s="10" t="s">
        <v>10</v>
      </c>
      <c r="H5" s="10" t="s">
        <v>11</v>
      </c>
    </row>
    <row r="6">
      <c r="A6" s="11" t="s">
        <v>12</v>
      </c>
      <c r="B6" s="11" t="s">
        <v>13</v>
      </c>
      <c r="C6" s="12" t="s">
        <v>14</v>
      </c>
      <c r="D6" s="11" t="s">
        <v>15</v>
      </c>
      <c r="E6" s="13" t="s">
        <v>16</v>
      </c>
      <c r="F6" s="14" t="s">
        <v>17</v>
      </c>
      <c r="G6" s="15">
        <v>2.43</v>
      </c>
      <c r="H6" s="15">
        <v>1.0</v>
      </c>
    </row>
    <row r="7">
      <c r="A7" s="11" t="s">
        <v>12</v>
      </c>
      <c r="B7" s="11" t="s">
        <v>18</v>
      </c>
      <c r="C7" s="13" t="s">
        <v>19</v>
      </c>
      <c r="D7" s="11" t="s">
        <v>20</v>
      </c>
      <c r="E7" s="13" t="s">
        <v>21</v>
      </c>
      <c r="F7" s="14" t="s">
        <v>22</v>
      </c>
      <c r="G7" s="16">
        <v>3.49</v>
      </c>
      <c r="H7" s="16">
        <v>1.0</v>
      </c>
    </row>
    <row r="8">
      <c r="A8" s="11" t="s">
        <v>12</v>
      </c>
      <c r="B8" s="11" t="s">
        <v>23</v>
      </c>
      <c r="C8" s="13" t="s">
        <v>24</v>
      </c>
      <c r="D8" s="11" t="s">
        <v>25</v>
      </c>
      <c r="E8" s="13" t="s">
        <v>26</v>
      </c>
      <c r="F8" s="17" t="s">
        <v>27</v>
      </c>
      <c r="G8" s="16">
        <v>2.99</v>
      </c>
      <c r="H8" s="16">
        <v>1.0</v>
      </c>
    </row>
    <row r="9">
      <c r="A9" s="11" t="s">
        <v>12</v>
      </c>
      <c r="B9" s="11" t="s">
        <v>28</v>
      </c>
      <c r="C9" s="13" t="s">
        <v>29</v>
      </c>
      <c r="D9" s="11" t="s">
        <v>30</v>
      </c>
      <c r="E9" s="13" t="s">
        <v>31</v>
      </c>
      <c r="F9" s="11" t="s">
        <v>32</v>
      </c>
      <c r="G9" s="16">
        <v>0.75</v>
      </c>
      <c r="H9" s="16">
        <v>1.0</v>
      </c>
    </row>
    <row r="10">
      <c r="A10" s="11" t="s">
        <v>12</v>
      </c>
      <c r="B10" s="11" t="s">
        <v>33</v>
      </c>
      <c r="C10" s="13" t="s">
        <v>19</v>
      </c>
      <c r="D10" s="11" t="s">
        <v>34</v>
      </c>
      <c r="E10" s="13" t="s">
        <v>35</v>
      </c>
      <c r="F10" s="11" t="s">
        <v>36</v>
      </c>
      <c r="G10" s="15">
        <v>2.45</v>
      </c>
      <c r="H10" s="15">
        <v>1.0</v>
      </c>
    </row>
    <row r="11">
      <c r="A11" s="11" t="s">
        <v>12</v>
      </c>
      <c r="B11" s="11" t="s">
        <v>37</v>
      </c>
      <c r="C11" s="13" t="s">
        <v>38</v>
      </c>
      <c r="D11" s="11" t="s">
        <v>39</v>
      </c>
      <c r="E11" s="13" t="s">
        <v>40</v>
      </c>
      <c r="F11" s="11" t="s">
        <v>41</v>
      </c>
      <c r="G11" s="15">
        <v>27.5</v>
      </c>
      <c r="H11" s="15">
        <v>1.0</v>
      </c>
      <c r="I11" s="18" t="s">
        <v>42</v>
      </c>
    </row>
    <row r="12">
      <c r="A12" s="11" t="s">
        <v>43</v>
      </c>
      <c r="B12" s="11" t="s">
        <v>44</v>
      </c>
      <c r="C12" s="13" t="s">
        <v>45</v>
      </c>
      <c r="D12" s="11" t="s">
        <v>46</v>
      </c>
      <c r="E12" s="13" t="s">
        <v>47</v>
      </c>
      <c r="F12" s="11" t="s">
        <v>41</v>
      </c>
      <c r="G12" s="15">
        <v>10.0</v>
      </c>
      <c r="H12" s="15">
        <v>1.0</v>
      </c>
    </row>
    <row r="13">
      <c r="A13" s="11" t="s">
        <v>43</v>
      </c>
      <c r="B13" s="11" t="s">
        <v>48</v>
      </c>
      <c r="C13" s="13" t="s">
        <v>49</v>
      </c>
      <c r="D13" s="11" t="s">
        <v>50</v>
      </c>
      <c r="E13" s="13" t="s">
        <v>51</v>
      </c>
      <c r="F13" s="11" t="s">
        <v>52</v>
      </c>
      <c r="G13" s="15">
        <v>9.0</v>
      </c>
      <c r="H13" s="15">
        <v>1.0</v>
      </c>
    </row>
    <row r="14">
      <c r="A14" s="11"/>
      <c r="B14" s="11"/>
      <c r="C14" s="13"/>
      <c r="D14" s="11"/>
      <c r="E14" s="13"/>
      <c r="F14" s="11"/>
      <c r="G14" s="16"/>
      <c r="H14" s="16"/>
    </row>
    <row r="15">
      <c r="A15" s="11"/>
      <c r="B15" s="11"/>
      <c r="C15" s="13"/>
      <c r="D15" s="11"/>
      <c r="E15" s="13"/>
      <c r="F15" s="11"/>
      <c r="G15" s="16"/>
      <c r="H15" s="16"/>
    </row>
    <row r="16">
      <c r="A16" s="11"/>
      <c r="B16" s="11"/>
      <c r="C16" s="13"/>
      <c r="D16" s="11"/>
      <c r="E16" s="13"/>
      <c r="F16" s="11"/>
      <c r="G16" s="16"/>
      <c r="H16" s="16"/>
    </row>
    <row r="17">
      <c r="A17" s="11"/>
      <c r="B17" s="11"/>
      <c r="C17" s="13"/>
      <c r="D17" s="11"/>
      <c r="E17" s="13"/>
      <c r="F17" s="11"/>
      <c r="G17" s="16"/>
      <c r="H17" s="16"/>
    </row>
    <row r="18">
      <c r="A18" s="11"/>
      <c r="B18" s="11"/>
      <c r="C18" s="13"/>
      <c r="D18" s="11"/>
      <c r="E18" s="13"/>
      <c r="F18" s="11"/>
      <c r="G18" s="16"/>
      <c r="H18" s="16"/>
    </row>
    <row r="19">
      <c r="A19" s="11"/>
      <c r="B19" s="11"/>
      <c r="C19" s="13"/>
      <c r="D19" s="11"/>
      <c r="E19" s="13"/>
      <c r="F19" s="11"/>
      <c r="G19" s="16"/>
      <c r="H19" s="16"/>
    </row>
    <row r="20">
      <c r="A20" s="11"/>
      <c r="B20" s="11"/>
      <c r="C20" s="13"/>
      <c r="D20" s="11"/>
      <c r="E20" s="13"/>
      <c r="F20" s="11"/>
      <c r="G20" s="16"/>
      <c r="H20" s="16"/>
    </row>
    <row r="21">
      <c r="A21" s="11"/>
      <c r="B21" s="11"/>
      <c r="C21" s="13"/>
      <c r="D21" s="11"/>
      <c r="E21" s="13"/>
      <c r="F21" s="11"/>
      <c r="G21" s="16"/>
      <c r="H21" s="16"/>
    </row>
    <row r="22">
      <c r="A22" s="11"/>
      <c r="B22" s="11"/>
      <c r="C22" s="13"/>
      <c r="D22" s="11"/>
      <c r="E22" s="13"/>
      <c r="F22" s="11"/>
      <c r="G22" s="16"/>
      <c r="H22" s="16"/>
    </row>
    <row r="23">
      <c r="A23" s="19"/>
      <c r="B23" s="19"/>
      <c r="C23" s="19"/>
      <c r="D23" s="19"/>
      <c r="E23" s="19"/>
      <c r="F23" s="19"/>
      <c r="G23" s="2"/>
      <c r="H23" s="2"/>
    </row>
    <row r="24">
      <c r="A24" s="19"/>
      <c r="B24" s="19"/>
      <c r="C24" s="19"/>
      <c r="D24" s="19"/>
      <c r="E24" s="19"/>
      <c r="F24" s="19"/>
      <c r="G24" s="2"/>
      <c r="H24" s="2"/>
    </row>
    <row r="25">
      <c r="A25" s="19"/>
      <c r="B25" s="19"/>
      <c r="C25" s="19"/>
      <c r="D25" s="19"/>
      <c r="E25" s="19"/>
      <c r="F25" s="19"/>
      <c r="G25" s="2"/>
      <c r="H25" s="2"/>
    </row>
    <row r="26">
      <c r="A26" s="19"/>
      <c r="B26" s="19"/>
      <c r="C26" s="19"/>
      <c r="D26" s="19"/>
      <c r="E26" s="19"/>
      <c r="F26" s="19"/>
      <c r="G26" s="2"/>
      <c r="H26" s="2"/>
    </row>
    <row r="27">
      <c r="A27" s="19"/>
      <c r="B27" s="19"/>
      <c r="C27" s="19"/>
      <c r="D27" s="19"/>
      <c r="E27" s="19"/>
      <c r="F27" s="19"/>
      <c r="G27" s="2"/>
      <c r="H27" s="2"/>
    </row>
    <row r="28">
      <c r="A28" s="5" t="s">
        <v>53</v>
      </c>
      <c r="B28" s="6"/>
      <c r="C28" s="6"/>
      <c r="D28" s="7"/>
      <c r="E28" s="7"/>
      <c r="F28" s="6"/>
      <c r="G28" s="8"/>
      <c r="H28" s="8"/>
    </row>
    <row r="29">
      <c r="A29" s="9" t="s">
        <v>4</v>
      </c>
      <c r="B29" s="9" t="s">
        <v>5</v>
      </c>
      <c r="C29" s="9" t="s">
        <v>6</v>
      </c>
      <c r="D29" s="9" t="s">
        <v>7</v>
      </c>
      <c r="E29" s="9" t="s">
        <v>8</v>
      </c>
      <c r="F29" s="9" t="s">
        <v>9</v>
      </c>
      <c r="G29" s="10" t="s">
        <v>10</v>
      </c>
      <c r="H29" s="10" t="s">
        <v>11</v>
      </c>
    </row>
    <row r="30">
      <c r="A30" s="11" t="s">
        <v>12</v>
      </c>
      <c r="B30" s="12" t="s">
        <v>54</v>
      </c>
      <c r="C30" s="13" t="s">
        <v>55</v>
      </c>
      <c r="D30" s="11" t="s">
        <v>56</v>
      </c>
      <c r="E30" s="12" t="s">
        <v>57</v>
      </c>
      <c r="F30" s="13" t="s">
        <v>58</v>
      </c>
      <c r="G30" s="16">
        <v>0.013</v>
      </c>
      <c r="H30" s="16">
        <v>30.0</v>
      </c>
    </row>
    <row r="31">
      <c r="A31" s="11" t="s">
        <v>12</v>
      </c>
      <c r="B31" s="11" t="s">
        <v>59</v>
      </c>
      <c r="C31" s="13" t="s">
        <v>55</v>
      </c>
      <c r="D31" s="11" t="s">
        <v>60</v>
      </c>
      <c r="E31" s="13" t="s">
        <v>61</v>
      </c>
      <c r="F31" s="11" t="s">
        <v>58</v>
      </c>
      <c r="G31" s="16">
        <v>0.016</v>
      </c>
      <c r="H31" s="16">
        <v>20.0</v>
      </c>
    </row>
    <row r="32">
      <c r="A32" s="11" t="s">
        <v>12</v>
      </c>
      <c r="B32" s="11" t="s">
        <v>62</v>
      </c>
      <c r="C32" s="13" t="s">
        <v>29</v>
      </c>
      <c r="D32" s="11" t="s">
        <v>63</v>
      </c>
      <c r="E32" s="13" t="s">
        <v>64</v>
      </c>
      <c r="F32" s="11" t="s">
        <v>65</v>
      </c>
      <c r="G32" s="16">
        <v>0.104</v>
      </c>
      <c r="H32" s="16">
        <v>10.0</v>
      </c>
    </row>
    <row r="33">
      <c r="A33" s="11" t="s">
        <v>12</v>
      </c>
      <c r="B33" s="11" t="s">
        <v>66</v>
      </c>
      <c r="C33" s="13" t="s">
        <v>67</v>
      </c>
      <c r="D33" s="11" t="s">
        <v>68</v>
      </c>
      <c r="E33" s="13" t="s">
        <v>69</v>
      </c>
      <c r="F33" s="11" t="s">
        <v>70</v>
      </c>
      <c r="G33" s="16">
        <v>21.46</v>
      </c>
      <c r="H33" s="16">
        <v>1.0</v>
      </c>
    </row>
    <row r="34">
      <c r="A34" s="11" t="s">
        <v>12</v>
      </c>
      <c r="B34" s="11" t="s">
        <v>71</v>
      </c>
      <c r="C34" s="13" t="s">
        <v>72</v>
      </c>
      <c r="D34" s="11" t="s">
        <v>73</v>
      </c>
      <c r="E34" s="13" t="s">
        <v>74</v>
      </c>
      <c r="F34" s="11" t="s">
        <v>75</v>
      </c>
      <c r="G34" s="16">
        <v>2.96</v>
      </c>
      <c r="H34" s="16">
        <v>1.0</v>
      </c>
    </row>
    <row r="35">
      <c r="A35" s="11" t="s">
        <v>12</v>
      </c>
      <c r="B35" s="11" t="s">
        <v>76</v>
      </c>
      <c r="C35" s="13" t="s">
        <v>77</v>
      </c>
      <c r="D35" s="11" t="s">
        <v>78</v>
      </c>
      <c r="E35" s="13" t="s">
        <v>79</v>
      </c>
      <c r="F35" s="11" t="s">
        <v>80</v>
      </c>
      <c r="G35" s="16">
        <v>0.43</v>
      </c>
      <c r="H35" s="16">
        <v>1.0</v>
      </c>
    </row>
    <row r="36">
      <c r="A36" s="20"/>
      <c r="B36" s="20"/>
      <c r="C36" s="21"/>
      <c r="D36" s="20"/>
      <c r="E36" s="21"/>
      <c r="F36" s="20"/>
      <c r="G36" s="22"/>
      <c r="H36" s="22"/>
    </row>
    <row r="37">
      <c r="A37" s="20"/>
      <c r="B37" s="20"/>
      <c r="C37" s="21"/>
      <c r="D37" s="20"/>
      <c r="E37" s="21"/>
      <c r="F37" s="20"/>
      <c r="G37" s="22"/>
      <c r="H37" s="22"/>
    </row>
    <row r="38">
      <c r="A38" s="20"/>
      <c r="B38" s="20"/>
      <c r="C38" s="21"/>
      <c r="D38" s="20"/>
      <c r="E38" s="21"/>
      <c r="F38" s="20"/>
      <c r="G38" s="22"/>
      <c r="H38" s="22"/>
    </row>
    <row r="39">
      <c r="A39" s="20"/>
      <c r="B39" s="20"/>
      <c r="C39" s="21"/>
      <c r="D39" s="20"/>
      <c r="E39" s="21"/>
      <c r="F39" s="20"/>
      <c r="G39" s="22"/>
      <c r="H39" s="22"/>
    </row>
    <row r="40">
      <c r="A40" s="20"/>
      <c r="B40" s="20"/>
      <c r="C40" s="21"/>
      <c r="D40" s="20"/>
      <c r="E40" s="21"/>
      <c r="F40" s="20"/>
      <c r="G40" s="22"/>
      <c r="H40" s="22"/>
    </row>
    <row r="41">
      <c r="A41" s="20"/>
      <c r="B41" s="20"/>
      <c r="C41" s="21"/>
      <c r="D41" s="20"/>
      <c r="E41" s="21"/>
      <c r="F41" s="20"/>
      <c r="G41" s="22"/>
      <c r="H41" s="22"/>
    </row>
    <row r="42">
      <c r="A42" s="20"/>
      <c r="B42" s="20"/>
      <c r="C42" s="21"/>
      <c r="D42" s="20"/>
      <c r="E42" s="21"/>
      <c r="F42" s="20"/>
      <c r="G42" s="22"/>
      <c r="H42" s="22"/>
    </row>
    <row r="43">
      <c r="A43" s="20"/>
      <c r="B43" s="20"/>
      <c r="C43" s="21"/>
      <c r="D43" s="20"/>
      <c r="E43" s="21"/>
      <c r="F43" s="20"/>
      <c r="G43" s="22"/>
      <c r="H43" s="22"/>
    </row>
    <row r="44">
      <c r="A44" s="20"/>
      <c r="B44" s="20"/>
      <c r="C44" s="21"/>
      <c r="D44" s="20"/>
      <c r="E44" s="21"/>
      <c r="F44" s="20"/>
      <c r="G44" s="22"/>
      <c r="H44" s="22"/>
    </row>
    <row r="45">
      <c r="A45" s="20"/>
      <c r="B45" s="20"/>
      <c r="C45" s="21"/>
      <c r="D45" s="20"/>
      <c r="E45" s="21"/>
      <c r="F45" s="20"/>
      <c r="G45" s="22"/>
      <c r="H45" s="22"/>
    </row>
    <row r="46">
      <c r="A46" s="20"/>
      <c r="B46" s="20"/>
      <c r="C46" s="21"/>
      <c r="D46" s="20"/>
      <c r="E46" s="21"/>
      <c r="F46" s="20"/>
      <c r="G46" s="22"/>
      <c r="H46" s="22"/>
    </row>
  </sheetData>
  <hyperlinks>
    <hyperlink r:id="rId1" ref="I11"/>
  </hyperlinks>
  <drawing r:id="rId2"/>
</worksheet>
</file>