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soal\fatec\jacarei\DSM\ABP\2025-2\"/>
    </mc:Choice>
  </mc:AlternateContent>
  <xr:revisionPtr revIDLastSave="0" documentId="13_ncr:1_{90FB7765-C3A9-42C7-913F-5FBE3E88ABA1}" xr6:coauthVersionLast="47" xr6:coauthVersionMax="47" xr10:uidLastSave="{00000000-0000-0000-0000-000000000000}"/>
  <bookViews>
    <workbookView xWindow="28755" yWindow="0" windowWidth="21360" windowHeight="12885" activeTab="5" xr2:uid="{55E534CA-E9A4-42F8-B83D-6DBE529366D0}"/>
  </bookViews>
  <sheets>
    <sheet name="1 sem" sheetId="3" r:id="rId1"/>
    <sheet name="2 sem" sheetId="4" r:id="rId2"/>
    <sheet name="3 sem" sheetId="5" r:id="rId3"/>
    <sheet name="4 sem" sheetId="6" r:id="rId4"/>
    <sheet name="5 sem" sheetId="7" r:id="rId5"/>
    <sheet name="6 sem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7" l="1"/>
  <c r="O7" i="7"/>
  <c r="O8" i="7"/>
  <c r="O9" i="7"/>
  <c r="O10" i="7"/>
  <c r="O11" i="7"/>
  <c r="O5" i="7"/>
  <c r="O10" i="3"/>
  <c r="O6" i="3"/>
  <c r="O7" i="3"/>
  <c r="O8" i="3"/>
  <c r="O9" i="3"/>
  <c r="O5" i="3"/>
  <c r="O6" i="5"/>
  <c r="O7" i="5"/>
  <c r="O8" i="5"/>
  <c r="O9" i="5"/>
  <c r="O10" i="5"/>
  <c r="O11" i="5"/>
  <c r="O5" i="5"/>
  <c r="P11" i="6"/>
  <c r="P11" i="8"/>
  <c r="P10" i="8"/>
  <c r="P9" i="8"/>
  <c r="P8" i="8"/>
  <c r="P7" i="8"/>
  <c r="P6" i="8"/>
  <c r="P5" i="8"/>
  <c r="P10" i="6"/>
  <c r="P9" i="6"/>
  <c r="P8" i="6"/>
  <c r="P7" i="6"/>
  <c r="P6" i="6"/>
  <c r="P5" i="6"/>
  <c r="P6" i="4"/>
  <c r="P7" i="4"/>
  <c r="P8" i="4"/>
  <c r="P9" i="4"/>
  <c r="P10" i="4"/>
  <c r="P5" i="4"/>
</calcChain>
</file>

<file path=xl/sharedStrings.xml><?xml version="1.0" encoding="utf-8"?>
<sst xmlns="http://schemas.openxmlformats.org/spreadsheetml/2006/main" count="344" uniqueCount="90">
  <si>
    <t>Datas e Pesos das Avaliações 2025/2 - 1o semestre</t>
  </si>
  <si>
    <t>Datas</t>
  </si>
  <si>
    <t>Pesos</t>
  </si>
  <si>
    <t>Disciplina</t>
  </si>
  <si>
    <t>Prova 1</t>
  </si>
  <si>
    <t>Sub Prova 1</t>
  </si>
  <si>
    <t>Prova 2</t>
  </si>
  <si>
    <t>Sub Prova 2</t>
  </si>
  <si>
    <t>Prova 3</t>
  </si>
  <si>
    <t>Exame</t>
  </si>
  <si>
    <t>Sub Exame</t>
  </si>
  <si>
    <t xml:space="preserve"> Prova 2</t>
  </si>
  <si>
    <t>Atividades</t>
  </si>
  <si>
    <t>ABP</t>
  </si>
  <si>
    <t>Total</t>
  </si>
  <si>
    <t>Algoritmos e Lógica de Programação</t>
  </si>
  <si>
    <t>10/09/25 (4a-feira)</t>
  </si>
  <si>
    <t>15/09/25 (2a-feira)</t>
  </si>
  <si>
    <t>29/10/25 (4a-feira)</t>
  </si>
  <si>
    <t>03/11/25  (2a-feira)</t>
  </si>
  <si>
    <t>16/12/25   (3a-feira)</t>
  </si>
  <si>
    <t>Desenvolvimento Web I</t>
  </si>
  <si>
    <t>Design Digital</t>
  </si>
  <si>
    <t>Engenharia de Software I</t>
  </si>
  <si>
    <t>Modelagem de Banco de Dados</t>
  </si>
  <si>
    <t>Sistemas Operacionais e Redes de Comp.</t>
  </si>
  <si>
    <t>Pesos mínimos e máximos de acordo com o regulamento do DSM</t>
  </si>
  <si>
    <t>Calendário ABP (*)</t>
  </si>
  <si>
    <t>Kick off</t>
  </si>
  <si>
    <t>Mínimo</t>
  </si>
  <si>
    <t>Def. dos Grupos</t>
  </si>
  <si>
    <t>Máximo</t>
  </si>
  <si>
    <t>Sprint 1 - início</t>
  </si>
  <si>
    <t>Sprint 1 - review</t>
  </si>
  <si>
    <t>Observações</t>
  </si>
  <si>
    <t>Sprint 2 - início</t>
  </si>
  <si>
    <t>Provas 1 e 2 - O horária da prova é de 19h à 23h05. O aluno só poderá deixar o recinto após às 20h. O aluno pode começar a prova até 20h. As provas 1 e 2 são aplicadas pelo professor que dá aula na data.</t>
  </si>
  <si>
    <t>Sprint 2 - review</t>
  </si>
  <si>
    <t>Sprint 3 - início</t>
  </si>
  <si>
    <t>Provas sub - O horário da prova é de 19h à 23h05. O aluno só poderá deixar o recinto após às 20h. O aluno pode começar a prova até 20h. Só poderá fazer a prova sub o aluno que não tenha feito a respectiva Prova 1 ou 2 e tenha apresentado atestado médico de doença infecto contagiosa (amparado pelo Regimento de Graduação das Fatecs) em até 48h após aplicação da respectiva prova. A prova sub é aplicada pela coordenação.</t>
  </si>
  <si>
    <t>Sprint 3 - review</t>
  </si>
  <si>
    <t>(*) O calendário depende do cliente</t>
  </si>
  <si>
    <t>Prova 3 - Não existe substitutiva para a Prova 3. O aluno deverá comparecer em até 50 min.</t>
  </si>
  <si>
    <t>Exame - Para fazer o exame você precisa ter obtido nota igual ou superior a 2 e inferior a 6 no semestre. A nota final após o exame será ("nota do semestre"/"nota no exame")/2. Para ser aprovado a nota final precisa ser igual ou superior a 6. O aluno deverá comparecer em até 50 min.</t>
  </si>
  <si>
    <t>Sub Exame - É necesssário apresentar atestado médico de doença infecto contagiosa (amparado pelo Regimento de Graduação das Fatecs) para fazer a Prova Substitutiva do Exame. O horário da prova é de 18h45 à 23h05. O aluno deverá comparecer em até 50 min. A sub do exame é aplicada pelo professor que dá aula na data.</t>
  </si>
  <si>
    <t>Datas e Pesos das Avaliações 2025/2 - 2o semestre</t>
  </si>
  <si>
    <t>Portfólio</t>
  </si>
  <si>
    <t>Banco de Dados – Relacional</t>
  </si>
  <si>
    <t>Desenvolvimento Web II</t>
  </si>
  <si>
    <t>Engenharia de Software II</t>
  </si>
  <si>
    <t>Estrutura de Dados</t>
  </si>
  <si>
    <t>Matemática para computação</t>
  </si>
  <si>
    <t>Técnicas de Programação I</t>
  </si>
  <si>
    <t>Calendário ABP(*)</t>
  </si>
  <si>
    <t>Datas e Pesos das Avaliações 2025/2 - 3o semestre</t>
  </si>
  <si>
    <t>Álgebra Linear</t>
  </si>
  <si>
    <t>Banco de Dados - Não Relacional</t>
  </si>
  <si>
    <t>Desenvolvimento Web III</t>
  </si>
  <si>
    <t>Gestão Ágil de Proj. de Software</t>
  </si>
  <si>
    <t>Inglês I</t>
  </si>
  <si>
    <t>Interação Humano Computador</t>
  </si>
  <si>
    <t>Técnicas de Programação II</t>
  </si>
  <si>
    <t>Exame - Para fazer o exame o aluno precisa ter obtido nota igual ou superior a 2 e inferior a 6 no semestre. A nota final após o exame será ("nota do semestre"/"nota no exame")/2. Para ser aprovado a nota final precisa ser igual ou superior a 6. O aluno deverá comparecer em até 50 min.</t>
  </si>
  <si>
    <t>Cada professor deve propor pelo menos uma atividade prática para compor o portfólio individual do aluno até o dia 31/mar. O tema deve estabelecer diretrizes mínimas que permitam ao aluno aplicar conhecimentos adquiridos em diferentes disciplinas. O aluno deve escolher um tema, entre todas as disciplinas cursadas, e incluí-lo no portfólio, acompanhado de documentação e artefatos. O portfólio deve ser disponibilizado para avaliação até 11/jun.
O portfólio deverá ser armazenado em um repositório público, preferencialmente no GitHub, contendo os ABPs do 1o ao 3o e projeto de disciplina do 3o semestre.</t>
  </si>
  <si>
    <t>Datas e Pesos das Avaliações 2025/2 - 4o semestre</t>
  </si>
  <si>
    <t>Estatística Aplicada</t>
  </si>
  <si>
    <t>Experiência do Usuário</t>
  </si>
  <si>
    <t>Inglês II</t>
  </si>
  <si>
    <t>Integração e Entrega Contínua</t>
  </si>
  <si>
    <t>Internet das Coisas e Aplicações</t>
  </si>
  <si>
    <t>Laboratório de Desenvolvimento Web</t>
  </si>
  <si>
    <t>n/a</t>
  </si>
  <si>
    <t>Programação para Dispositivos Móveis I</t>
  </si>
  <si>
    <t>Aprendizagem de Máquina</t>
  </si>
  <si>
    <t>Computação em Nuvem I</t>
  </si>
  <si>
    <t>Fundamentos da Redação técnica</t>
  </si>
  <si>
    <t>Inglês III</t>
  </si>
  <si>
    <t>Lab. de Des. para Dispositivos Móveis</t>
  </si>
  <si>
    <t>Prog. para Dispositivos Móveis II</t>
  </si>
  <si>
    <t>Segurança no Des. de Aplicações</t>
  </si>
  <si>
    <t>Cada professor deve propor pelo menos uma atividade prática para compor o portfólio individual do aluno até o dia 31/mar. O tema deve estabelecer diretrizes mínimas que permitam ao aluno aplicar conhecimentos adquiridos em diferentes disciplinas. O aluno deve escolher um tema, entre todas as disciplinas cursadas, e incluí-lo no portfólio, acompanhado de documentação e artefatos. A apresentação do portfólio do semestre será individual e ocorrerá a partir de 30 de junho, perante uma banca composta por, no mínimo, dois professores.
O portfólio deverá ser armazenado em um repositório público, preferencialmente no GitHub, contendo os ABPs do 1o ao 5o e projeto de disciplina do 5o semestre.</t>
  </si>
  <si>
    <t>Computação em Nuvem II</t>
  </si>
  <si>
    <t>Ética Profissional e Patente</t>
  </si>
  <si>
    <t>Inglês IV</t>
  </si>
  <si>
    <t>Laboratório de Des. Multiplataforma</t>
  </si>
  <si>
    <t>Mineração de Dados</t>
  </si>
  <si>
    <t>Processamento de Linguagem Natural</t>
  </si>
  <si>
    <t>Qualidade e Testes de Software</t>
  </si>
  <si>
    <t>Documento versão 14/08/25</t>
  </si>
  <si>
    <t>Cada professor deve propor pelo menos uma atividade prática para compor o portfólio individual do aluno. O tema deve estabelecer diretrizes mínimas que permitam ao aluno aplicar conhecimentos adquiridos em diferentes disciplinas. O aluno deve escolher um tema, entre todas as disciplinas cursadas, e incluí-lo no portfólio, acompanhado de documentação e artefatos. O portfólio deverá ser armazenado em um repositório público, preferencialmente no GitHub, contendo os ABPs dos semestres anteriores e projeto de disciplina do semestre atual e anteriores. A avaliação do portfólio ficará a cargo do professor responsável (Marcelo Sudo)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</si>
</sst>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charset val="1"/>
    </font>
    <font>
      <sz val="11"/>
      <color theme="1"/>
      <name val="Arial"/>
      <charset val="1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4" fillId="0" borderId="4" xfId="0" applyFont="1" applyBorder="1"/>
    <xf numFmtId="0" fontId="4" fillId="0" borderId="0" xfId="0" applyFont="1"/>
    <xf numFmtId="9" fontId="4" fillId="0" borderId="1" xfId="0" applyNumberFormat="1" applyFont="1" applyBorder="1"/>
    <xf numFmtId="9" fontId="5" fillId="5" borderId="1" xfId="0" applyNumberFormat="1" applyFont="1" applyFill="1" applyBorder="1"/>
    <xf numFmtId="9" fontId="4" fillId="5" borderId="1" xfId="0" applyNumberFormat="1" applyFont="1" applyFill="1" applyBorder="1"/>
    <xf numFmtId="9" fontId="5" fillId="0" borderId="1" xfId="0" applyNumberFormat="1" applyFont="1" applyBorder="1"/>
    <xf numFmtId="9" fontId="4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9" fontId="5" fillId="0" borderId="3" xfId="0" applyNumberFormat="1" applyFont="1" applyBorder="1"/>
    <xf numFmtId="9" fontId="5" fillId="6" borderId="1" xfId="0" applyNumberFormat="1" applyFont="1" applyFill="1" applyBorder="1"/>
    <xf numFmtId="0" fontId="5" fillId="6" borderId="1" xfId="0" applyFont="1" applyFill="1" applyBorder="1"/>
    <xf numFmtId="9" fontId="5" fillId="6" borderId="7" xfId="0" applyNumberFormat="1" applyFont="1" applyFill="1" applyBorder="1"/>
    <xf numFmtId="9" fontId="5" fillId="6" borderId="8" xfId="0" applyNumberFormat="1" applyFont="1" applyFill="1" applyBorder="1"/>
    <xf numFmtId="9" fontId="5" fillId="0" borderId="8" xfId="0" applyNumberFormat="1" applyFont="1" applyBorder="1"/>
    <xf numFmtId="9" fontId="5" fillId="0" borderId="9" xfId="0" applyNumberFormat="1" applyFont="1" applyBorder="1"/>
    <xf numFmtId="9" fontId="5" fillId="0" borderId="10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EA2C-3DDB-4C2E-8C91-1841B823A9F3}">
  <dimension ref="A1:O29"/>
  <sheetViews>
    <sheetView zoomScale="85" zoomScaleNormal="85" workbookViewId="0">
      <selection activeCell="M14" sqref="M14:N21"/>
    </sheetView>
  </sheetViews>
  <sheetFormatPr defaultRowHeight="15" x14ac:dyDescent="0.25"/>
  <cols>
    <col min="1" max="1" width="19.42578125" customWidth="1"/>
    <col min="2" max="2" width="7.5703125" customWidth="1"/>
    <col min="3" max="3" width="8.7109375" customWidth="1"/>
    <col min="4" max="4" width="10.140625" customWidth="1"/>
    <col min="5" max="5" width="8.28515625" customWidth="1"/>
    <col min="6" max="6" width="10.42578125" customWidth="1"/>
    <col min="7" max="7" width="8.85546875" customWidth="1"/>
    <col min="8" max="8" width="8.42578125" customWidth="1"/>
    <col min="9" max="9" width="10.140625" customWidth="1"/>
    <col min="10" max="10" width="7.42578125" bestFit="1" customWidth="1"/>
    <col min="11" max="11" width="7.85546875" bestFit="1" customWidth="1"/>
    <col min="12" max="12" width="7.42578125" bestFit="1" customWidth="1"/>
    <col min="13" max="13" width="9.7109375" customWidth="1"/>
    <col min="14" max="14" width="4.5703125" bestFit="1" customWidth="1"/>
  </cols>
  <sheetData>
    <row r="1" spans="1:15" ht="15.7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3" spans="1:15" ht="14.45" customHeight="1" x14ac:dyDescent="0.25">
      <c r="C3" s="47" t="s">
        <v>1</v>
      </c>
      <c r="D3" s="47"/>
      <c r="E3" s="47"/>
      <c r="F3" s="47"/>
      <c r="G3" s="47"/>
      <c r="H3" s="47"/>
      <c r="I3" s="47"/>
      <c r="J3" s="51" t="s">
        <v>2</v>
      </c>
      <c r="K3" s="51"/>
      <c r="L3" s="51"/>
      <c r="M3" s="51"/>
      <c r="N3" s="51"/>
      <c r="O3" s="51"/>
    </row>
    <row r="4" spans="1:15" x14ac:dyDescent="0.25">
      <c r="A4" s="48" t="s">
        <v>3</v>
      </c>
      <c r="B4" s="48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4</v>
      </c>
      <c r="K4" s="2" t="s">
        <v>11</v>
      </c>
      <c r="L4" s="2" t="s">
        <v>8</v>
      </c>
      <c r="M4" s="2" t="s">
        <v>12</v>
      </c>
      <c r="N4" s="2" t="s">
        <v>13</v>
      </c>
      <c r="O4" s="2" t="s">
        <v>14</v>
      </c>
    </row>
    <row r="5" spans="1:15" x14ac:dyDescent="0.25">
      <c r="A5" s="49" t="s">
        <v>15</v>
      </c>
      <c r="B5" s="49"/>
      <c r="C5" s="50" t="s">
        <v>16</v>
      </c>
      <c r="D5" s="50" t="s">
        <v>17</v>
      </c>
      <c r="E5" s="50" t="s">
        <v>18</v>
      </c>
      <c r="F5" s="50" t="s">
        <v>19</v>
      </c>
      <c r="G5" s="3">
        <v>45994</v>
      </c>
      <c r="H5" s="3">
        <v>46001</v>
      </c>
      <c r="I5" s="50" t="s">
        <v>20</v>
      </c>
      <c r="J5" s="9">
        <v>0.15</v>
      </c>
      <c r="K5" s="9">
        <v>0.15</v>
      </c>
      <c r="L5" s="9">
        <v>0.25</v>
      </c>
      <c r="M5" s="9">
        <v>0.15</v>
      </c>
      <c r="N5" s="9">
        <v>0.3</v>
      </c>
      <c r="O5" s="6">
        <f>SUM(J5:N5)</f>
        <v>1</v>
      </c>
    </row>
    <row r="6" spans="1:15" x14ac:dyDescent="0.25">
      <c r="A6" s="49" t="s">
        <v>21</v>
      </c>
      <c r="B6" s="49"/>
      <c r="C6" s="50"/>
      <c r="D6" s="50"/>
      <c r="E6" s="50"/>
      <c r="F6" s="50"/>
      <c r="G6" s="3">
        <v>45996</v>
      </c>
      <c r="H6" s="3">
        <v>46003</v>
      </c>
      <c r="I6" s="50"/>
      <c r="J6" s="9">
        <v>0.15</v>
      </c>
      <c r="K6" s="9">
        <v>0.2</v>
      </c>
      <c r="L6" s="9">
        <v>0.3</v>
      </c>
      <c r="M6" s="9">
        <v>0.1</v>
      </c>
      <c r="N6" s="9">
        <v>0.25</v>
      </c>
      <c r="O6" s="6">
        <f t="shared" ref="O6:O9" si="0">SUM(J6:N6)</f>
        <v>0.99999999999999989</v>
      </c>
    </row>
    <row r="7" spans="1:15" x14ac:dyDescent="0.25">
      <c r="A7" s="49" t="s">
        <v>22</v>
      </c>
      <c r="B7" s="49"/>
      <c r="C7" s="50"/>
      <c r="D7" s="50"/>
      <c r="E7" s="50"/>
      <c r="F7" s="50"/>
      <c r="G7" s="3">
        <v>45993</v>
      </c>
      <c r="H7" s="3">
        <v>46000</v>
      </c>
      <c r="I7" s="50"/>
      <c r="J7" s="9">
        <v>0.15</v>
      </c>
      <c r="K7" s="9">
        <v>0.2</v>
      </c>
      <c r="L7" s="9">
        <v>0.25</v>
      </c>
      <c r="M7" s="9">
        <v>0.1</v>
      </c>
      <c r="N7" s="9">
        <v>0.3</v>
      </c>
      <c r="O7" s="6">
        <f t="shared" si="0"/>
        <v>1</v>
      </c>
    </row>
    <row r="8" spans="1:15" x14ac:dyDescent="0.25">
      <c r="A8" s="49" t="s">
        <v>23</v>
      </c>
      <c r="B8" s="49"/>
      <c r="C8" s="50"/>
      <c r="D8" s="50"/>
      <c r="E8" s="50"/>
      <c r="F8" s="50"/>
      <c r="G8" s="3">
        <v>45992</v>
      </c>
      <c r="H8" s="3">
        <v>46006</v>
      </c>
      <c r="I8" s="50"/>
      <c r="J8" s="9">
        <v>0.15</v>
      </c>
      <c r="K8" s="9">
        <v>0.15</v>
      </c>
      <c r="L8" s="9">
        <v>0.25</v>
      </c>
      <c r="M8" s="9">
        <v>0.15</v>
      </c>
      <c r="N8" s="9">
        <v>0.3</v>
      </c>
      <c r="O8" s="6">
        <f t="shared" si="0"/>
        <v>1</v>
      </c>
    </row>
    <row r="9" spans="1:15" x14ac:dyDescent="0.25">
      <c r="A9" s="49" t="s">
        <v>24</v>
      </c>
      <c r="B9" s="49"/>
      <c r="C9" s="50"/>
      <c r="D9" s="50"/>
      <c r="E9" s="50"/>
      <c r="F9" s="50"/>
      <c r="G9" s="3">
        <v>45993</v>
      </c>
      <c r="H9" s="3">
        <v>46000</v>
      </c>
      <c r="I9" s="50"/>
      <c r="J9" s="9">
        <v>0.15</v>
      </c>
      <c r="K9" s="9">
        <v>0.2</v>
      </c>
      <c r="L9" s="9">
        <v>0.25</v>
      </c>
      <c r="M9" s="9">
        <v>0.1</v>
      </c>
      <c r="N9" s="9">
        <v>0.3</v>
      </c>
      <c r="O9" s="6">
        <f t="shared" si="0"/>
        <v>1</v>
      </c>
    </row>
    <row r="10" spans="1:15" x14ac:dyDescent="0.25">
      <c r="A10" s="49" t="s">
        <v>25</v>
      </c>
      <c r="B10" s="49"/>
      <c r="C10" s="50"/>
      <c r="D10" s="50"/>
      <c r="E10" s="50"/>
      <c r="F10" s="50"/>
      <c r="G10" s="3">
        <v>45995</v>
      </c>
      <c r="H10" s="3">
        <v>46002</v>
      </c>
      <c r="I10" s="50"/>
      <c r="J10" s="9">
        <v>0.15</v>
      </c>
      <c r="K10" s="9">
        <v>0.15</v>
      </c>
      <c r="L10" s="9">
        <v>0.25</v>
      </c>
      <c r="M10" s="9">
        <v>0.15</v>
      </c>
      <c r="N10" s="9">
        <v>0.3</v>
      </c>
      <c r="O10" s="6">
        <f>SUM(J10:N10)</f>
        <v>1</v>
      </c>
    </row>
    <row r="11" spans="1:15" x14ac:dyDescent="0.25">
      <c r="A11" s="4"/>
    </row>
    <row r="12" spans="1:15" x14ac:dyDescent="0.25">
      <c r="A12" s="5"/>
    </row>
    <row r="13" spans="1:15" x14ac:dyDescent="0.25">
      <c r="A13" s="45" t="s">
        <v>26</v>
      </c>
      <c r="B13" s="45"/>
      <c r="C13" s="45"/>
      <c r="D13" s="45"/>
      <c r="E13" s="45"/>
      <c r="F13" s="45"/>
      <c r="G13" s="45"/>
      <c r="H13" s="45"/>
      <c r="K13" s="34" t="s">
        <v>27</v>
      </c>
      <c r="L13" s="34"/>
      <c r="M13" s="34"/>
      <c r="N13" s="34"/>
    </row>
    <row r="14" spans="1:15" ht="14.45" customHeight="1" x14ac:dyDescent="0.25">
      <c r="A14" s="43" t="s">
        <v>2</v>
      </c>
      <c r="B14" s="44"/>
      <c r="C14" s="18" t="s">
        <v>4</v>
      </c>
      <c r="D14" s="18" t="s">
        <v>11</v>
      </c>
      <c r="E14" s="18" t="s">
        <v>8</v>
      </c>
      <c r="F14" s="43" t="s">
        <v>12</v>
      </c>
      <c r="G14" s="44"/>
      <c r="H14" s="18" t="s">
        <v>13</v>
      </c>
      <c r="I14" s="19"/>
      <c r="K14" s="33" t="s">
        <v>28</v>
      </c>
      <c r="L14" s="33"/>
      <c r="M14" s="32">
        <v>45902</v>
      </c>
      <c r="N14" s="32"/>
    </row>
    <row r="15" spans="1:15" ht="14.45" customHeight="1" x14ac:dyDescent="0.25">
      <c r="A15" s="35" t="s">
        <v>29</v>
      </c>
      <c r="B15" s="36"/>
      <c r="C15" s="21">
        <v>0.05</v>
      </c>
      <c r="D15" s="21">
        <v>0.05</v>
      </c>
      <c r="E15" s="21">
        <v>0.2</v>
      </c>
      <c r="F15" s="37">
        <v>0.1</v>
      </c>
      <c r="G15" s="38"/>
      <c r="H15" s="21">
        <v>0.25</v>
      </c>
      <c r="I15" s="20"/>
      <c r="K15" s="41" t="s">
        <v>30</v>
      </c>
      <c r="L15" s="42"/>
      <c r="M15" s="32">
        <v>45902</v>
      </c>
      <c r="N15" s="32"/>
    </row>
    <row r="16" spans="1:15" ht="14.45" customHeight="1" x14ac:dyDescent="0.25">
      <c r="A16" s="35" t="s">
        <v>31</v>
      </c>
      <c r="B16" s="36"/>
      <c r="C16" s="21">
        <v>0.2</v>
      </c>
      <c r="D16" s="21">
        <v>0.2</v>
      </c>
      <c r="E16" s="21">
        <v>0.5</v>
      </c>
      <c r="F16" s="37">
        <v>0.2</v>
      </c>
      <c r="G16" s="38"/>
      <c r="H16" s="21">
        <v>0.3</v>
      </c>
      <c r="I16" s="20"/>
      <c r="K16" s="33" t="s">
        <v>32</v>
      </c>
      <c r="L16" s="33"/>
      <c r="M16" s="39">
        <v>45916</v>
      </c>
      <c r="N16" s="40"/>
    </row>
    <row r="17" spans="1:14" ht="14.45" customHeight="1" x14ac:dyDescent="0.25">
      <c r="K17" s="33" t="s">
        <v>33</v>
      </c>
      <c r="L17" s="33"/>
      <c r="M17" s="32">
        <v>45937</v>
      </c>
      <c r="N17" s="32"/>
    </row>
    <row r="18" spans="1:14" ht="14.45" customHeight="1" x14ac:dyDescent="0.25">
      <c r="A18" s="34" t="s">
        <v>34</v>
      </c>
      <c r="B18" s="34"/>
      <c r="C18" s="34"/>
      <c r="D18" s="34"/>
      <c r="E18" s="34"/>
      <c r="F18" s="34"/>
      <c r="G18" s="34"/>
      <c r="H18" s="34"/>
      <c r="I18" s="34"/>
      <c r="J18" s="1"/>
      <c r="K18" s="33" t="s">
        <v>35</v>
      </c>
      <c r="L18" s="33"/>
      <c r="M18" s="32">
        <v>45943</v>
      </c>
      <c r="N18" s="32"/>
    </row>
    <row r="19" spans="1:14" ht="14.45" customHeight="1" x14ac:dyDescent="0.25">
      <c r="A19" s="22" t="s">
        <v>36</v>
      </c>
      <c r="B19" s="22"/>
      <c r="C19" s="22"/>
      <c r="D19" s="22"/>
      <c r="E19" s="22"/>
      <c r="F19" s="22"/>
      <c r="G19" s="22"/>
      <c r="H19" s="22"/>
      <c r="I19" s="22"/>
      <c r="K19" s="33" t="s">
        <v>37</v>
      </c>
      <c r="L19" s="33"/>
      <c r="M19" s="32">
        <v>45965</v>
      </c>
      <c r="N19" s="32"/>
    </row>
    <row r="20" spans="1:14" ht="14.4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K20" s="33" t="s">
        <v>38</v>
      </c>
      <c r="L20" s="33"/>
      <c r="M20" s="32">
        <v>45967</v>
      </c>
      <c r="N20" s="32"/>
    </row>
    <row r="21" spans="1:14" ht="15" customHeight="1" x14ac:dyDescent="0.25">
      <c r="A21" s="22" t="s">
        <v>39</v>
      </c>
      <c r="B21" s="22"/>
      <c r="C21" s="22"/>
      <c r="D21" s="22"/>
      <c r="E21" s="22"/>
      <c r="F21" s="22"/>
      <c r="G21" s="22"/>
      <c r="H21" s="22"/>
      <c r="I21" s="22"/>
      <c r="K21" s="23" t="s">
        <v>40</v>
      </c>
      <c r="L21" s="23"/>
      <c r="M21" s="24">
        <v>45986</v>
      </c>
      <c r="N21" s="24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K22" s="25"/>
      <c r="L22" s="25"/>
      <c r="M22" s="26"/>
      <c r="N22" s="26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K23" s="27"/>
      <c r="L23" s="27"/>
      <c r="M23" s="28"/>
      <c r="N23" s="28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K24" s="31" t="s">
        <v>41</v>
      </c>
      <c r="L24" s="31"/>
      <c r="M24" s="31"/>
      <c r="N24" s="31"/>
    </row>
    <row r="25" spans="1:14" x14ac:dyDescent="0.25">
      <c r="A25" s="29" t="s">
        <v>42</v>
      </c>
      <c r="B25" s="29"/>
      <c r="C25" s="29"/>
      <c r="D25" s="29"/>
      <c r="E25" s="29"/>
      <c r="F25" s="29"/>
      <c r="G25" s="29"/>
      <c r="H25" s="29"/>
      <c r="I25" s="29"/>
      <c r="K25" s="31"/>
      <c r="L25" s="31"/>
      <c r="M25" s="31"/>
      <c r="N25" s="31"/>
    </row>
    <row r="26" spans="1:14" ht="46.5" customHeight="1" x14ac:dyDescent="0.25">
      <c r="A26" s="22" t="s">
        <v>43</v>
      </c>
      <c r="B26" s="22"/>
      <c r="C26" s="22"/>
      <c r="D26" s="22"/>
      <c r="E26" s="22"/>
      <c r="F26" s="22"/>
      <c r="G26" s="22"/>
      <c r="H26" s="22"/>
      <c r="I26" s="22"/>
    </row>
    <row r="27" spans="1:14" ht="15" customHeight="1" x14ac:dyDescent="0.25">
      <c r="A27" s="22" t="s">
        <v>44</v>
      </c>
      <c r="B27" s="22"/>
      <c r="C27" s="22"/>
      <c r="D27" s="22"/>
      <c r="E27" s="22"/>
      <c r="F27" s="22"/>
      <c r="G27" s="22"/>
      <c r="H27" s="22"/>
      <c r="I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K29" s="30" t="s">
        <v>88</v>
      </c>
      <c r="L29" s="30"/>
      <c r="M29" s="30"/>
      <c r="N29" s="30"/>
    </row>
  </sheetData>
  <mergeCells count="51">
    <mergeCell ref="A1:N1"/>
    <mergeCell ref="C3:I3"/>
    <mergeCell ref="A4:B4"/>
    <mergeCell ref="A5:B5"/>
    <mergeCell ref="C5:C10"/>
    <mergeCell ref="D5:D10"/>
    <mergeCell ref="E5:E10"/>
    <mergeCell ref="F5:F10"/>
    <mergeCell ref="I5:I10"/>
    <mergeCell ref="A6:B6"/>
    <mergeCell ref="A7:B7"/>
    <mergeCell ref="A8:B8"/>
    <mergeCell ref="A9:B9"/>
    <mergeCell ref="A10:B10"/>
    <mergeCell ref="J3:O3"/>
    <mergeCell ref="A15:B15"/>
    <mergeCell ref="F15:G15"/>
    <mergeCell ref="K13:N13"/>
    <mergeCell ref="K14:L14"/>
    <mergeCell ref="M14:N14"/>
    <mergeCell ref="A14:B14"/>
    <mergeCell ref="A13:H13"/>
    <mergeCell ref="F14:G14"/>
    <mergeCell ref="M16:N16"/>
    <mergeCell ref="K17:L17"/>
    <mergeCell ref="M17:N17"/>
    <mergeCell ref="K15:L15"/>
    <mergeCell ref="M15:N15"/>
    <mergeCell ref="A18:I18"/>
    <mergeCell ref="A19:I20"/>
    <mergeCell ref="K16:L16"/>
    <mergeCell ref="K18:L18"/>
    <mergeCell ref="A16:B16"/>
    <mergeCell ref="F16:G16"/>
    <mergeCell ref="M18:N18"/>
    <mergeCell ref="K19:L19"/>
    <mergeCell ref="M19:N19"/>
    <mergeCell ref="K20:L20"/>
    <mergeCell ref="M20:N20"/>
    <mergeCell ref="A27:I29"/>
    <mergeCell ref="K21:L21"/>
    <mergeCell ref="M21:N21"/>
    <mergeCell ref="K22:L22"/>
    <mergeCell ref="M22:N22"/>
    <mergeCell ref="K23:L23"/>
    <mergeCell ref="M23:N23"/>
    <mergeCell ref="A21:I24"/>
    <mergeCell ref="A25:I25"/>
    <mergeCell ref="A26:I26"/>
    <mergeCell ref="K29:N29"/>
    <mergeCell ref="K24:N2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05C6-8418-4663-917E-338A49E4A3FB}">
  <dimension ref="A1:P30"/>
  <sheetViews>
    <sheetView topLeftCell="A9" zoomScale="85" zoomScaleNormal="85" workbookViewId="0">
      <selection activeCell="A30" sqref="A30:I30"/>
    </sheetView>
  </sheetViews>
  <sheetFormatPr defaultRowHeight="15" x14ac:dyDescent="0.25"/>
  <cols>
    <col min="1" max="1" width="19.42578125" customWidth="1"/>
    <col min="2" max="2" width="7.5703125" customWidth="1"/>
    <col min="3" max="3" width="8.7109375" customWidth="1"/>
    <col min="4" max="4" width="10.140625" customWidth="1"/>
    <col min="5" max="5" width="8.28515625" customWidth="1"/>
    <col min="6" max="6" width="10.42578125" customWidth="1"/>
    <col min="7" max="7" width="8.85546875" customWidth="1"/>
    <col min="8" max="8" width="8.42578125" customWidth="1"/>
    <col min="9" max="9" width="10.140625" customWidth="1"/>
    <col min="10" max="10" width="7.42578125" bestFit="1" customWidth="1"/>
    <col min="11" max="11" width="7.85546875" bestFit="1" customWidth="1"/>
    <col min="12" max="12" width="7.42578125" bestFit="1" customWidth="1"/>
    <col min="13" max="13" width="9.7109375" customWidth="1"/>
    <col min="14" max="14" width="4.5703125" bestFit="1" customWidth="1"/>
  </cols>
  <sheetData>
    <row r="1" spans="1:16" ht="15.75" x14ac:dyDescent="0.25">
      <c r="A1" s="46" t="s">
        <v>45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3" spans="1:16" x14ac:dyDescent="0.25">
      <c r="C3" s="47" t="s">
        <v>1</v>
      </c>
      <c r="D3" s="47"/>
      <c r="E3" s="47"/>
      <c r="F3" s="47"/>
      <c r="G3" s="47"/>
      <c r="H3" s="47"/>
      <c r="I3" s="47"/>
      <c r="J3" s="52" t="s">
        <v>2</v>
      </c>
      <c r="K3" s="52"/>
      <c r="L3" s="52"/>
      <c r="M3" s="52"/>
      <c r="N3" s="52"/>
      <c r="O3" s="52"/>
      <c r="P3" s="52"/>
    </row>
    <row r="4" spans="1:16" x14ac:dyDescent="0.25">
      <c r="A4" s="48" t="s">
        <v>3</v>
      </c>
      <c r="B4" s="48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4</v>
      </c>
      <c r="K4" s="2" t="s">
        <v>11</v>
      </c>
      <c r="L4" s="2" t="s">
        <v>8</v>
      </c>
      <c r="M4" s="2" t="s">
        <v>12</v>
      </c>
      <c r="N4" s="2" t="s">
        <v>13</v>
      </c>
      <c r="O4" s="2" t="s">
        <v>46</v>
      </c>
      <c r="P4" s="2" t="s">
        <v>14</v>
      </c>
    </row>
    <row r="5" spans="1:16" ht="15" customHeight="1" x14ac:dyDescent="0.25">
      <c r="A5" s="49" t="s">
        <v>47</v>
      </c>
      <c r="B5" s="49"/>
      <c r="C5" s="50" t="s">
        <v>16</v>
      </c>
      <c r="D5" s="50" t="s">
        <v>17</v>
      </c>
      <c r="E5" s="50" t="s">
        <v>18</v>
      </c>
      <c r="F5" s="50" t="s">
        <v>19</v>
      </c>
      <c r="G5" s="3">
        <v>45993</v>
      </c>
      <c r="H5" s="3">
        <v>46000</v>
      </c>
      <c r="I5" s="50" t="s">
        <v>20</v>
      </c>
      <c r="J5" s="9">
        <v>0.15</v>
      </c>
      <c r="K5" s="60">
        <v>0.15</v>
      </c>
      <c r="L5" s="60">
        <v>0.2</v>
      </c>
      <c r="M5" s="60">
        <v>0.15</v>
      </c>
      <c r="N5" s="60">
        <v>0.25</v>
      </c>
      <c r="O5" s="9">
        <v>0.1</v>
      </c>
      <c r="P5" s="6">
        <f>SUM(J5:O5)</f>
        <v>1</v>
      </c>
    </row>
    <row r="6" spans="1:16" x14ac:dyDescent="0.25">
      <c r="A6" s="49" t="s">
        <v>48</v>
      </c>
      <c r="B6" s="49"/>
      <c r="C6" s="50"/>
      <c r="D6" s="50"/>
      <c r="E6" s="50"/>
      <c r="F6" s="50"/>
      <c r="G6" s="3">
        <v>45993</v>
      </c>
      <c r="H6" s="3">
        <v>46000</v>
      </c>
      <c r="I6" s="50"/>
      <c r="J6" s="9">
        <v>0.15</v>
      </c>
      <c r="K6" s="9">
        <v>0.15</v>
      </c>
      <c r="L6" s="9">
        <v>0.2</v>
      </c>
      <c r="M6" s="9">
        <v>0.15</v>
      </c>
      <c r="N6" s="9">
        <v>0.25</v>
      </c>
      <c r="O6" s="9">
        <v>0.1</v>
      </c>
      <c r="P6" s="6">
        <f t="shared" ref="P6:P10" si="0">SUM(J6:O6)</f>
        <v>1</v>
      </c>
    </row>
    <row r="7" spans="1:16" x14ac:dyDescent="0.25">
      <c r="A7" s="49" t="s">
        <v>49</v>
      </c>
      <c r="B7" s="49"/>
      <c r="C7" s="50"/>
      <c r="D7" s="50"/>
      <c r="E7" s="50"/>
      <c r="F7" s="50"/>
      <c r="G7" s="3">
        <v>45996</v>
      </c>
      <c r="H7" s="3">
        <v>46003</v>
      </c>
      <c r="I7" s="50"/>
      <c r="J7" s="9">
        <v>0.05</v>
      </c>
      <c r="K7" s="9">
        <v>0.05</v>
      </c>
      <c r="L7" s="9">
        <v>0.35</v>
      </c>
      <c r="M7" s="9">
        <v>0.2</v>
      </c>
      <c r="N7" s="9">
        <v>0.25</v>
      </c>
      <c r="O7" s="9">
        <v>0.1</v>
      </c>
      <c r="P7" s="6">
        <f t="shared" si="0"/>
        <v>0.99999999999999989</v>
      </c>
    </row>
    <row r="8" spans="1:16" x14ac:dyDescent="0.25">
      <c r="A8" s="49" t="s">
        <v>50</v>
      </c>
      <c r="B8" s="49"/>
      <c r="C8" s="50"/>
      <c r="D8" s="50"/>
      <c r="E8" s="50"/>
      <c r="F8" s="50"/>
      <c r="G8" s="3">
        <v>45994</v>
      </c>
      <c r="H8" s="3">
        <v>46001</v>
      </c>
      <c r="I8" s="50"/>
      <c r="J8" s="61">
        <v>0.05</v>
      </c>
      <c r="K8" s="61">
        <v>0.05</v>
      </c>
      <c r="L8" s="61">
        <v>0.35</v>
      </c>
      <c r="M8" s="61">
        <v>0.2</v>
      </c>
      <c r="N8" s="61">
        <v>0.25</v>
      </c>
      <c r="O8" s="9">
        <v>0.1</v>
      </c>
      <c r="P8" s="6">
        <f t="shared" si="0"/>
        <v>0.99999999999999989</v>
      </c>
    </row>
    <row r="9" spans="1:16" x14ac:dyDescent="0.25">
      <c r="A9" s="49" t="s">
        <v>51</v>
      </c>
      <c r="B9" s="49"/>
      <c r="C9" s="50"/>
      <c r="D9" s="50"/>
      <c r="E9" s="50"/>
      <c r="F9" s="50"/>
      <c r="G9" s="3">
        <v>45995</v>
      </c>
      <c r="H9" s="3">
        <v>46002</v>
      </c>
      <c r="I9" s="50"/>
      <c r="J9" s="61">
        <v>0.05</v>
      </c>
      <c r="K9" s="61">
        <v>0.05</v>
      </c>
      <c r="L9" s="61">
        <v>0.35</v>
      </c>
      <c r="M9" s="61">
        <v>0.2</v>
      </c>
      <c r="N9" s="61">
        <v>0.25</v>
      </c>
      <c r="O9" s="9">
        <v>0.1</v>
      </c>
      <c r="P9" s="6">
        <f t="shared" si="0"/>
        <v>0.99999999999999989</v>
      </c>
    </row>
    <row r="10" spans="1:16" x14ac:dyDescent="0.25">
      <c r="A10" s="49" t="s">
        <v>52</v>
      </c>
      <c r="B10" s="49"/>
      <c r="C10" s="50"/>
      <c r="D10" s="50"/>
      <c r="E10" s="50"/>
      <c r="F10" s="50"/>
      <c r="G10" s="3">
        <v>45992</v>
      </c>
      <c r="H10" s="3">
        <v>46006</v>
      </c>
      <c r="I10" s="50"/>
      <c r="J10" s="9">
        <v>0.15</v>
      </c>
      <c r="K10" s="9">
        <v>0.15</v>
      </c>
      <c r="L10" s="9">
        <v>0.25</v>
      </c>
      <c r="M10" s="9">
        <v>0.1</v>
      </c>
      <c r="N10" s="9">
        <v>0.25</v>
      </c>
      <c r="O10" s="9">
        <v>0.1</v>
      </c>
      <c r="P10" s="6">
        <f t="shared" si="0"/>
        <v>1</v>
      </c>
    </row>
    <row r="11" spans="1:16" x14ac:dyDescent="0.25">
      <c r="A11" s="4"/>
      <c r="B11" s="4"/>
      <c r="C11" s="4"/>
    </row>
    <row r="12" spans="1:16" x14ac:dyDescent="0.25">
      <c r="A12" s="5"/>
    </row>
    <row r="13" spans="1:16" x14ac:dyDescent="0.25">
      <c r="A13" s="34" t="s">
        <v>26</v>
      </c>
      <c r="B13" s="34"/>
      <c r="C13" s="34"/>
      <c r="D13" s="34"/>
      <c r="E13" s="34"/>
      <c r="F13" s="34"/>
      <c r="G13" s="34"/>
      <c r="H13" s="34"/>
      <c r="I13" s="34"/>
      <c r="K13" s="34" t="s">
        <v>53</v>
      </c>
      <c r="L13" s="34"/>
      <c r="M13" s="34"/>
      <c r="N13" s="34"/>
    </row>
    <row r="14" spans="1:16" ht="14.45" customHeight="1" x14ac:dyDescent="0.25">
      <c r="A14" s="18" t="s">
        <v>2</v>
      </c>
      <c r="B14" s="53" t="s">
        <v>46</v>
      </c>
      <c r="C14" s="53"/>
      <c r="D14" s="18" t="s">
        <v>4</v>
      </c>
      <c r="E14" s="18" t="s">
        <v>11</v>
      </c>
      <c r="F14" s="18" t="s">
        <v>8</v>
      </c>
      <c r="G14" s="43" t="s">
        <v>12</v>
      </c>
      <c r="H14" s="44"/>
      <c r="I14" s="18" t="s">
        <v>13</v>
      </c>
      <c r="K14" s="33" t="s">
        <v>28</v>
      </c>
      <c r="L14" s="33"/>
      <c r="M14" s="32">
        <v>45902</v>
      </c>
      <c r="N14" s="32"/>
    </row>
    <row r="15" spans="1:16" ht="14.45" customHeight="1" x14ac:dyDescent="0.25">
      <c r="A15" s="17" t="s">
        <v>29</v>
      </c>
      <c r="B15" s="54">
        <v>0.1</v>
      </c>
      <c r="C15" s="55"/>
      <c r="D15" s="21">
        <v>0.05</v>
      </c>
      <c r="E15" s="21">
        <v>0.05</v>
      </c>
      <c r="F15" s="21">
        <v>0.2</v>
      </c>
      <c r="G15" s="37">
        <v>0.1</v>
      </c>
      <c r="H15" s="38"/>
      <c r="I15" s="21">
        <v>0.25</v>
      </c>
      <c r="K15" s="41" t="s">
        <v>30</v>
      </c>
      <c r="L15" s="42"/>
      <c r="M15" s="32">
        <v>45902</v>
      </c>
      <c r="N15" s="32"/>
    </row>
    <row r="16" spans="1:16" ht="14.45" customHeight="1" x14ac:dyDescent="0.25">
      <c r="A16" s="17" t="s">
        <v>31</v>
      </c>
      <c r="B16" s="54">
        <v>0.1</v>
      </c>
      <c r="C16" s="55"/>
      <c r="D16" s="21">
        <v>0.15</v>
      </c>
      <c r="E16" s="21">
        <v>0.15</v>
      </c>
      <c r="F16" s="21">
        <v>0.4</v>
      </c>
      <c r="G16" s="37">
        <v>0.2</v>
      </c>
      <c r="H16" s="38"/>
      <c r="I16" s="21">
        <v>0.25</v>
      </c>
      <c r="K16" s="33" t="s">
        <v>32</v>
      </c>
      <c r="L16" s="33"/>
      <c r="M16" s="39">
        <v>45916</v>
      </c>
      <c r="N16" s="40"/>
    </row>
    <row r="17" spans="1:14" ht="14.45" customHeight="1" x14ac:dyDescent="0.25">
      <c r="K17" s="33" t="s">
        <v>33</v>
      </c>
      <c r="L17" s="33"/>
      <c r="M17" s="32">
        <v>45937</v>
      </c>
      <c r="N17" s="32"/>
    </row>
    <row r="18" spans="1:14" ht="14.45" customHeight="1" x14ac:dyDescent="0.25">
      <c r="A18" s="34" t="s">
        <v>34</v>
      </c>
      <c r="B18" s="34"/>
      <c r="C18" s="34"/>
      <c r="D18" s="34"/>
      <c r="E18" s="34"/>
      <c r="F18" s="34"/>
      <c r="G18" s="34"/>
      <c r="H18" s="34"/>
      <c r="I18" s="34"/>
      <c r="J18" s="1"/>
      <c r="K18" s="33" t="s">
        <v>35</v>
      </c>
      <c r="L18" s="33"/>
      <c r="M18" s="32">
        <v>45943</v>
      </c>
      <c r="N18" s="32"/>
    </row>
    <row r="19" spans="1:14" ht="14.45" customHeight="1" x14ac:dyDescent="0.25">
      <c r="A19" s="22" t="s">
        <v>36</v>
      </c>
      <c r="B19" s="22"/>
      <c r="C19" s="22"/>
      <c r="D19" s="22"/>
      <c r="E19" s="22"/>
      <c r="F19" s="22"/>
      <c r="G19" s="22"/>
      <c r="H19" s="22"/>
      <c r="I19" s="22"/>
      <c r="K19" s="33" t="s">
        <v>37</v>
      </c>
      <c r="L19" s="33"/>
      <c r="M19" s="32">
        <v>45965</v>
      </c>
      <c r="N19" s="32"/>
    </row>
    <row r="20" spans="1:14" ht="14.4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K20" s="33" t="s">
        <v>38</v>
      </c>
      <c r="L20" s="33"/>
      <c r="M20" s="32">
        <v>45967</v>
      </c>
      <c r="N20" s="32"/>
    </row>
    <row r="21" spans="1:14" ht="15" customHeight="1" x14ac:dyDescent="0.25">
      <c r="A21" s="22" t="s">
        <v>39</v>
      </c>
      <c r="B21" s="22"/>
      <c r="C21" s="22"/>
      <c r="D21" s="22"/>
      <c r="E21" s="22"/>
      <c r="F21" s="22"/>
      <c r="G21" s="22"/>
      <c r="H21" s="22"/>
      <c r="I21" s="22"/>
      <c r="K21" s="33" t="s">
        <v>40</v>
      </c>
      <c r="L21" s="33"/>
      <c r="M21" s="24">
        <v>45986</v>
      </c>
      <c r="N21" s="24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K22" s="27"/>
      <c r="L22" s="27"/>
      <c r="M22" s="28"/>
      <c r="N22" s="28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K23" s="31" t="s">
        <v>41</v>
      </c>
      <c r="L23" s="31"/>
      <c r="M23" s="31"/>
      <c r="N23" s="31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K24" s="31"/>
      <c r="L24" s="31"/>
      <c r="M24" s="31"/>
      <c r="N24" s="31"/>
    </row>
    <row r="25" spans="1:14" x14ac:dyDescent="0.25">
      <c r="A25" s="29" t="s">
        <v>42</v>
      </c>
      <c r="B25" s="29"/>
      <c r="C25" s="29"/>
      <c r="D25" s="29"/>
      <c r="E25" s="29"/>
      <c r="F25" s="29"/>
      <c r="G25" s="29"/>
      <c r="H25" s="29"/>
      <c r="I25" s="29"/>
    </row>
    <row r="26" spans="1:14" ht="48" customHeight="1" x14ac:dyDescent="0.25">
      <c r="A26" s="22" t="s">
        <v>43</v>
      </c>
      <c r="B26" s="22"/>
      <c r="C26" s="22"/>
      <c r="D26" s="22"/>
      <c r="E26" s="22"/>
      <c r="F26" s="22"/>
      <c r="G26" s="22"/>
      <c r="H26" s="22"/>
      <c r="I26" s="22"/>
    </row>
    <row r="27" spans="1:14" ht="15" customHeight="1" x14ac:dyDescent="0.25">
      <c r="A27" s="22" t="s">
        <v>44</v>
      </c>
      <c r="B27" s="22"/>
      <c r="C27" s="22"/>
      <c r="D27" s="22"/>
      <c r="E27" s="22"/>
      <c r="F27" s="22"/>
      <c r="G27" s="22"/>
      <c r="H27" s="22"/>
      <c r="I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</row>
    <row r="30" spans="1:14" ht="14.45" customHeight="1" x14ac:dyDescent="0.25">
      <c r="A30" s="22" t="s">
        <v>89</v>
      </c>
      <c r="B30" s="22"/>
      <c r="C30" s="22"/>
      <c r="D30" s="22"/>
      <c r="E30" s="22"/>
      <c r="F30" s="22"/>
      <c r="G30" s="22"/>
      <c r="H30" s="22"/>
      <c r="I30" s="22"/>
      <c r="K30" s="30" t="s">
        <v>88</v>
      </c>
      <c r="L30" s="30"/>
      <c r="M30" s="30"/>
      <c r="N30" s="30"/>
    </row>
  </sheetData>
  <mergeCells count="50">
    <mergeCell ref="B16:C16"/>
    <mergeCell ref="G16:H16"/>
    <mergeCell ref="K16:L16"/>
    <mergeCell ref="M16:N16"/>
    <mergeCell ref="K17:L17"/>
    <mergeCell ref="M17:N17"/>
    <mergeCell ref="K30:N30"/>
    <mergeCell ref="K21:L21"/>
    <mergeCell ref="M21:N21"/>
    <mergeCell ref="K22:L22"/>
    <mergeCell ref="M22:N22"/>
    <mergeCell ref="K23:N24"/>
    <mergeCell ref="K18:L18"/>
    <mergeCell ref="M18:N18"/>
    <mergeCell ref="K19:L19"/>
    <mergeCell ref="M19:N19"/>
    <mergeCell ref="K20:L20"/>
    <mergeCell ref="M20:N20"/>
    <mergeCell ref="K15:L15"/>
    <mergeCell ref="M15:N15"/>
    <mergeCell ref="A6:B6"/>
    <mergeCell ref="A7:B7"/>
    <mergeCell ref="A8:B8"/>
    <mergeCell ref="A9:B9"/>
    <mergeCell ref="A10:B10"/>
    <mergeCell ref="K13:N13"/>
    <mergeCell ref="K14:L14"/>
    <mergeCell ref="M14:N14"/>
    <mergeCell ref="A13:I13"/>
    <mergeCell ref="B14:C14"/>
    <mergeCell ref="G14:H14"/>
    <mergeCell ref="B15:C15"/>
    <mergeCell ref="G15:H15"/>
    <mergeCell ref="A1:N1"/>
    <mergeCell ref="C3:I3"/>
    <mergeCell ref="A4:B4"/>
    <mergeCell ref="A5:B5"/>
    <mergeCell ref="C5:C10"/>
    <mergeCell ref="D5:D10"/>
    <mergeCell ref="E5:E10"/>
    <mergeCell ref="F5:F10"/>
    <mergeCell ref="I5:I10"/>
    <mergeCell ref="J3:P3"/>
    <mergeCell ref="A18:I18"/>
    <mergeCell ref="A19:I20"/>
    <mergeCell ref="A30:I30"/>
    <mergeCell ref="A27:I29"/>
    <mergeCell ref="A21:I24"/>
    <mergeCell ref="A25:I25"/>
    <mergeCell ref="A26:I26"/>
  </mergeCells>
  <phoneticPr fontId="6" type="noConversion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C001-6BB2-42F8-ABA1-B1C55FDC4727}">
  <dimension ref="A1:O38"/>
  <sheetViews>
    <sheetView topLeftCell="A2" zoomScale="85" zoomScaleNormal="85" workbookViewId="0">
      <selection activeCell="M14" sqref="M14:N21"/>
    </sheetView>
  </sheetViews>
  <sheetFormatPr defaultRowHeight="15" x14ac:dyDescent="0.25"/>
  <cols>
    <col min="1" max="1" width="19.42578125" customWidth="1"/>
    <col min="2" max="2" width="7.5703125" customWidth="1"/>
    <col min="3" max="3" width="8.7109375" customWidth="1"/>
    <col min="4" max="4" width="10.140625" customWidth="1"/>
    <col min="5" max="5" width="8.28515625" customWidth="1"/>
    <col min="6" max="6" width="10.42578125" customWidth="1"/>
    <col min="7" max="7" width="8.85546875" customWidth="1"/>
    <col min="8" max="8" width="8.42578125" customWidth="1"/>
    <col min="9" max="9" width="10.140625" customWidth="1"/>
    <col min="10" max="10" width="7.42578125" bestFit="1" customWidth="1"/>
    <col min="11" max="11" width="7.85546875" bestFit="1" customWidth="1"/>
    <col min="12" max="12" width="7.42578125" bestFit="1" customWidth="1"/>
    <col min="13" max="13" width="9.7109375" customWidth="1"/>
    <col min="14" max="14" width="4.5703125" bestFit="1" customWidth="1"/>
  </cols>
  <sheetData>
    <row r="1" spans="1:15" ht="15.75" x14ac:dyDescent="0.25">
      <c r="A1" s="46" t="s">
        <v>54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3" spans="1:15" ht="14.45" customHeight="1" x14ac:dyDescent="0.25">
      <c r="C3" s="47" t="s">
        <v>1</v>
      </c>
      <c r="D3" s="47"/>
      <c r="E3" s="47"/>
      <c r="F3" s="47"/>
      <c r="G3" s="47"/>
      <c r="H3" s="47"/>
      <c r="I3" s="47"/>
      <c r="J3" s="51" t="s">
        <v>2</v>
      </c>
      <c r="K3" s="51"/>
      <c r="L3" s="51"/>
      <c r="M3" s="51"/>
      <c r="N3" s="51"/>
      <c r="O3" s="51"/>
    </row>
    <row r="4" spans="1:15" x14ac:dyDescent="0.25">
      <c r="A4" s="48" t="s">
        <v>3</v>
      </c>
      <c r="B4" s="48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4</v>
      </c>
      <c r="K4" s="2" t="s">
        <v>11</v>
      </c>
      <c r="L4" s="2" t="s">
        <v>8</v>
      </c>
      <c r="M4" s="2" t="s">
        <v>12</v>
      </c>
      <c r="N4" s="2" t="s">
        <v>13</v>
      </c>
      <c r="O4" s="2" t="s">
        <v>14</v>
      </c>
    </row>
    <row r="5" spans="1:15" ht="15" customHeight="1" x14ac:dyDescent="0.25">
      <c r="A5" s="49" t="s">
        <v>55</v>
      </c>
      <c r="B5" s="49"/>
      <c r="C5" s="50" t="s">
        <v>16</v>
      </c>
      <c r="D5" s="50" t="s">
        <v>17</v>
      </c>
      <c r="E5" s="50" t="s">
        <v>18</v>
      </c>
      <c r="F5" s="50" t="s">
        <v>19</v>
      </c>
      <c r="G5" s="3">
        <v>45994</v>
      </c>
      <c r="H5" s="3">
        <v>46001</v>
      </c>
      <c r="I5" s="50" t="s">
        <v>20</v>
      </c>
      <c r="J5" s="61">
        <v>0.2</v>
      </c>
      <c r="K5" s="61">
        <v>0.2</v>
      </c>
      <c r="L5" s="61">
        <v>0.25</v>
      </c>
      <c r="M5" s="61">
        <v>0.1</v>
      </c>
      <c r="N5" s="61">
        <v>0.25</v>
      </c>
      <c r="O5" s="6">
        <f>SUM(J5:N5)</f>
        <v>1</v>
      </c>
    </row>
    <row r="6" spans="1:15" x14ac:dyDescent="0.25">
      <c r="A6" s="49" t="s">
        <v>56</v>
      </c>
      <c r="B6" s="49"/>
      <c r="C6" s="50"/>
      <c r="D6" s="50"/>
      <c r="E6" s="50"/>
      <c r="F6" s="50"/>
      <c r="G6" s="3">
        <v>45995</v>
      </c>
      <c r="H6" s="3">
        <v>46002</v>
      </c>
      <c r="I6" s="50"/>
      <c r="J6" s="9">
        <v>0.15</v>
      </c>
      <c r="K6" s="60">
        <v>0.2</v>
      </c>
      <c r="L6" s="60">
        <v>0.25</v>
      </c>
      <c r="M6" s="60">
        <v>0.15</v>
      </c>
      <c r="N6" s="60">
        <v>0.25</v>
      </c>
      <c r="O6" s="6">
        <f t="shared" ref="O6:O11" si="0">SUM(J6:N6)</f>
        <v>1</v>
      </c>
    </row>
    <row r="7" spans="1:15" x14ac:dyDescent="0.25">
      <c r="A7" s="49" t="s">
        <v>57</v>
      </c>
      <c r="B7" s="49"/>
      <c r="C7" s="50"/>
      <c r="D7" s="50"/>
      <c r="E7" s="50"/>
      <c r="F7" s="50"/>
      <c r="G7" s="3">
        <v>45996</v>
      </c>
      <c r="H7" s="3">
        <v>46003</v>
      </c>
      <c r="I7" s="50"/>
      <c r="J7" s="61">
        <v>0.15</v>
      </c>
      <c r="K7" s="61">
        <v>0.2</v>
      </c>
      <c r="L7" s="61">
        <v>0.25</v>
      </c>
      <c r="M7" s="61">
        <v>0.15</v>
      </c>
      <c r="N7" s="61">
        <v>0.25</v>
      </c>
      <c r="O7" s="6">
        <f t="shared" si="0"/>
        <v>1</v>
      </c>
    </row>
    <row r="8" spans="1:15" x14ac:dyDescent="0.25">
      <c r="A8" s="49" t="s">
        <v>58</v>
      </c>
      <c r="B8" s="49"/>
      <c r="C8" s="50"/>
      <c r="D8" s="50"/>
      <c r="E8" s="50"/>
      <c r="F8" s="50"/>
      <c r="G8" s="3">
        <v>45993</v>
      </c>
      <c r="H8" s="3">
        <v>46000</v>
      </c>
      <c r="I8" s="50"/>
      <c r="J8" s="9">
        <v>0.15</v>
      </c>
      <c r="K8" s="60">
        <v>0.15</v>
      </c>
      <c r="L8" s="60">
        <v>0.3</v>
      </c>
      <c r="M8" s="60">
        <v>0.15</v>
      </c>
      <c r="N8" s="60">
        <v>0.25</v>
      </c>
      <c r="O8" s="6">
        <f t="shared" si="0"/>
        <v>1</v>
      </c>
    </row>
    <row r="9" spans="1:15" x14ac:dyDescent="0.25">
      <c r="A9" s="49" t="s">
        <v>59</v>
      </c>
      <c r="B9" s="49"/>
      <c r="C9" s="50"/>
      <c r="D9" s="50"/>
      <c r="E9" s="50"/>
      <c r="F9" s="50"/>
      <c r="G9" s="3">
        <v>45995</v>
      </c>
      <c r="H9" s="3">
        <v>46002</v>
      </c>
      <c r="I9" s="50"/>
      <c r="J9" s="62"/>
      <c r="K9" s="62"/>
      <c r="L9" s="62"/>
      <c r="M9" s="62"/>
      <c r="N9" s="62"/>
      <c r="O9" s="6">
        <f t="shared" si="0"/>
        <v>0</v>
      </c>
    </row>
    <row r="10" spans="1:15" x14ac:dyDescent="0.25">
      <c r="A10" s="49" t="s">
        <v>60</v>
      </c>
      <c r="B10" s="49"/>
      <c r="C10" s="50"/>
      <c r="D10" s="50"/>
      <c r="E10" s="50"/>
      <c r="F10" s="50"/>
      <c r="G10" s="3">
        <v>45993</v>
      </c>
      <c r="H10" s="3">
        <v>46000</v>
      </c>
      <c r="I10" s="50"/>
      <c r="J10" s="61">
        <v>0.15</v>
      </c>
      <c r="K10" s="61">
        <v>0.2</v>
      </c>
      <c r="L10" s="61">
        <v>0.3</v>
      </c>
      <c r="M10" s="61">
        <v>0.1</v>
      </c>
      <c r="N10" s="61">
        <v>0.25</v>
      </c>
      <c r="O10" s="6">
        <f t="shared" si="0"/>
        <v>0.99999999999999989</v>
      </c>
    </row>
    <row r="11" spans="1:15" x14ac:dyDescent="0.25">
      <c r="A11" s="49" t="s">
        <v>61</v>
      </c>
      <c r="B11" s="49"/>
      <c r="C11" s="50"/>
      <c r="D11" s="50"/>
      <c r="E11" s="50"/>
      <c r="F11" s="50"/>
      <c r="G11" s="3">
        <v>45995</v>
      </c>
      <c r="H11" s="3">
        <v>46002</v>
      </c>
      <c r="I11" s="50"/>
      <c r="J11" s="9">
        <v>0.15</v>
      </c>
      <c r="K11" s="9">
        <v>0.2</v>
      </c>
      <c r="L11" s="9">
        <v>0.3</v>
      </c>
      <c r="M11" s="9">
        <v>0.1</v>
      </c>
      <c r="N11" s="9">
        <v>0.25</v>
      </c>
      <c r="O11" s="6">
        <f t="shared" si="0"/>
        <v>0.99999999999999989</v>
      </c>
    </row>
    <row r="12" spans="1:15" x14ac:dyDescent="0.25">
      <c r="A12" s="4"/>
      <c r="B12" s="4"/>
      <c r="C12" s="4"/>
    </row>
    <row r="13" spans="1:15" x14ac:dyDescent="0.25">
      <c r="A13" s="45" t="s">
        <v>26</v>
      </c>
      <c r="B13" s="45"/>
      <c r="C13" s="45"/>
      <c r="D13" s="45"/>
      <c r="E13" s="45"/>
      <c r="F13" s="45"/>
      <c r="G13" s="45"/>
      <c r="H13" s="45"/>
      <c r="K13" s="34" t="s">
        <v>53</v>
      </c>
      <c r="L13" s="34"/>
      <c r="M13" s="34"/>
      <c r="N13" s="34"/>
    </row>
    <row r="14" spans="1:15" ht="14.45" customHeight="1" x14ac:dyDescent="0.25">
      <c r="A14" s="43" t="s">
        <v>2</v>
      </c>
      <c r="B14" s="44"/>
      <c r="C14" s="18" t="s">
        <v>4</v>
      </c>
      <c r="D14" s="18" t="s">
        <v>11</v>
      </c>
      <c r="E14" s="18" t="s">
        <v>8</v>
      </c>
      <c r="F14" s="43" t="s">
        <v>12</v>
      </c>
      <c r="G14" s="44"/>
      <c r="H14" s="18" t="s">
        <v>13</v>
      </c>
      <c r="I14" s="19"/>
      <c r="K14" s="33" t="s">
        <v>28</v>
      </c>
      <c r="L14" s="33"/>
      <c r="M14" s="32">
        <v>45902</v>
      </c>
      <c r="N14" s="32"/>
    </row>
    <row r="15" spans="1:15" ht="14.45" customHeight="1" x14ac:dyDescent="0.25">
      <c r="A15" s="35" t="s">
        <v>29</v>
      </c>
      <c r="B15" s="36"/>
      <c r="C15" s="21">
        <v>0.05</v>
      </c>
      <c r="D15" s="21">
        <v>0.05</v>
      </c>
      <c r="E15" s="21">
        <v>0.2</v>
      </c>
      <c r="F15" s="37">
        <v>0.1</v>
      </c>
      <c r="G15" s="38"/>
      <c r="H15" s="21">
        <v>0.25</v>
      </c>
      <c r="I15" s="20"/>
      <c r="K15" s="41" t="s">
        <v>30</v>
      </c>
      <c r="L15" s="42"/>
      <c r="M15" s="32">
        <v>45902</v>
      </c>
      <c r="N15" s="32"/>
    </row>
    <row r="16" spans="1:15" ht="14.45" customHeight="1" x14ac:dyDescent="0.25">
      <c r="A16" s="35" t="s">
        <v>31</v>
      </c>
      <c r="B16" s="36"/>
      <c r="C16" s="21">
        <v>0.2</v>
      </c>
      <c r="D16" s="21">
        <v>0.2</v>
      </c>
      <c r="E16" s="21">
        <v>0.5</v>
      </c>
      <c r="F16" s="37">
        <v>0.2</v>
      </c>
      <c r="G16" s="38"/>
      <c r="H16" s="21">
        <v>0.3</v>
      </c>
      <c r="I16" s="20"/>
      <c r="K16" s="33" t="s">
        <v>32</v>
      </c>
      <c r="L16" s="33"/>
      <c r="M16" s="39">
        <v>45916</v>
      </c>
      <c r="N16" s="40"/>
    </row>
    <row r="17" spans="1:14" ht="14.45" customHeight="1" x14ac:dyDescent="0.25">
      <c r="K17" s="33" t="s">
        <v>33</v>
      </c>
      <c r="L17" s="33"/>
      <c r="M17" s="32">
        <v>45937</v>
      </c>
      <c r="N17" s="32"/>
    </row>
    <row r="18" spans="1:14" ht="14.45" customHeight="1" x14ac:dyDescent="0.25">
      <c r="A18" s="34" t="s">
        <v>34</v>
      </c>
      <c r="B18" s="34"/>
      <c r="C18" s="34"/>
      <c r="D18" s="34"/>
      <c r="E18" s="34"/>
      <c r="F18" s="34"/>
      <c r="G18" s="34"/>
      <c r="H18" s="34"/>
      <c r="I18" s="34"/>
      <c r="J18" s="1"/>
      <c r="K18" s="33" t="s">
        <v>35</v>
      </c>
      <c r="L18" s="33"/>
      <c r="M18" s="32">
        <v>45943</v>
      </c>
      <c r="N18" s="32"/>
    </row>
    <row r="19" spans="1:14" ht="14.45" customHeight="1" x14ac:dyDescent="0.25">
      <c r="A19" s="22" t="s">
        <v>36</v>
      </c>
      <c r="B19" s="22"/>
      <c r="C19" s="22"/>
      <c r="D19" s="22"/>
      <c r="E19" s="22"/>
      <c r="F19" s="22"/>
      <c r="G19" s="22"/>
      <c r="H19" s="22"/>
      <c r="I19" s="22"/>
      <c r="K19" s="33" t="s">
        <v>37</v>
      </c>
      <c r="L19" s="33"/>
      <c r="M19" s="32">
        <v>45965</v>
      </c>
      <c r="N19" s="32"/>
    </row>
    <row r="20" spans="1:14" ht="14.4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K20" s="33" t="s">
        <v>38</v>
      </c>
      <c r="L20" s="33"/>
      <c r="M20" s="32">
        <v>45967</v>
      </c>
      <c r="N20" s="32"/>
    </row>
    <row r="21" spans="1:14" ht="15" customHeight="1" x14ac:dyDescent="0.25">
      <c r="A21" s="22" t="s">
        <v>39</v>
      </c>
      <c r="B21" s="22"/>
      <c r="C21" s="22"/>
      <c r="D21" s="22"/>
      <c r="E21" s="22"/>
      <c r="F21" s="22"/>
      <c r="G21" s="22"/>
      <c r="H21" s="22"/>
      <c r="I21" s="22"/>
      <c r="K21" s="33" t="s">
        <v>40</v>
      </c>
      <c r="L21" s="33"/>
      <c r="M21" s="24">
        <v>45986</v>
      </c>
      <c r="N21" s="24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K22" s="27"/>
      <c r="L22" s="27"/>
      <c r="M22" s="28"/>
      <c r="N22" s="28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K23" s="31" t="s">
        <v>41</v>
      </c>
      <c r="L23" s="31"/>
      <c r="M23" s="31"/>
      <c r="N23" s="31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K24" s="31"/>
      <c r="L24" s="31"/>
      <c r="M24" s="31"/>
      <c r="N24" s="31"/>
    </row>
    <row r="25" spans="1:14" x14ac:dyDescent="0.25">
      <c r="A25" s="29" t="s">
        <v>42</v>
      </c>
      <c r="B25" s="29"/>
      <c r="C25" s="29"/>
      <c r="D25" s="29"/>
      <c r="E25" s="29"/>
      <c r="F25" s="29"/>
      <c r="G25" s="29"/>
      <c r="H25" s="29"/>
      <c r="I25" s="29"/>
    </row>
    <row r="26" spans="1:14" ht="48" customHeight="1" x14ac:dyDescent="0.25">
      <c r="A26" s="22" t="s">
        <v>62</v>
      </c>
      <c r="B26" s="22"/>
      <c r="C26" s="22"/>
      <c r="D26" s="22"/>
      <c r="E26" s="22"/>
      <c r="F26" s="22"/>
      <c r="G26" s="22"/>
      <c r="H26" s="22"/>
      <c r="I26" s="22"/>
    </row>
    <row r="27" spans="1:14" ht="15" customHeight="1" x14ac:dyDescent="0.25">
      <c r="A27" s="22" t="s">
        <v>44</v>
      </c>
      <c r="B27" s="22"/>
      <c r="C27" s="22"/>
      <c r="D27" s="22"/>
      <c r="E27" s="22"/>
      <c r="F27" s="22"/>
      <c r="G27" s="22"/>
      <c r="H27" s="22"/>
      <c r="I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</row>
    <row r="29" spans="1:14" ht="14.45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K29" s="30" t="s">
        <v>88</v>
      </c>
      <c r="L29" s="30"/>
      <c r="M29" s="30"/>
      <c r="N29" s="30"/>
    </row>
    <row r="30" spans="1:14" ht="23.45" customHeight="1" x14ac:dyDescent="0.25">
      <c r="A30" s="22" t="s">
        <v>63</v>
      </c>
      <c r="B30" s="22"/>
      <c r="C30" s="22"/>
      <c r="D30" s="22"/>
      <c r="E30" s="22"/>
      <c r="F30" s="22"/>
      <c r="G30" s="22"/>
      <c r="H30" s="22"/>
      <c r="I30" s="22"/>
    </row>
    <row r="31" spans="1:14" x14ac:dyDescent="0.25">
      <c r="A31" s="57"/>
      <c r="B31" s="57"/>
      <c r="C31" s="57"/>
    </row>
    <row r="32" spans="1:14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</row>
    <row r="33" spans="1:10" x14ac:dyDescent="0.25">
      <c r="A33" s="14"/>
    </row>
    <row r="34" spans="1:10" x14ac:dyDescent="0.25">
      <c r="A34" s="13"/>
    </row>
    <row r="35" spans="1:10" x14ac:dyDescent="0.25">
      <c r="A35" s="13"/>
      <c r="J35" s="15"/>
    </row>
    <row r="36" spans="1:10" x14ac:dyDescent="0.25">
      <c r="A36" s="13"/>
    </row>
    <row r="37" spans="1:10" x14ac:dyDescent="0.25">
      <c r="A37" s="16"/>
    </row>
    <row r="38" spans="1:10" x14ac:dyDescent="0.25">
      <c r="A38" s="13"/>
    </row>
  </sheetData>
  <mergeCells count="53">
    <mergeCell ref="A32:L32"/>
    <mergeCell ref="A31:C31"/>
    <mergeCell ref="A1:N1"/>
    <mergeCell ref="C3:I3"/>
    <mergeCell ref="A4:B4"/>
    <mergeCell ref="A5:B5"/>
    <mergeCell ref="C5:C11"/>
    <mergeCell ref="D5:D11"/>
    <mergeCell ref="E5:E11"/>
    <mergeCell ref="F5:F11"/>
    <mergeCell ref="I5:I11"/>
    <mergeCell ref="K15:L15"/>
    <mergeCell ref="M15:N15"/>
    <mergeCell ref="A30:I30"/>
    <mergeCell ref="A6:B6"/>
    <mergeCell ref="A7:B7"/>
    <mergeCell ref="A8:B8"/>
    <mergeCell ref="A9:B9"/>
    <mergeCell ref="A11:B11"/>
    <mergeCell ref="A10:B10"/>
    <mergeCell ref="M19:N19"/>
    <mergeCell ref="K13:N13"/>
    <mergeCell ref="K14:L14"/>
    <mergeCell ref="M14:N14"/>
    <mergeCell ref="A13:H13"/>
    <mergeCell ref="A14:B14"/>
    <mergeCell ref="F14:G14"/>
    <mergeCell ref="A26:I26"/>
    <mergeCell ref="A27:I29"/>
    <mergeCell ref="K29:N29"/>
    <mergeCell ref="A21:I24"/>
    <mergeCell ref="K21:L21"/>
    <mergeCell ref="M21:N21"/>
    <mergeCell ref="K22:L22"/>
    <mergeCell ref="M22:N22"/>
    <mergeCell ref="K23:N24"/>
    <mergeCell ref="A25:I25"/>
    <mergeCell ref="J3:O3"/>
    <mergeCell ref="A18:I18"/>
    <mergeCell ref="A19:I20"/>
    <mergeCell ref="A15:B15"/>
    <mergeCell ref="F15:G15"/>
    <mergeCell ref="A16:B16"/>
    <mergeCell ref="F16:G16"/>
    <mergeCell ref="K20:L20"/>
    <mergeCell ref="M20:N20"/>
    <mergeCell ref="K16:L16"/>
    <mergeCell ref="M16:N16"/>
    <mergeCell ref="K17:L17"/>
    <mergeCell ref="M17:N17"/>
    <mergeCell ref="K18:L18"/>
    <mergeCell ref="M18:N18"/>
    <mergeCell ref="K19:L19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A7E6-2D6E-43FA-93D8-B426A652C8C8}">
  <dimension ref="A1:P30"/>
  <sheetViews>
    <sheetView topLeftCell="A19" zoomScale="85" zoomScaleNormal="85" workbookViewId="0">
      <selection activeCell="K30" sqref="K30:N30"/>
    </sheetView>
  </sheetViews>
  <sheetFormatPr defaultRowHeight="15" x14ac:dyDescent="0.25"/>
  <cols>
    <col min="1" max="1" width="19.42578125" customWidth="1"/>
    <col min="2" max="2" width="7.5703125" customWidth="1"/>
    <col min="3" max="3" width="8.7109375" customWidth="1"/>
    <col min="4" max="4" width="10.140625" customWidth="1"/>
    <col min="5" max="5" width="8.28515625" customWidth="1"/>
    <col min="6" max="6" width="10.42578125" customWidth="1"/>
    <col min="7" max="7" width="8.85546875" customWidth="1"/>
    <col min="8" max="8" width="8.42578125" customWidth="1"/>
    <col min="9" max="9" width="10.140625" customWidth="1"/>
    <col min="10" max="10" width="7.42578125" bestFit="1" customWidth="1"/>
    <col min="11" max="11" width="7.85546875" bestFit="1" customWidth="1"/>
    <col min="12" max="12" width="7.42578125" bestFit="1" customWidth="1"/>
    <col min="13" max="13" width="9.7109375" customWidth="1"/>
    <col min="14" max="14" width="4.5703125" bestFit="1" customWidth="1"/>
  </cols>
  <sheetData>
    <row r="1" spans="1:16" ht="15.75" x14ac:dyDescent="0.25">
      <c r="A1" s="46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3" spans="1:16" x14ac:dyDescent="0.25">
      <c r="C3" s="47" t="s">
        <v>1</v>
      </c>
      <c r="D3" s="47"/>
      <c r="E3" s="47"/>
      <c r="F3" s="47"/>
      <c r="G3" s="47"/>
      <c r="H3" s="47"/>
      <c r="I3" s="47"/>
      <c r="J3" s="51" t="s">
        <v>2</v>
      </c>
      <c r="K3" s="51"/>
      <c r="L3" s="51"/>
      <c r="M3" s="51"/>
      <c r="N3" s="51"/>
      <c r="O3" s="51"/>
      <c r="P3" s="51"/>
    </row>
    <row r="4" spans="1:16" x14ac:dyDescent="0.25">
      <c r="A4" s="48" t="s">
        <v>3</v>
      </c>
      <c r="B4" s="48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4</v>
      </c>
      <c r="K4" s="2" t="s">
        <v>11</v>
      </c>
      <c r="L4" s="2" t="s">
        <v>8</v>
      </c>
      <c r="M4" s="2" t="s">
        <v>12</v>
      </c>
      <c r="N4" s="2" t="s">
        <v>13</v>
      </c>
      <c r="O4" s="2" t="s">
        <v>46</v>
      </c>
      <c r="P4" s="2" t="s">
        <v>14</v>
      </c>
    </row>
    <row r="5" spans="1:16" ht="15" customHeight="1" thickBot="1" x14ac:dyDescent="0.3">
      <c r="A5" s="49" t="s">
        <v>65</v>
      </c>
      <c r="B5" s="49"/>
      <c r="C5" s="50" t="s">
        <v>16</v>
      </c>
      <c r="D5" s="50" t="s">
        <v>17</v>
      </c>
      <c r="E5" s="50" t="s">
        <v>18</v>
      </c>
      <c r="F5" s="50" t="s">
        <v>19</v>
      </c>
      <c r="G5" s="3">
        <v>45995</v>
      </c>
      <c r="H5" s="3">
        <v>46002</v>
      </c>
      <c r="I5" s="50" t="s">
        <v>20</v>
      </c>
      <c r="J5" s="63">
        <v>0.15</v>
      </c>
      <c r="K5" s="64">
        <v>0.2</v>
      </c>
      <c r="L5" s="64">
        <v>0.2</v>
      </c>
      <c r="M5" s="64">
        <v>0.1</v>
      </c>
      <c r="N5" s="64">
        <v>0.25</v>
      </c>
      <c r="O5" s="65">
        <v>0.1</v>
      </c>
      <c r="P5" s="6">
        <f>SUM(J5:O5)</f>
        <v>1</v>
      </c>
    </row>
    <row r="6" spans="1:16" x14ac:dyDescent="0.25">
      <c r="A6" s="49" t="s">
        <v>66</v>
      </c>
      <c r="B6" s="49"/>
      <c r="C6" s="50"/>
      <c r="D6" s="50"/>
      <c r="E6" s="50"/>
      <c r="F6" s="50"/>
      <c r="G6" s="3">
        <v>45995</v>
      </c>
      <c r="H6" s="3">
        <v>46002</v>
      </c>
      <c r="I6" s="50"/>
      <c r="J6" s="66">
        <v>0.15</v>
      </c>
      <c r="K6" s="67">
        <v>0.15</v>
      </c>
      <c r="L6" s="67">
        <v>0.2</v>
      </c>
      <c r="M6" s="67">
        <v>0.15</v>
      </c>
      <c r="N6" s="67">
        <v>0.25</v>
      </c>
      <c r="O6" s="66">
        <v>0.1</v>
      </c>
      <c r="P6" s="6">
        <f t="shared" ref="P6:P11" si="0">SUM(J6:O6)</f>
        <v>1</v>
      </c>
    </row>
    <row r="7" spans="1:16" x14ac:dyDescent="0.25">
      <c r="A7" s="49" t="s">
        <v>67</v>
      </c>
      <c r="B7" s="49"/>
      <c r="C7" s="50"/>
      <c r="D7" s="50"/>
      <c r="E7" s="50"/>
      <c r="F7" s="50"/>
      <c r="G7" s="3">
        <v>45996</v>
      </c>
      <c r="H7" s="3">
        <v>46003</v>
      </c>
      <c r="I7" s="50"/>
      <c r="J7" s="68"/>
      <c r="K7" s="68"/>
      <c r="L7" s="68"/>
      <c r="M7" s="68"/>
      <c r="N7" s="68"/>
      <c r="O7" s="9">
        <v>0.1</v>
      </c>
      <c r="P7" s="6">
        <f t="shared" si="0"/>
        <v>0.1</v>
      </c>
    </row>
    <row r="8" spans="1:16" x14ac:dyDescent="0.25">
      <c r="A8" s="49" t="s">
        <v>68</v>
      </c>
      <c r="B8" s="49"/>
      <c r="C8" s="50"/>
      <c r="D8" s="50"/>
      <c r="E8" s="50"/>
      <c r="F8" s="50"/>
      <c r="G8" s="3">
        <v>45996</v>
      </c>
      <c r="H8" s="3">
        <v>46003</v>
      </c>
      <c r="I8" s="50"/>
      <c r="J8" s="9">
        <v>0.15</v>
      </c>
      <c r="K8" s="60">
        <v>0.15</v>
      </c>
      <c r="L8" s="60">
        <v>0.2</v>
      </c>
      <c r="M8" s="60">
        <v>0.15</v>
      </c>
      <c r="N8" s="60">
        <v>0.25</v>
      </c>
      <c r="O8" s="9">
        <v>0.1</v>
      </c>
      <c r="P8" s="6">
        <f t="shared" si="0"/>
        <v>1</v>
      </c>
    </row>
    <row r="9" spans="1:16" x14ac:dyDescent="0.25">
      <c r="A9" s="11" t="s">
        <v>69</v>
      </c>
      <c r="B9" s="12"/>
      <c r="C9" s="50"/>
      <c r="D9" s="50"/>
      <c r="E9" s="50"/>
      <c r="F9" s="50"/>
      <c r="G9" s="3">
        <v>45994</v>
      </c>
      <c r="H9" s="3">
        <v>46001</v>
      </c>
      <c r="I9" s="50"/>
      <c r="J9" s="9">
        <v>0.15</v>
      </c>
      <c r="K9" s="9">
        <v>0.15</v>
      </c>
      <c r="L9" s="9">
        <v>0.2</v>
      </c>
      <c r="M9" s="9">
        <v>0.15</v>
      </c>
      <c r="N9" s="9">
        <v>0.25</v>
      </c>
      <c r="O9" s="9">
        <v>0.1</v>
      </c>
      <c r="P9" s="6">
        <f t="shared" si="0"/>
        <v>1</v>
      </c>
    </row>
    <row r="10" spans="1:16" x14ac:dyDescent="0.25">
      <c r="A10" s="11" t="s">
        <v>70</v>
      </c>
      <c r="B10" s="12"/>
      <c r="C10" s="50"/>
      <c r="D10" s="50"/>
      <c r="E10" s="50"/>
      <c r="F10" s="50"/>
      <c r="G10" s="3">
        <v>45993</v>
      </c>
      <c r="H10" s="3">
        <v>46000</v>
      </c>
      <c r="I10" s="50"/>
      <c r="J10" s="62"/>
      <c r="K10" s="62"/>
      <c r="L10" s="62"/>
      <c r="M10" s="62"/>
      <c r="N10" s="62"/>
      <c r="O10" s="9">
        <v>0.1</v>
      </c>
      <c r="P10" s="6">
        <f t="shared" si="0"/>
        <v>0.1</v>
      </c>
    </row>
    <row r="11" spans="1:16" x14ac:dyDescent="0.25">
      <c r="A11" s="49" t="s">
        <v>72</v>
      </c>
      <c r="B11" s="49"/>
      <c r="C11" s="50"/>
      <c r="D11" s="50"/>
      <c r="E11" s="50"/>
      <c r="F11" s="50"/>
      <c r="G11" s="3">
        <v>45992</v>
      </c>
      <c r="H11" s="3">
        <v>46006</v>
      </c>
      <c r="I11" s="50"/>
      <c r="J11" s="9">
        <v>0.1</v>
      </c>
      <c r="K11" s="9">
        <v>0.1</v>
      </c>
      <c r="L11" s="9">
        <v>0.25</v>
      </c>
      <c r="M11" s="9">
        <v>0.2</v>
      </c>
      <c r="N11" s="9">
        <v>0.25</v>
      </c>
      <c r="O11" s="9">
        <v>0.1</v>
      </c>
      <c r="P11" s="6">
        <f t="shared" si="0"/>
        <v>1</v>
      </c>
    </row>
    <row r="12" spans="1:16" ht="16.899999999999999" customHeight="1" x14ac:dyDescent="0.25">
      <c r="A12" s="4"/>
      <c r="B12" s="4"/>
      <c r="C12" s="4"/>
    </row>
    <row r="13" spans="1:16" x14ac:dyDescent="0.25">
      <c r="A13" s="34" t="s">
        <v>26</v>
      </c>
      <c r="B13" s="34"/>
      <c r="C13" s="34"/>
      <c r="D13" s="34"/>
      <c r="E13" s="34"/>
      <c r="F13" s="34"/>
      <c r="G13" s="34"/>
      <c r="H13" s="34"/>
      <c r="I13" s="34"/>
      <c r="K13" s="34" t="s">
        <v>53</v>
      </c>
      <c r="L13" s="34"/>
      <c r="M13" s="34"/>
      <c r="N13" s="34"/>
    </row>
    <row r="14" spans="1:16" ht="14.45" customHeight="1" x14ac:dyDescent="0.25">
      <c r="A14" s="18" t="s">
        <v>2</v>
      </c>
      <c r="B14" s="53" t="s">
        <v>46</v>
      </c>
      <c r="C14" s="53"/>
      <c r="D14" s="18" t="s">
        <v>4</v>
      </c>
      <c r="E14" s="18" t="s">
        <v>11</v>
      </c>
      <c r="F14" s="18" t="s">
        <v>8</v>
      </c>
      <c r="G14" s="43" t="s">
        <v>12</v>
      </c>
      <c r="H14" s="44"/>
      <c r="I14" s="18" t="s">
        <v>13</v>
      </c>
      <c r="K14" s="33" t="s">
        <v>28</v>
      </c>
      <c r="L14" s="33"/>
      <c r="M14" s="32">
        <v>45902</v>
      </c>
      <c r="N14" s="32"/>
    </row>
    <row r="15" spans="1:16" ht="14.45" customHeight="1" x14ac:dyDescent="0.25">
      <c r="A15" s="17" t="s">
        <v>29</v>
      </c>
      <c r="B15" s="54">
        <v>0.1</v>
      </c>
      <c r="C15" s="55"/>
      <c r="D15" s="21">
        <v>0.05</v>
      </c>
      <c r="E15" s="21">
        <v>0.05</v>
      </c>
      <c r="F15" s="21">
        <v>0.2</v>
      </c>
      <c r="G15" s="37">
        <v>0.1</v>
      </c>
      <c r="H15" s="38"/>
      <c r="I15" s="21">
        <v>0.25</v>
      </c>
      <c r="K15" s="41" t="s">
        <v>30</v>
      </c>
      <c r="L15" s="42"/>
      <c r="M15" s="32">
        <v>45902</v>
      </c>
      <c r="N15" s="32"/>
    </row>
    <row r="16" spans="1:16" ht="14.45" customHeight="1" x14ac:dyDescent="0.25">
      <c r="A16" s="17" t="s">
        <v>31</v>
      </c>
      <c r="B16" s="54">
        <v>0.1</v>
      </c>
      <c r="C16" s="55"/>
      <c r="D16" s="21">
        <v>0.15</v>
      </c>
      <c r="E16" s="21">
        <v>0.15</v>
      </c>
      <c r="F16" s="21">
        <v>0.4</v>
      </c>
      <c r="G16" s="37">
        <v>0.2</v>
      </c>
      <c r="H16" s="38"/>
      <c r="I16" s="21">
        <v>0.25</v>
      </c>
      <c r="K16" s="33" t="s">
        <v>32</v>
      </c>
      <c r="L16" s="33"/>
      <c r="M16" s="39">
        <v>45916</v>
      </c>
      <c r="N16" s="40"/>
    </row>
    <row r="17" spans="1:14" ht="14.45" customHeight="1" x14ac:dyDescent="0.25">
      <c r="K17" s="33" t="s">
        <v>33</v>
      </c>
      <c r="L17" s="33"/>
      <c r="M17" s="32">
        <v>45937</v>
      </c>
      <c r="N17" s="32"/>
    </row>
    <row r="18" spans="1:14" ht="14.45" customHeight="1" x14ac:dyDescent="0.25">
      <c r="A18" s="34" t="s">
        <v>34</v>
      </c>
      <c r="B18" s="34"/>
      <c r="C18" s="34"/>
      <c r="D18" s="34"/>
      <c r="E18" s="34"/>
      <c r="F18" s="34"/>
      <c r="G18" s="34"/>
      <c r="H18" s="34"/>
      <c r="I18" s="34"/>
      <c r="J18" s="1"/>
      <c r="K18" s="33" t="s">
        <v>35</v>
      </c>
      <c r="L18" s="33"/>
      <c r="M18" s="32">
        <v>45943</v>
      </c>
      <c r="N18" s="32"/>
    </row>
    <row r="19" spans="1:14" ht="14.45" customHeight="1" x14ac:dyDescent="0.25">
      <c r="A19" s="22" t="s">
        <v>36</v>
      </c>
      <c r="B19" s="22"/>
      <c r="C19" s="22"/>
      <c r="D19" s="22"/>
      <c r="E19" s="22"/>
      <c r="F19" s="22"/>
      <c r="G19" s="22"/>
      <c r="H19" s="22"/>
      <c r="I19" s="22"/>
      <c r="K19" s="33" t="s">
        <v>37</v>
      </c>
      <c r="L19" s="33"/>
      <c r="M19" s="32">
        <v>45965</v>
      </c>
      <c r="N19" s="32"/>
    </row>
    <row r="20" spans="1:14" ht="14.4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K20" s="33" t="s">
        <v>38</v>
      </c>
      <c r="L20" s="33"/>
      <c r="M20" s="32">
        <v>45967</v>
      </c>
      <c r="N20" s="32"/>
    </row>
    <row r="21" spans="1:14" ht="15" customHeight="1" x14ac:dyDescent="0.25">
      <c r="A21" s="22" t="s">
        <v>39</v>
      </c>
      <c r="B21" s="22"/>
      <c r="C21" s="22"/>
      <c r="D21" s="22"/>
      <c r="E21" s="22"/>
      <c r="F21" s="22"/>
      <c r="G21" s="22"/>
      <c r="H21" s="22"/>
      <c r="I21" s="22"/>
      <c r="K21" s="33" t="s">
        <v>40</v>
      </c>
      <c r="L21" s="33"/>
      <c r="M21" s="24">
        <v>45986</v>
      </c>
      <c r="N21" s="24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K22" s="27"/>
      <c r="L22" s="27"/>
      <c r="M22" s="28"/>
      <c r="N22" s="28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K23" s="31" t="s">
        <v>41</v>
      </c>
      <c r="L23" s="31"/>
      <c r="M23" s="31"/>
      <c r="N23" s="31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K24" s="31"/>
      <c r="L24" s="31"/>
      <c r="M24" s="31"/>
      <c r="N24" s="31"/>
    </row>
    <row r="25" spans="1:14" x14ac:dyDescent="0.25">
      <c r="A25" s="29" t="s">
        <v>42</v>
      </c>
      <c r="B25" s="29"/>
      <c r="C25" s="29"/>
      <c r="D25" s="29"/>
      <c r="E25" s="29"/>
      <c r="F25" s="29"/>
      <c r="G25" s="29"/>
      <c r="H25" s="29"/>
      <c r="I25" s="29"/>
    </row>
    <row r="26" spans="1:14" ht="48" customHeight="1" x14ac:dyDescent="0.25">
      <c r="A26" s="22" t="s">
        <v>43</v>
      </c>
      <c r="B26" s="22"/>
      <c r="C26" s="22"/>
      <c r="D26" s="22"/>
      <c r="E26" s="22"/>
      <c r="F26" s="22"/>
      <c r="G26" s="22"/>
      <c r="H26" s="22"/>
      <c r="I26" s="22"/>
    </row>
    <row r="27" spans="1:14" ht="15" customHeight="1" x14ac:dyDescent="0.25">
      <c r="A27" s="22" t="s">
        <v>44</v>
      </c>
      <c r="B27" s="22"/>
      <c r="C27" s="22"/>
      <c r="D27" s="22"/>
      <c r="E27" s="22"/>
      <c r="F27" s="22"/>
      <c r="G27" s="22"/>
      <c r="H27" s="22"/>
      <c r="I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</row>
    <row r="30" spans="1:14" ht="138.6" customHeight="1" x14ac:dyDescent="0.25">
      <c r="A30" s="22" t="s">
        <v>89</v>
      </c>
      <c r="B30" s="22"/>
      <c r="C30" s="22"/>
      <c r="D30" s="22"/>
      <c r="E30" s="22"/>
      <c r="F30" s="22"/>
      <c r="G30" s="22"/>
      <c r="H30" s="22"/>
      <c r="I30" s="22"/>
      <c r="K30" s="30" t="s">
        <v>88</v>
      </c>
      <c r="L30" s="30"/>
      <c r="M30" s="30"/>
      <c r="N30" s="30"/>
    </row>
  </sheetData>
  <mergeCells count="49">
    <mergeCell ref="A6:B6"/>
    <mergeCell ref="A7:B7"/>
    <mergeCell ref="A8:B8"/>
    <mergeCell ref="A11:B11"/>
    <mergeCell ref="A1:N1"/>
    <mergeCell ref="C3:I3"/>
    <mergeCell ref="A4:B4"/>
    <mergeCell ref="A5:B5"/>
    <mergeCell ref="C5:C11"/>
    <mergeCell ref="D5:D11"/>
    <mergeCell ref="E5:E11"/>
    <mergeCell ref="F5:F11"/>
    <mergeCell ref="I5:I11"/>
    <mergeCell ref="J3:P3"/>
    <mergeCell ref="K13:N13"/>
    <mergeCell ref="K14:L14"/>
    <mergeCell ref="M14:N14"/>
    <mergeCell ref="A13:I13"/>
    <mergeCell ref="B14:C14"/>
    <mergeCell ref="G14:H14"/>
    <mergeCell ref="K15:L15"/>
    <mergeCell ref="M15:N15"/>
    <mergeCell ref="K16:L16"/>
    <mergeCell ref="M16:N16"/>
    <mergeCell ref="B15:C15"/>
    <mergeCell ref="G15:H15"/>
    <mergeCell ref="B16:C16"/>
    <mergeCell ref="G16:H16"/>
    <mergeCell ref="A19:I20"/>
    <mergeCell ref="K19:L19"/>
    <mergeCell ref="M19:N19"/>
    <mergeCell ref="K20:L20"/>
    <mergeCell ref="M20:N20"/>
    <mergeCell ref="K17:L17"/>
    <mergeCell ref="M17:N17"/>
    <mergeCell ref="A18:I18"/>
    <mergeCell ref="K18:L18"/>
    <mergeCell ref="M18:N18"/>
    <mergeCell ref="A21:I24"/>
    <mergeCell ref="K21:L21"/>
    <mergeCell ref="M21:N21"/>
    <mergeCell ref="K22:L22"/>
    <mergeCell ref="M22:N22"/>
    <mergeCell ref="K23:N24"/>
    <mergeCell ref="A30:I30"/>
    <mergeCell ref="A25:I25"/>
    <mergeCell ref="A26:I26"/>
    <mergeCell ref="A27:I29"/>
    <mergeCell ref="K30:N30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1785-16E0-4F43-8D47-66C8A8E86DDD}">
  <dimension ref="A1:O30"/>
  <sheetViews>
    <sheetView topLeftCell="A9" zoomScale="85" zoomScaleNormal="85" workbookViewId="0">
      <selection activeCell="T20" sqref="T20"/>
    </sheetView>
  </sheetViews>
  <sheetFormatPr defaultRowHeight="15" x14ac:dyDescent="0.25"/>
  <cols>
    <col min="1" max="1" width="19.42578125" customWidth="1"/>
    <col min="2" max="2" width="7.5703125" customWidth="1"/>
    <col min="3" max="3" width="8.7109375" customWidth="1"/>
    <col min="4" max="4" width="10.140625" customWidth="1"/>
    <col min="5" max="5" width="8.28515625" customWidth="1"/>
    <col min="6" max="6" width="10.42578125" customWidth="1"/>
    <col min="7" max="7" width="8.85546875" customWidth="1"/>
    <col min="8" max="8" width="8.42578125" customWidth="1"/>
    <col min="9" max="9" width="10.140625" customWidth="1"/>
    <col min="10" max="10" width="7.42578125" bestFit="1" customWidth="1"/>
    <col min="11" max="11" width="7.85546875" bestFit="1" customWidth="1"/>
    <col min="12" max="12" width="7.42578125" bestFit="1" customWidth="1"/>
    <col min="13" max="13" width="9.7109375" customWidth="1"/>
    <col min="14" max="14" width="4.5703125" bestFit="1" customWidth="1"/>
  </cols>
  <sheetData>
    <row r="1" spans="1:15" ht="15.75" x14ac:dyDescent="0.25">
      <c r="A1" s="46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3" spans="1:15" x14ac:dyDescent="0.25">
      <c r="C3" s="47" t="s">
        <v>1</v>
      </c>
      <c r="D3" s="47"/>
      <c r="E3" s="47"/>
      <c r="F3" s="47"/>
      <c r="G3" s="47"/>
      <c r="H3" s="47"/>
      <c r="I3" s="47"/>
      <c r="J3" s="51" t="s">
        <v>2</v>
      </c>
      <c r="K3" s="51"/>
      <c r="L3" s="51"/>
      <c r="M3" s="51"/>
      <c r="N3" s="51"/>
      <c r="O3" s="51"/>
    </row>
    <row r="4" spans="1:15" x14ac:dyDescent="0.25">
      <c r="A4" s="48" t="s">
        <v>3</v>
      </c>
      <c r="B4" s="48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4</v>
      </c>
      <c r="K4" s="2" t="s">
        <v>11</v>
      </c>
      <c r="L4" s="2" t="s">
        <v>8</v>
      </c>
      <c r="M4" s="2" t="s">
        <v>12</v>
      </c>
      <c r="N4" s="2" t="s">
        <v>13</v>
      </c>
      <c r="O4" s="2" t="s">
        <v>14</v>
      </c>
    </row>
    <row r="5" spans="1:15" ht="15" customHeight="1" x14ac:dyDescent="0.25">
      <c r="A5" s="49" t="s">
        <v>73</v>
      </c>
      <c r="B5" s="49"/>
      <c r="C5" s="50" t="s">
        <v>16</v>
      </c>
      <c r="D5" s="50" t="s">
        <v>17</v>
      </c>
      <c r="E5" s="50" t="s">
        <v>18</v>
      </c>
      <c r="F5" s="50" t="s">
        <v>19</v>
      </c>
      <c r="G5" s="3">
        <v>45993</v>
      </c>
      <c r="H5" s="3">
        <v>46000</v>
      </c>
      <c r="I5" s="50" t="s">
        <v>20</v>
      </c>
      <c r="J5" s="61">
        <v>0.2</v>
      </c>
      <c r="K5" s="61">
        <v>0.2</v>
      </c>
      <c r="L5" s="61">
        <v>0.25</v>
      </c>
      <c r="M5" s="61">
        <v>0.1</v>
      </c>
      <c r="N5" s="61">
        <v>0.25</v>
      </c>
      <c r="O5" s="9">
        <f>SUM(J5:N5)</f>
        <v>1</v>
      </c>
    </row>
    <row r="6" spans="1:15" x14ac:dyDescent="0.25">
      <c r="A6" s="49" t="s">
        <v>74</v>
      </c>
      <c r="B6" s="49"/>
      <c r="C6" s="50"/>
      <c r="D6" s="50"/>
      <c r="E6" s="50"/>
      <c r="F6" s="50"/>
      <c r="G6" s="3">
        <v>45994</v>
      </c>
      <c r="H6" s="3">
        <v>46001</v>
      </c>
      <c r="I6" s="50"/>
      <c r="J6" s="9">
        <v>0.15</v>
      </c>
      <c r="K6" s="60">
        <v>0.15</v>
      </c>
      <c r="L6" s="60">
        <v>0.3</v>
      </c>
      <c r="M6" s="60">
        <v>0.15</v>
      </c>
      <c r="N6" s="60">
        <v>0.25</v>
      </c>
      <c r="O6" s="9">
        <f t="shared" ref="O6:O11" si="0">SUM(J6:N6)</f>
        <v>1</v>
      </c>
    </row>
    <row r="7" spans="1:15" x14ac:dyDescent="0.25">
      <c r="A7" s="49" t="s">
        <v>75</v>
      </c>
      <c r="B7" s="49"/>
      <c r="C7" s="50"/>
      <c r="D7" s="50"/>
      <c r="E7" s="50"/>
      <c r="F7" s="50"/>
      <c r="G7" s="3">
        <v>45996</v>
      </c>
      <c r="H7" s="3">
        <v>46003</v>
      </c>
      <c r="I7" s="50"/>
      <c r="J7" s="61">
        <v>0.2</v>
      </c>
      <c r="K7" s="61">
        <v>0.2</v>
      </c>
      <c r="L7" s="61">
        <v>0.2</v>
      </c>
      <c r="M7" s="61">
        <v>0.2</v>
      </c>
      <c r="N7" s="61">
        <v>0.2</v>
      </c>
      <c r="O7" s="9">
        <f t="shared" si="0"/>
        <v>1</v>
      </c>
    </row>
    <row r="8" spans="1:15" x14ac:dyDescent="0.25">
      <c r="A8" s="49" t="s">
        <v>76</v>
      </c>
      <c r="B8" s="49"/>
      <c r="C8" s="50"/>
      <c r="D8" s="50"/>
      <c r="E8" s="50"/>
      <c r="F8" s="50"/>
      <c r="G8" s="3">
        <v>45996</v>
      </c>
      <c r="H8" s="3">
        <v>46003</v>
      </c>
      <c r="I8" s="50"/>
      <c r="J8" s="62"/>
      <c r="K8" s="62"/>
      <c r="L8" s="62"/>
      <c r="M8" s="62"/>
      <c r="N8" s="62"/>
      <c r="O8" s="9">
        <f t="shared" si="0"/>
        <v>0</v>
      </c>
    </row>
    <row r="9" spans="1:15" x14ac:dyDescent="0.25">
      <c r="A9" s="11" t="s">
        <v>77</v>
      </c>
      <c r="B9" s="12"/>
      <c r="C9" s="50"/>
      <c r="D9" s="50"/>
      <c r="E9" s="50"/>
      <c r="F9" s="50"/>
      <c r="G9" s="3">
        <v>45995</v>
      </c>
      <c r="H9" s="3">
        <v>46002</v>
      </c>
      <c r="I9" s="50"/>
      <c r="J9" s="62"/>
      <c r="K9" s="62"/>
      <c r="L9" s="62"/>
      <c r="M9" s="62"/>
      <c r="N9" s="62"/>
      <c r="O9" s="9">
        <f t="shared" si="0"/>
        <v>0</v>
      </c>
    </row>
    <row r="10" spans="1:15" x14ac:dyDescent="0.25">
      <c r="A10" s="11" t="s">
        <v>78</v>
      </c>
      <c r="B10" s="12"/>
      <c r="C10" s="50"/>
      <c r="D10" s="50"/>
      <c r="E10" s="50"/>
      <c r="F10" s="50"/>
      <c r="G10" s="3">
        <v>45995</v>
      </c>
      <c r="H10" s="3">
        <v>46002</v>
      </c>
      <c r="I10" s="50"/>
      <c r="J10" s="62"/>
      <c r="K10" s="62"/>
      <c r="L10" s="62"/>
      <c r="M10" s="62"/>
      <c r="N10" s="62"/>
      <c r="O10" s="9">
        <f t="shared" si="0"/>
        <v>0</v>
      </c>
    </row>
    <row r="11" spans="1:15" x14ac:dyDescent="0.25">
      <c r="A11" s="49" t="s">
        <v>79</v>
      </c>
      <c r="B11" s="49"/>
      <c r="C11" s="50"/>
      <c r="D11" s="50"/>
      <c r="E11" s="50"/>
      <c r="F11" s="50"/>
      <c r="G11" s="3">
        <v>45992</v>
      </c>
      <c r="H11" s="3">
        <v>46006</v>
      </c>
      <c r="I11" s="50"/>
      <c r="J11" s="9">
        <v>0.15</v>
      </c>
      <c r="K11" s="9">
        <v>0.15</v>
      </c>
      <c r="L11" s="9">
        <v>0.25</v>
      </c>
      <c r="M11" s="9">
        <v>0.15</v>
      </c>
      <c r="N11" s="9">
        <v>0.3</v>
      </c>
      <c r="O11" s="9">
        <f t="shared" si="0"/>
        <v>1</v>
      </c>
    </row>
    <row r="12" spans="1:15" x14ac:dyDescent="0.25">
      <c r="A12" s="4"/>
      <c r="B12" s="4"/>
      <c r="C12" s="4"/>
    </row>
    <row r="13" spans="1:15" x14ac:dyDescent="0.25">
      <c r="A13" s="45" t="s">
        <v>26</v>
      </c>
      <c r="B13" s="45"/>
      <c r="C13" s="45"/>
      <c r="D13" s="45"/>
      <c r="E13" s="45"/>
      <c r="F13" s="45"/>
      <c r="G13" s="45"/>
      <c r="H13" s="45"/>
      <c r="K13" s="34" t="s">
        <v>53</v>
      </c>
      <c r="L13" s="34"/>
      <c r="M13" s="34"/>
      <c r="N13" s="34"/>
    </row>
    <row r="14" spans="1:15" ht="14.45" customHeight="1" x14ac:dyDescent="0.25">
      <c r="A14" s="43" t="s">
        <v>2</v>
      </c>
      <c r="B14" s="44"/>
      <c r="C14" s="18" t="s">
        <v>4</v>
      </c>
      <c r="D14" s="18" t="s">
        <v>11</v>
      </c>
      <c r="E14" s="18" t="s">
        <v>8</v>
      </c>
      <c r="F14" s="43" t="s">
        <v>12</v>
      </c>
      <c r="G14" s="44"/>
      <c r="H14" s="18" t="s">
        <v>13</v>
      </c>
      <c r="I14" s="19"/>
      <c r="K14" s="33" t="s">
        <v>28</v>
      </c>
      <c r="L14" s="33"/>
      <c r="M14" s="32">
        <v>45902</v>
      </c>
      <c r="N14" s="32"/>
    </row>
    <row r="15" spans="1:15" ht="14.45" customHeight="1" x14ac:dyDescent="0.25">
      <c r="A15" s="35" t="s">
        <v>29</v>
      </c>
      <c r="B15" s="36"/>
      <c r="C15" s="21">
        <v>0.05</v>
      </c>
      <c r="D15" s="21">
        <v>0.05</v>
      </c>
      <c r="E15" s="21">
        <v>0.2</v>
      </c>
      <c r="F15" s="37">
        <v>0.1</v>
      </c>
      <c r="G15" s="38"/>
      <c r="H15" s="21">
        <v>0.25</v>
      </c>
      <c r="I15" s="20"/>
      <c r="K15" s="41" t="s">
        <v>30</v>
      </c>
      <c r="L15" s="42"/>
      <c r="M15" s="32">
        <v>45902</v>
      </c>
      <c r="N15" s="32"/>
    </row>
    <row r="16" spans="1:15" ht="14.45" customHeight="1" x14ac:dyDescent="0.25">
      <c r="A16" s="35" t="s">
        <v>31</v>
      </c>
      <c r="B16" s="36"/>
      <c r="C16" s="21">
        <v>0.2</v>
      </c>
      <c r="D16" s="21">
        <v>0.2</v>
      </c>
      <c r="E16" s="21">
        <v>0.5</v>
      </c>
      <c r="F16" s="37">
        <v>0.2</v>
      </c>
      <c r="G16" s="38"/>
      <c r="H16" s="21">
        <v>0.3</v>
      </c>
      <c r="I16" s="20"/>
      <c r="K16" s="33" t="s">
        <v>32</v>
      </c>
      <c r="L16" s="33"/>
      <c r="M16" s="39">
        <v>45916</v>
      </c>
      <c r="N16" s="40"/>
    </row>
    <row r="17" spans="1:14" ht="14.45" customHeight="1" x14ac:dyDescent="0.25">
      <c r="K17" s="33" t="s">
        <v>33</v>
      </c>
      <c r="L17" s="33"/>
      <c r="M17" s="32">
        <v>45937</v>
      </c>
      <c r="N17" s="32"/>
    </row>
    <row r="18" spans="1:14" ht="14.45" customHeight="1" x14ac:dyDescent="0.25">
      <c r="A18" s="34" t="s">
        <v>34</v>
      </c>
      <c r="B18" s="34"/>
      <c r="C18" s="34"/>
      <c r="D18" s="34"/>
      <c r="E18" s="34"/>
      <c r="F18" s="34"/>
      <c r="G18" s="34"/>
      <c r="H18" s="34"/>
      <c r="I18" s="34"/>
      <c r="J18" s="1"/>
      <c r="K18" s="33" t="s">
        <v>35</v>
      </c>
      <c r="L18" s="33"/>
      <c r="M18" s="32">
        <v>45943</v>
      </c>
      <c r="N18" s="32"/>
    </row>
    <row r="19" spans="1:14" ht="14.45" customHeight="1" x14ac:dyDescent="0.25">
      <c r="A19" s="22" t="s">
        <v>36</v>
      </c>
      <c r="B19" s="22"/>
      <c r="C19" s="22"/>
      <c r="D19" s="22"/>
      <c r="E19" s="22"/>
      <c r="F19" s="22"/>
      <c r="G19" s="22"/>
      <c r="H19" s="22"/>
      <c r="I19" s="22"/>
      <c r="K19" s="33" t="s">
        <v>37</v>
      </c>
      <c r="L19" s="33"/>
      <c r="M19" s="32">
        <v>45965</v>
      </c>
      <c r="N19" s="32"/>
    </row>
    <row r="20" spans="1:14" ht="14.4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K20" s="33" t="s">
        <v>38</v>
      </c>
      <c r="L20" s="33"/>
      <c r="M20" s="32">
        <v>45967</v>
      </c>
      <c r="N20" s="32"/>
    </row>
    <row r="21" spans="1:14" ht="15" customHeight="1" x14ac:dyDescent="0.25">
      <c r="A21" s="22" t="s">
        <v>39</v>
      </c>
      <c r="B21" s="22"/>
      <c r="C21" s="22"/>
      <c r="D21" s="22"/>
      <c r="E21" s="22"/>
      <c r="F21" s="22"/>
      <c r="G21" s="22"/>
      <c r="H21" s="22"/>
      <c r="I21" s="22"/>
      <c r="K21" s="33" t="s">
        <v>40</v>
      </c>
      <c r="L21" s="33"/>
      <c r="M21" s="24">
        <v>45986</v>
      </c>
      <c r="N21" s="24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K22" s="27"/>
      <c r="L22" s="27"/>
      <c r="M22" s="28"/>
      <c r="N22" s="28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K23" s="31" t="s">
        <v>41</v>
      </c>
      <c r="L23" s="31"/>
      <c r="M23" s="31"/>
      <c r="N23" s="31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K24" s="31"/>
      <c r="L24" s="31"/>
      <c r="M24" s="31"/>
      <c r="N24" s="31"/>
    </row>
    <row r="25" spans="1:14" x14ac:dyDescent="0.25">
      <c r="A25" s="29" t="s">
        <v>42</v>
      </c>
      <c r="B25" s="29"/>
      <c r="C25" s="29"/>
      <c r="D25" s="29"/>
      <c r="E25" s="29"/>
      <c r="F25" s="29"/>
      <c r="G25" s="29"/>
      <c r="H25" s="29"/>
      <c r="I25" s="29"/>
    </row>
    <row r="26" spans="1:14" ht="48" customHeight="1" x14ac:dyDescent="0.25">
      <c r="A26" s="22" t="s">
        <v>43</v>
      </c>
      <c r="B26" s="22"/>
      <c r="C26" s="22"/>
      <c r="D26" s="22"/>
      <c r="E26" s="22"/>
      <c r="F26" s="22"/>
      <c r="G26" s="22"/>
      <c r="H26" s="22"/>
      <c r="I26" s="22"/>
    </row>
    <row r="27" spans="1:14" ht="15" customHeight="1" x14ac:dyDescent="0.25">
      <c r="A27" s="22" t="s">
        <v>44</v>
      </c>
      <c r="B27" s="22"/>
      <c r="C27" s="22"/>
      <c r="D27" s="22"/>
      <c r="E27" s="22"/>
      <c r="F27" s="22"/>
      <c r="G27" s="22"/>
      <c r="H27" s="22"/>
      <c r="I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</row>
    <row r="30" spans="1:14" ht="117" customHeight="1" x14ac:dyDescent="0.25">
      <c r="A30" s="22" t="s">
        <v>80</v>
      </c>
      <c r="B30" s="22"/>
      <c r="C30" s="22"/>
      <c r="D30" s="22"/>
      <c r="E30" s="22"/>
      <c r="F30" s="22"/>
      <c r="G30" s="22"/>
      <c r="H30" s="22"/>
      <c r="I30" s="22"/>
      <c r="K30" s="30" t="s">
        <v>88</v>
      </c>
      <c r="L30" s="30"/>
      <c r="M30" s="30"/>
      <c r="N30" s="30"/>
    </row>
  </sheetData>
  <mergeCells count="49">
    <mergeCell ref="A15:B15"/>
    <mergeCell ref="F15:G15"/>
    <mergeCell ref="K13:N13"/>
    <mergeCell ref="A11:B11"/>
    <mergeCell ref="J3:O3"/>
    <mergeCell ref="A13:H13"/>
    <mergeCell ref="A14:B14"/>
    <mergeCell ref="F14:G14"/>
    <mergeCell ref="K14:L14"/>
    <mergeCell ref="M14:N14"/>
    <mergeCell ref="K15:L15"/>
    <mergeCell ref="M15:N15"/>
    <mergeCell ref="A1:N1"/>
    <mergeCell ref="C3:I3"/>
    <mergeCell ref="A4:B4"/>
    <mergeCell ref="A5:B5"/>
    <mergeCell ref="C5:C11"/>
    <mergeCell ref="D5:D11"/>
    <mergeCell ref="E5:E11"/>
    <mergeCell ref="F5:F11"/>
    <mergeCell ref="I5:I11"/>
    <mergeCell ref="A6:B6"/>
    <mergeCell ref="A7:B7"/>
    <mergeCell ref="A8:B8"/>
    <mergeCell ref="A16:B16"/>
    <mergeCell ref="F16:G16"/>
    <mergeCell ref="K18:L18"/>
    <mergeCell ref="M18:N18"/>
    <mergeCell ref="A19:I20"/>
    <mergeCell ref="K19:L19"/>
    <mergeCell ref="M19:N19"/>
    <mergeCell ref="K20:L20"/>
    <mergeCell ref="M20:N20"/>
    <mergeCell ref="A18:I18"/>
    <mergeCell ref="K16:L16"/>
    <mergeCell ref="M16:N16"/>
    <mergeCell ref="K17:L17"/>
    <mergeCell ref="M17:N17"/>
    <mergeCell ref="K30:N30"/>
    <mergeCell ref="A21:I24"/>
    <mergeCell ref="K21:L21"/>
    <mergeCell ref="M21:N21"/>
    <mergeCell ref="K22:L22"/>
    <mergeCell ref="M22:N22"/>
    <mergeCell ref="K23:N24"/>
    <mergeCell ref="A30:I30"/>
    <mergeCell ref="A25:I25"/>
    <mergeCell ref="A26:I26"/>
    <mergeCell ref="A27:I29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5E98-7DDB-4B5F-8C6D-A6B6679F5BA9}">
  <dimension ref="A1:P30"/>
  <sheetViews>
    <sheetView tabSelected="1" topLeftCell="A6" zoomScale="85" zoomScaleNormal="85" workbookViewId="0">
      <selection activeCell="T20" sqref="T20"/>
    </sheetView>
  </sheetViews>
  <sheetFormatPr defaultRowHeight="15" x14ac:dyDescent="0.25"/>
  <cols>
    <col min="1" max="1" width="19.42578125" customWidth="1"/>
    <col min="2" max="2" width="7.5703125" customWidth="1"/>
    <col min="3" max="3" width="8.7109375" customWidth="1"/>
    <col min="4" max="4" width="10.140625" customWidth="1"/>
    <col min="5" max="5" width="8.28515625" customWidth="1"/>
    <col min="6" max="6" width="10.42578125" customWidth="1"/>
    <col min="7" max="7" width="8.85546875" customWidth="1"/>
    <col min="8" max="8" width="8.42578125" customWidth="1"/>
    <col min="9" max="9" width="10.140625" customWidth="1"/>
    <col min="10" max="10" width="7.42578125" bestFit="1" customWidth="1"/>
    <col min="11" max="11" width="7.85546875" bestFit="1" customWidth="1"/>
    <col min="12" max="12" width="7.42578125" bestFit="1" customWidth="1"/>
    <col min="13" max="13" width="9.7109375" customWidth="1"/>
    <col min="14" max="14" width="4.5703125" bestFit="1" customWidth="1"/>
  </cols>
  <sheetData>
    <row r="1" spans="1:16" ht="15.75" x14ac:dyDescent="0.25">
      <c r="A1" s="46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3" spans="1:16" x14ac:dyDescent="0.25">
      <c r="C3" s="47" t="s">
        <v>1</v>
      </c>
      <c r="D3" s="47"/>
      <c r="E3" s="47"/>
      <c r="F3" s="47"/>
      <c r="G3" s="47"/>
      <c r="H3" s="47"/>
      <c r="I3" s="47"/>
      <c r="J3" s="51" t="s">
        <v>2</v>
      </c>
      <c r="K3" s="51"/>
      <c r="L3" s="51"/>
      <c r="M3" s="51"/>
      <c r="N3" s="51"/>
      <c r="O3" s="51"/>
      <c r="P3" s="51"/>
    </row>
    <row r="4" spans="1:16" x14ac:dyDescent="0.25">
      <c r="A4" s="48" t="s">
        <v>3</v>
      </c>
      <c r="B4" s="48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4</v>
      </c>
      <c r="K4" s="2" t="s">
        <v>11</v>
      </c>
      <c r="L4" s="2" t="s">
        <v>8</v>
      </c>
      <c r="M4" s="2" t="s">
        <v>12</v>
      </c>
      <c r="N4" s="2" t="s">
        <v>13</v>
      </c>
      <c r="O4" s="2" t="s">
        <v>46</v>
      </c>
      <c r="P4" s="2" t="s">
        <v>14</v>
      </c>
    </row>
    <row r="5" spans="1:16" ht="15" customHeight="1" x14ac:dyDescent="0.25">
      <c r="A5" s="49" t="s">
        <v>81</v>
      </c>
      <c r="B5" s="49"/>
      <c r="C5" s="50" t="s">
        <v>16</v>
      </c>
      <c r="D5" s="50" t="s">
        <v>17</v>
      </c>
      <c r="E5" s="50" t="s">
        <v>18</v>
      </c>
      <c r="F5" s="50" t="s">
        <v>19</v>
      </c>
      <c r="G5" s="3">
        <v>45994</v>
      </c>
      <c r="H5" s="3">
        <v>46001</v>
      </c>
      <c r="I5" s="50" t="s">
        <v>20</v>
      </c>
      <c r="J5" s="61">
        <v>0.15</v>
      </c>
      <c r="K5" s="61">
        <v>0.15</v>
      </c>
      <c r="L5" s="61">
        <v>0.2</v>
      </c>
      <c r="M5" s="61">
        <v>0.15</v>
      </c>
      <c r="N5" s="61">
        <v>0.25</v>
      </c>
      <c r="O5" s="6">
        <v>0.1</v>
      </c>
      <c r="P5" s="6">
        <f>SUM(J5:O5)</f>
        <v>1</v>
      </c>
    </row>
    <row r="6" spans="1:16" x14ac:dyDescent="0.25">
      <c r="A6" s="49" t="s">
        <v>82</v>
      </c>
      <c r="B6" s="49"/>
      <c r="C6" s="50"/>
      <c r="D6" s="50"/>
      <c r="E6" s="50"/>
      <c r="F6" s="50"/>
      <c r="G6" s="3">
        <v>45993</v>
      </c>
      <c r="H6" s="3">
        <v>46000</v>
      </c>
      <c r="I6" s="50"/>
      <c r="J6" s="10"/>
      <c r="K6" s="6"/>
      <c r="L6" s="6"/>
      <c r="M6" s="6"/>
      <c r="N6" s="6"/>
      <c r="O6" s="6">
        <v>0.1</v>
      </c>
      <c r="P6" s="6">
        <f t="shared" ref="P6:P10" si="0">SUM(J6:O6)</f>
        <v>0.1</v>
      </c>
    </row>
    <row r="7" spans="1:16" x14ac:dyDescent="0.25">
      <c r="A7" s="49" t="s">
        <v>83</v>
      </c>
      <c r="B7" s="49"/>
      <c r="C7" s="50"/>
      <c r="D7" s="50"/>
      <c r="E7" s="50"/>
      <c r="F7" s="50"/>
      <c r="G7" s="3">
        <v>45995</v>
      </c>
      <c r="H7" s="3">
        <v>46002</v>
      </c>
      <c r="I7" s="50"/>
      <c r="J7" s="9"/>
      <c r="K7" s="9"/>
      <c r="L7" s="9"/>
      <c r="M7" s="9"/>
      <c r="N7" s="9"/>
      <c r="O7" s="6">
        <v>0.1</v>
      </c>
      <c r="P7" s="6">
        <f t="shared" si="0"/>
        <v>0.1</v>
      </c>
    </row>
    <row r="8" spans="1:16" x14ac:dyDescent="0.25">
      <c r="A8" s="49" t="s">
        <v>84</v>
      </c>
      <c r="B8" s="49"/>
      <c r="C8" s="50"/>
      <c r="D8" s="50"/>
      <c r="E8" s="50"/>
      <c r="F8" s="50"/>
      <c r="G8" s="3">
        <v>45992</v>
      </c>
      <c r="H8" s="3">
        <v>46006</v>
      </c>
      <c r="I8" s="50"/>
      <c r="J8" s="7" t="s">
        <v>71</v>
      </c>
      <c r="K8" s="7" t="s">
        <v>71</v>
      </c>
      <c r="L8" s="7" t="s">
        <v>71</v>
      </c>
      <c r="M8" s="7" t="s">
        <v>71</v>
      </c>
      <c r="N8" s="7" t="s">
        <v>71</v>
      </c>
      <c r="O8" s="6">
        <v>0.1</v>
      </c>
      <c r="P8" s="6">
        <f t="shared" si="0"/>
        <v>0.1</v>
      </c>
    </row>
    <row r="9" spans="1:16" x14ac:dyDescent="0.25">
      <c r="A9" s="58" t="s">
        <v>85</v>
      </c>
      <c r="B9" s="59"/>
      <c r="C9" s="50"/>
      <c r="D9" s="50"/>
      <c r="E9" s="50"/>
      <c r="F9" s="50"/>
      <c r="G9" s="3">
        <v>45995</v>
      </c>
      <c r="H9" s="3">
        <v>46002</v>
      </c>
      <c r="I9" s="50"/>
      <c r="J9" s="6"/>
      <c r="K9" s="6"/>
      <c r="L9" s="6"/>
      <c r="M9" s="6"/>
      <c r="N9" s="6"/>
      <c r="O9" s="6">
        <v>0.1</v>
      </c>
      <c r="P9" s="6">
        <f t="shared" si="0"/>
        <v>0.1</v>
      </c>
    </row>
    <row r="10" spans="1:16" x14ac:dyDescent="0.25">
      <c r="A10" s="58" t="s">
        <v>86</v>
      </c>
      <c r="B10" s="59"/>
      <c r="C10" s="50"/>
      <c r="D10" s="50"/>
      <c r="E10" s="50"/>
      <c r="F10" s="50"/>
      <c r="G10" s="3">
        <v>45993</v>
      </c>
      <c r="H10" s="3">
        <v>46000</v>
      </c>
      <c r="I10" s="50"/>
      <c r="J10" s="8"/>
      <c r="K10" s="8"/>
      <c r="L10" s="8"/>
      <c r="M10" s="8"/>
      <c r="N10" s="8"/>
      <c r="O10" s="6">
        <v>0.1</v>
      </c>
      <c r="P10" s="6">
        <f t="shared" si="0"/>
        <v>0.1</v>
      </c>
    </row>
    <row r="11" spans="1:16" x14ac:dyDescent="0.25">
      <c r="A11" s="49" t="s">
        <v>87</v>
      </c>
      <c r="B11" s="49"/>
      <c r="C11" s="50"/>
      <c r="D11" s="50"/>
      <c r="E11" s="50"/>
      <c r="F11" s="50"/>
      <c r="G11" s="3">
        <v>45996</v>
      </c>
      <c r="H11" s="3">
        <v>46003</v>
      </c>
      <c r="I11" s="50"/>
      <c r="J11" s="6"/>
      <c r="K11" s="6"/>
      <c r="L11" s="6"/>
      <c r="M11" s="6"/>
      <c r="N11" s="6"/>
      <c r="O11" s="6">
        <v>0.1</v>
      </c>
      <c r="P11" s="6">
        <f>SUM(J11:O11)</f>
        <v>0.1</v>
      </c>
    </row>
    <row r="12" spans="1:16" x14ac:dyDescent="0.25">
      <c r="A12" s="4"/>
      <c r="B12" s="4"/>
      <c r="C12" s="4"/>
    </row>
    <row r="13" spans="1:16" x14ac:dyDescent="0.25">
      <c r="A13" s="34" t="s">
        <v>26</v>
      </c>
      <c r="B13" s="34"/>
      <c r="C13" s="34"/>
      <c r="D13" s="34"/>
      <c r="E13" s="34"/>
      <c r="F13" s="34"/>
      <c r="G13" s="34"/>
      <c r="H13" s="34"/>
      <c r="I13" s="34"/>
      <c r="K13" s="34" t="s">
        <v>53</v>
      </c>
      <c r="L13" s="34"/>
      <c r="M13" s="34"/>
      <c r="N13" s="34"/>
    </row>
    <row r="14" spans="1:16" x14ac:dyDescent="0.25">
      <c r="A14" s="18" t="s">
        <v>2</v>
      </c>
      <c r="B14" s="53" t="s">
        <v>46</v>
      </c>
      <c r="C14" s="53"/>
      <c r="D14" s="18" t="s">
        <v>4</v>
      </c>
      <c r="E14" s="18" t="s">
        <v>11</v>
      </c>
      <c r="F14" s="18" t="s">
        <v>8</v>
      </c>
      <c r="G14" s="43" t="s">
        <v>12</v>
      </c>
      <c r="H14" s="44"/>
      <c r="I14" s="18" t="s">
        <v>13</v>
      </c>
      <c r="K14" s="33" t="s">
        <v>28</v>
      </c>
      <c r="L14" s="33"/>
      <c r="M14" s="32">
        <v>45902</v>
      </c>
      <c r="N14" s="32"/>
    </row>
    <row r="15" spans="1:16" ht="14.45" customHeight="1" x14ac:dyDescent="0.25">
      <c r="A15" s="17" t="s">
        <v>29</v>
      </c>
      <c r="B15" s="54">
        <v>0.1</v>
      </c>
      <c r="C15" s="55"/>
      <c r="D15" s="21">
        <v>0.05</v>
      </c>
      <c r="E15" s="21">
        <v>0.05</v>
      </c>
      <c r="F15" s="21">
        <v>0.2</v>
      </c>
      <c r="G15" s="37">
        <v>0.1</v>
      </c>
      <c r="H15" s="38"/>
      <c r="I15" s="21">
        <v>0.25</v>
      </c>
      <c r="K15" s="41" t="s">
        <v>30</v>
      </c>
      <c r="L15" s="42"/>
      <c r="M15" s="32">
        <v>45902</v>
      </c>
      <c r="N15" s="32"/>
    </row>
    <row r="16" spans="1:16" x14ac:dyDescent="0.25">
      <c r="A16" s="17" t="s">
        <v>31</v>
      </c>
      <c r="B16" s="54">
        <v>0.1</v>
      </c>
      <c r="C16" s="55"/>
      <c r="D16" s="21">
        <v>0.15</v>
      </c>
      <c r="E16" s="21">
        <v>0.15</v>
      </c>
      <c r="F16" s="21">
        <v>0.4</v>
      </c>
      <c r="G16" s="37">
        <v>0.2</v>
      </c>
      <c r="H16" s="38"/>
      <c r="I16" s="21">
        <v>0.25</v>
      </c>
      <c r="K16" s="33" t="s">
        <v>32</v>
      </c>
      <c r="L16" s="33"/>
      <c r="M16" s="39">
        <v>45916</v>
      </c>
      <c r="N16" s="40"/>
    </row>
    <row r="17" spans="1:14" x14ac:dyDescent="0.25">
      <c r="K17" s="33" t="s">
        <v>33</v>
      </c>
      <c r="L17" s="33"/>
      <c r="M17" s="32">
        <v>45937</v>
      </c>
      <c r="N17" s="32"/>
    </row>
    <row r="18" spans="1:14" x14ac:dyDescent="0.25">
      <c r="A18" s="34" t="s">
        <v>34</v>
      </c>
      <c r="B18" s="34"/>
      <c r="C18" s="34"/>
      <c r="D18" s="34"/>
      <c r="E18" s="34"/>
      <c r="F18" s="34"/>
      <c r="G18" s="34"/>
      <c r="H18" s="34"/>
      <c r="I18" s="34"/>
      <c r="J18" s="1"/>
      <c r="K18" s="33" t="s">
        <v>35</v>
      </c>
      <c r="L18" s="33"/>
      <c r="M18" s="32">
        <v>45943</v>
      </c>
      <c r="N18" s="32"/>
    </row>
    <row r="19" spans="1:14" ht="14.45" customHeight="1" x14ac:dyDescent="0.25">
      <c r="A19" s="22" t="s">
        <v>36</v>
      </c>
      <c r="B19" s="22"/>
      <c r="C19" s="22"/>
      <c r="D19" s="22"/>
      <c r="E19" s="22"/>
      <c r="F19" s="22"/>
      <c r="G19" s="22"/>
      <c r="H19" s="22"/>
      <c r="I19" s="22"/>
      <c r="K19" s="33" t="s">
        <v>37</v>
      </c>
      <c r="L19" s="33"/>
      <c r="M19" s="32">
        <v>45964</v>
      </c>
      <c r="N19" s="3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K20" s="33" t="s">
        <v>38</v>
      </c>
      <c r="L20" s="33"/>
      <c r="M20" s="32">
        <v>45967</v>
      </c>
      <c r="N20" s="32"/>
    </row>
    <row r="21" spans="1:14" ht="15" customHeight="1" x14ac:dyDescent="0.25">
      <c r="A21" s="22" t="s">
        <v>39</v>
      </c>
      <c r="B21" s="22"/>
      <c r="C21" s="22"/>
      <c r="D21" s="22"/>
      <c r="E21" s="22"/>
      <c r="F21" s="22"/>
      <c r="G21" s="22"/>
      <c r="H21" s="22"/>
      <c r="I21" s="22"/>
      <c r="K21" s="33" t="s">
        <v>40</v>
      </c>
      <c r="L21" s="33"/>
      <c r="M21" s="24">
        <v>45985</v>
      </c>
      <c r="N21" s="24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K22" s="27"/>
      <c r="L22" s="27"/>
      <c r="M22" s="28"/>
      <c r="N22" s="28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K23" s="31" t="s">
        <v>41</v>
      </c>
      <c r="L23" s="31"/>
      <c r="M23" s="31"/>
      <c r="N23" s="31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K24" s="31"/>
      <c r="L24" s="31"/>
      <c r="M24" s="31"/>
      <c r="N24" s="31"/>
    </row>
    <row r="25" spans="1:14" x14ac:dyDescent="0.25">
      <c r="A25" s="29" t="s">
        <v>42</v>
      </c>
      <c r="B25" s="29"/>
      <c r="C25" s="29"/>
      <c r="D25" s="29"/>
      <c r="E25" s="29"/>
      <c r="F25" s="29"/>
      <c r="G25" s="29"/>
      <c r="H25" s="29"/>
      <c r="I25" s="29"/>
    </row>
    <row r="26" spans="1:14" ht="48" customHeight="1" x14ac:dyDescent="0.25">
      <c r="A26" s="22" t="s">
        <v>43</v>
      </c>
      <c r="B26" s="22"/>
      <c r="C26" s="22"/>
      <c r="D26" s="22"/>
      <c r="E26" s="22"/>
      <c r="F26" s="22"/>
      <c r="G26" s="22"/>
      <c r="H26" s="22"/>
      <c r="I26" s="22"/>
    </row>
    <row r="27" spans="1:14" ht="15" customHeight="1" x14ac:dyDescent="0.25">
      <c r="A27" s="22" t="s">
        <v>44</v>
      </c>
      <c r="B27" s="22"/>
      <c r="C27" s="22"/>
      <c r="D27" s="22"/>
      <c r="E27" s="22"/>
      <c r="F27" s="22"/>
      <c r="G27" s="22"/>
      <c r="H27" s="22"/>
      <c r="I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</row>
    <row r="30" spans="1:14" ht="117" customHeight="1" x14ac:dyDescent="0.25">
      <c r="A30" s="22" t="s">
        <v>89</v>
      </c>
      <c r="B30" s="22"/>
      <c r="C30" s="22"/>
      <c r="D30" s="22"/>
      <c r="E30" s="22"/>
      <c r="F30" s="22"/>
      <c r="G30" s="22"/>
      <c r="H30" s="22"/>
      <c r="I30" s="22"/>
      <c r="K30" s="30" t="s">
        <v>88</v>
      </c>
      <c r="L30" s="30"/>
      <c r="M30" s="30"/>
      <c r="N30" s="30"/>
    </row>
  </sheetData>
  <mergeCells count="51">
    <mergeCell ref="K17:L17"/>
    <mergeCell ref="M17:N17"/>
    <mergeCell ref="B16:C16"/>
    <mergeCell ref="A25:I25"/>
    <mergeCell ref="A26:I26"/>
    <mergeCell ref="M18:N18"/>
    <mergeCell ref="A19:I20"/>
    <mergeCell ref="K19:L19"/>
    <mergeCell ref="M19:N19"/>
    <mergeCell ref="K20:L20"/>
    <mergeCell ref="M20:N20"/>
    <mergeCell ref="A27:I29"/>
    <mergeCell ref="A30:I30"/>
    <mergeCell ref="K30:N30"/>
    <mergeCell ref="A13:I13"/>
    <mergeCell ref="B14:C14"/>
    <mergeCell ref="G14:H14"/>
    <mergeCell ref="B15:C15"/>
    <mergeCell ref="G15:H15"/>
    <mergeCell ref="A21:I24"/>
    <mergeCell ref="K21:L21"/>
    <mergeCell ref="M21:N21"/>
    <mergeCell ref="K22:L22"/>
    <mergeCell ref="M22:N22"/>
    <mergeCell ref="K23:N24"/>
    <mergeCell ref="A18:I18"/>
    <mergeCell ref="K18:L18"/>
    <mergeCell ref="K13:N13"/>
    <mergeCell ref="G16:H16"/>
    <mergeCell ref="K14:L14"/>
    <mergeCell ref="M14:N14"/>
    <mergeCell ref="K15:L15"/>
    <mergeCell ref="M15:N15"/>
    <mergeCell ref="K16:L16"/>
    <mergeCell ref="M16:N16"/>
    <mergeCell ref="A1:N1"/>
    <mergeCell ref="C3:I3"/>
    <mergeCell ref="A4:B4"/>
    <mergeCell ref="A5:B5"/>
    <mergeCell ref="C5:C11"/>
    <mergeCell ref="D5:D11"/>
    <mergeCell ref="E5:E11"/>
    <mergeCell ref="F5:F11"/>
    <mergeCell ref="I5:I11"/>
    <mergeCell ref="A6:B6"/>
    <mergeCell ref="A7:B7"/>
    <mergeCell ref="A8:B8"/>
    <mergeCell ref="A11:B11"/>
    <mergeCell ref="J3:P3"/>
    <mergeCell ref="A9:B9"/>
    <mergeCell ref="A10:B10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95F9309C3AB34BB3D82BE70F0FEC9D" ma:contentTypeVersion="12" ma:contentTypeDescription="Create a new document." ma:contentTypeScope="" ma:versionID="65417a09d2690dc30d054c391c641439">
  <xsd:schema xmlns:xsd="http://www.w3.org/2001/XMLSchema" xmlns:xs="http://www.w3.org/2001/XMLSchema" xmlns:p="http://schemas.microsoft.com/office/2006/metadata/properties" xmlns:ns2="b3f78198-29fa-40dc-a64e-451b3f068329" xmlns:ns3="cfb6d2a8-d536-4b2e-a91d-7dbf952b7065" targetNamespace="http://schemas.microsoft.com/office/2006/metadata/properties" ma:root="true" ma:fieldsID="dd3b32825c4ec7e4c2deab504669219a" ns2:_="" ns3:_="">
    <xsd:import namespace="b3f78198-29fa-40dc-a64e-451b3f068329"/>
    <xsd:import namespace="cfb6d2a8-d536-4b2e-a91d-7dbf952b70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78198-29fa-40dc-a64e-451b3f068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6d2a8-d536-4b2e-a91d-7dbf952b706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3222db8-d56c-4013-b0b3-39fcaec3815f}" ma:internalName="TaxCatchAll" ma:showField="CatchAllData" ma:web="cfb6d2a8-d536-4b2e-a91d-7dbf952b7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b6d2a8-d536-4b2e-a91d-7dbf952b7065" xsi:nil="true"/>
    <lcf76f155ced4ddcb4097134ff3c332f xmlns="b3f78198-29fa-40dc-a64e-451b3f0683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83A5FF-4FB6-411D-9681-D2113E5DA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78198-29fa-40dc-a64e-451b3f068329"/>
    <ds:schemaRef ds:uri="cfb6d2a8-d536-4b2e-a91d-7dbf952b70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E88EA4-F80C-497C-A149-C9A072331F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E931F2-8F33-480A-9237-C59003D6AAF7}">
  <ds:schemaRefs>
    <ds:schemaRef ds:uri="http://schemas.microsoft.com/office/2006/metadata/properties"/>
    <ds:schemaRef ds:uri="http://schemas.microsoft.com/office/infopath/2007/PartnerControls"/>
    <ds:schemaRef ds:uri="cfb6d2a8-d536-4b2e-a91d-7dbf952b7065"/>
    <ds:schemaRef ds:uri="b3f78198-29fa-40dc-a64e-451b3f0683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 sem</vt:lpstr>
      <vt:lpstr>2 sem</vt:lpstr>
      <vt:lpstr>3 sem</vt:lpstr>
      <vt:lpstr>4 sem</vt:lpstr>
      <vt:lpstr>5 sem</vt:lpstr>
      <vt:lpstr>6 sem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Arley Souza</dc:creator>
  <cp:keywords/>
  <dc:description/>
  <cp:lastModifiedBy>Arley Souza</cp:lastModifiedBy>
  <cp:revision/>
  <dcterms:created xsi:type="dcterms:W3CDTF">2023-02-05T16:19:45Z</dcterms:created>
  <dcterms:modified xsi:type="dcterms:W3CDTF">2025-08-14T16:50:52Z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0x0101006795F9309C3AB34BB3D82BE70F0FEC9D</vt:lpwstr>
  </property>
  <property fmtid="{D5CDD505-2E9C-101B-9397-08002B2CF9AE}" pid="3" name="MediaServiceImageTags">
    <vt:lpwstr/>
  </property>
</Properties>
</file>