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ktop-k2gdmtp\e\PO\"/>
    </mc:Choice>
  </mc:AlternateContent>
  <xr:revisionPtr revIDLastSave="0" documentId="13_ncr:1_{3C91E15F-8CE4-4F7F-AC58-746858363FD1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FOOD TASTING" sheetId="4" r:id="rId1"/>
    <sheet name="KITCHEN" sheetId="1" r:id="rId2"/>
    <sheet name="MAINTENANCE&amp;DINING" sheetId="2" r:id="rId3"/>
    <sheet name="BAR" sheetId="3" r:id="rId4"/>
  </sheets>
  <definedNames>
    <definedName name="_xlnm.Print_Area" localSheetId="3">BAR!$B$1:$K$65</definedName>
    <definedName name="_xlnm.Print_Area" localSheetId="0">'FOOD TASTING'!$B$1:$K$37</definedName>
    <definedName name="_xlnm.Print_Area" localSheetId="1">KITCHEN!$B$1:$K$74</definedName>
    <definedName name="_xlnm.Print_Area" localSheetId="2">'MAINTENANCE&amp;DINING'!$B$1:$K$55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3" l="1"/>
  <c r="H21" i="3"/>
  <c r="H20" i="3"/>
  <c r="H19" i="3"/>
  <c r="H18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I62" i="3"/>
  <c r="I34" i="4" l="1"/>
  <c r="E16" i="4"/>
  <c r="E16" i="3" l="1"/>
  <c r="I52" i="2"/>
  <c r="E16" i="2"/>
  <c r="E16" i="1"/>
  <c r="I71" i="1"/>
</calcChain>
</file>

<file path=xl/sharedStrings.xml><?xml version="1.0" encoding="utf-8"?>
<sst xmlns="http://schemas.openxmlformats.org/spreadsheetml/2006/main" count="218" uniqueCount="112">
  <si>
    <t>Particular</t>
  </si>
  <si>
    <t>UOM</t>
  </si>
  <si>
    <t>Parstock</t>
  </si>
  <si>
    <t>Beginning Count</t>
  </si>
  <si>
    <t>Trans-In</t>
  </si>
  <si>
    <t>Total Count</t>
  </si>
  <si>
    <t>Ending Count</t>
  </si>
  <si>
    <t>Cost</t>
  </si>
  <si>
    <t>Request</t>
  </si>
  <si>
    <t>PURCHASE ORDER</t>
  </si>
  <si>
    <t>Date:</t>
  </si>
  <si>
    <t>PO #:</t>
  </si>
  <si>
    <t>Comments and Special Instructions</t>
  </si>
  <si>
    <t>Checked and Approved by:</t>
  </si>
  <si>
    <t>Station 2, Balabag, Boracay Island</t>
  </si>
  <si>
    <t>Malay, Aklan</t>
  </si>
  <si>
    <t>OM BORACAY</t>
  </si>
  <si>
    <t>Prepared By:</t>
  </si>
  <si>
    <t>Department:</t>
  </si>
  <si>
    <t>KITCHEN</t>
  </si>
  <si>
    <t>Used / Endorsed</t>
  </si>
  <si>
    <t>DINING &amp; MAINTINANCE</t>
  </si>
  <si>
    <t>BAR</t>
  </si>
  <si>
    <t>Officer-In-Charge</t>
  </si>
  <si>
    <t xml:space="preserve"> </t>
  </si>
  <si>
    <t>ORANGE</t>
  </si>
  <si>
    <t>DATE</t>
  </si>
  <si>
    <t>TARO</t>
  </si>
  <si>
    <t>KG</t>
  </si>
  <si>
    <t>LIME</t>
  </si>
  <si>
    <t>BOX</t>
  </si>
  <si>
    <t>ADOBO CHIPOTLE</t>
  </si>
  <si>
    <t>SCALLOP FLAT</t>
  </si>
  <si>
    <t>pack</t>
  </si>
  <si>
    <t>SICHUAN PEPPERCORN</t>
  </si>
  <si>
    <t>PC</t>
  </si>
  <si>
    <t>x</t>
  </si>
  <si>
    <t>MANGGA</t>
  </si>
  <si>
    <t>PINYA</t>
  </si>
  <si>
    <t>PACK</t>
  </si>
  <si>
    <t>DESK CLOCK (SHISHA)</t>
  </si>
  <si>
    <t>ABSOLUT RASPBERRI</t>
  </si>
  <si>
    <t>MINT LEAVES</t>
  </si>
  <si>
    <t>GRAM</t>
  </si>
  <si>
    <t>BANANA LEAVES</t>
  </si>
  <si>
    <t>kg</t>
  </si>
  <si>
    <t>CORIANDER</t>
  </si>
  <si>
    <t>gram</t>
  </si>
  <si>
    <t>pc</t>
  </si>
  <si>
    <t>ITEMS ABOVE ARE TO BE USED FOR FOOD TASTING. PLEASE PRIORITY. PLEASE REFER TO CHEF ALLIAH FOR CLARIFICATIONS</t>
  </si>
  <si>
    <t>1PACK/DAY</t>
  </si>
  <si>
    <t>GAL</t>
  </si>
  <si>
    <t>RED BELL PEPPER</t>
  </si>
  <si>
    <t>Michael Morante</t>
  </si>
  <si>
    <t>CORONA</t>
  </si>
  <si>
    <t>COKE CAN REG</t>
  </si>
  <si>
    <t>2 BOT</t>
  </si>
  <si>
    <t>DISPOSABLE GLOVES</t>
  </si>
  <si>
    <t>1PCK/WEEK</t>
  </si>
  <si>
    <t>HBW STAMP INK RED</t>
  </si>
  <si>
    <t>BOT</t>
  </si>
  <si>
    <t>HBW STAMP INK PURPLE</t>
  </si>
  <si>
    <t>SOAP POWDER BIG</t>
  </si>
  <si>
    <t>CELERY</t>
  </si>
  <si>
    <t>CHERRY TOMATO</t>
  </si>
  <si>
    <t>CUCUMBER</t>
  </si>
  <si>
    <t>KANGKONG</t>
  </si>
  <si>
    <t>tali</t>
  </si>
  <si>
    <t xml:space="preserve">OKRA </t>
  </si>
  <si>
    <t>PURPLE CABBAGE</t>
  </si>
  <si>
    <t>TALONG</t>
  </si>
  <si>
    <t>TANGLAD</t>
  </si>
  <si>
    <t>TOMATO</t>
  </si>
  <si>
    <t>WHITE ONION</t>
  </si>
  <si>
    <t>CANS</t>
  </si>
  <si>
    <t>JALAPEÑO</t>
  </si>
  <si>
    <t>COCOMAMA</t>
  </si>
  <si>
    <t>DATU PUTI SOY SAUCE</t>
  </si>
  <si>
    <t xml:space="preserve"> 3.78L/5Liters</t>
  </si>
  <si>
    <t>DISHWASHING LIQUID</t>
  </si>
  <si>
    <t>FARINA 00 FLOUR</t>
  </si>
  <si>
    <t xml:space="preserve"> 1KL/5KL</t>
  </si>
  <si>
    <t>OLIVE OIL</t>
  </si>
  <si>
    <t>5LITERS</t>
  </si>
  <si>
    <t>WHITE EGG</t>
  </si>
  <si>
    <t>TRAY</t>
  </si>
  <si>
    <t>WHITE SUGAR KITCHEN</t>
  </si>
  <si>
    <t>1KL</t>
  </si>
  <si>
    <t>SANDO BAG KITCHEN</t>
  </si>
  <si>
    <t>STEEL WALL</t>
  </si>
  <si>
    <t>PCS</t>
  </si>
  <si>
    <t>BURRATA CHEESE</t>
  </si>
  <si>
    <t>100grms</t>
  </si>
  <si>
    <t>FISHBALL</t>
  </si>
  <si>
    <t>CHICKEN WINGS</t>
  </si>
  <si>
    <t>PORK SLAB</t>
  </si>
  <si>
    <t>SML</t>
  </si>
  <si>
    <t>CASE</t>
  </si>
  <si>
    <t>SMB</t>
  </si>
  <si>
    <t>HENNESSY VSOP</t>
  </si>
  <si>
    <t>BACARDI GOLD</t>
  </si>
  <si>
    <t>BACARDI SUPERIOR</t>
  </si>
  <si>
    <t>10 BOT</t>
  </si>
  <si>
    <t>11 BOT</t>
  </si>
  <si>
    <t>TANDUAY ICE BLUE</t>
  </si>
  <si>
    <t>8 BOT</t>
  </si>
  <si>
    <t>13 BOT</t>
  </si>
  <si>
    <t>RED BULL REGULAR CAN</t>
  </si>
  <si>
    <t>RED BULL SF CAN</t>
  </si>
  <si>
    <t>BANANA</t>
  </si>
  <si>
    <t>1 BOT</t>
  </si>
  <si>
    <t>5 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</si>
</sst>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409]mmmm\ dd\,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rgb="FF1F1F1F"/>
      <name val="Arial"/>
      <family val="2"/>
    </font>
    <font>
      <b/>
      <i/>
      <sz val="11"/>
      <color theme="1"/>
      <name val="Arial"/>
      <family val="2"/>
    </font>
    <font>
      <b/>
      <i/>
      <sz val="11"/>
      <color theme="0"/>
      <name val="Arial"/>
      <family val="2"/>
    </font>
    <font>
      <b/>
      <sz val="48"/>
      <name val="Arial Black"/>
      <family val="2"/>
    </font>
    <font>
      <b/>
      <sz val="12"/>
      <color rgb="FFFF0000"/>
      <name val="Arial"/>
      <family val="2"/>
    </font>
    <font>
      <b/>
      <sz val="10"/>
      <color theme="1"/>
      <name val="Arial"/>
      <family val="2"/>
    </font>
    <font>
      <b/>
      <sz val="1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theme="1" tint="4.9989318521683403E-2"/>
      </left>
      <right/>
      <top style="medium">
        <color theme="1" tint="4.9989318521683403E-2"/>
      </top>
      <bottom/>
      <diagonal/>
    </border>
    <border>
      <left/>
      <right/>
      <top style="medium">
        <color theme="1" tint="4.9989318521683403E-2"/>
      </top>
      <bottom/>
      <diagonal/>
    </border>
    <border>
      <left style="medium">
        <color indexed="64"/>
      </left>
      <right/>
      <top style="medium">
        <color theme="1" tint="4.9989318521683403E-2"/>
      </top>
      <bottom style="medium">
        <color indexed="64"/>
      </bottom>
      <diagonal/>
    </border>
    <border>
      <left/>
      <right/>
      <top style="medium">
        <color theme="1" tint="4.9989318521683403E-2"/>
      </top>
      <bottom style="medium">
        <color indexed="64"/>
      </bottom>
      <diagonal/>
    </border>
    <border>
      <left/>
      <right style="medium">
        <color indexed="64"/>
      </right>
      <top style="medium">
        <color theme="1" tint="4.9989318521683403E-2"/>
      </top>
      <bottom style="medium">
        <color indexed="64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/>
      <diagonal/>
    </border>
    <border>
      <left style="medium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medium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 tint="4.9989318521683403E-2"/>
      </bottom>
      <diagonal/>
    </border>
    <border>
      <left style="thin">
        <color theme="0" tint="-0.34998626667073579"/>
      </left>
      <right style="medium">
        <color theme="1" tint="4.9989318521683403E-2"/>
      </right>
      <top style="thin">
        <color theme="0" tint="-0.34998626667073579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/>
      <bottom style="thin">
        <color theme="0" tint="-0.34998626667073579"/>
      </bottom>
      <diagonal/>
    </border>
    <border>
      <left/>
      <right style="medium">
        <color theme="1" tint="4.9989318521683403E-2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 style="medium">
        <color theme="1" tint="4.9989318521683403E-2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vertical="center" wrapText="1"/>
    </xf>
    <xf numFmtId="0" fontId="6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12" fontId="2" fillId="0" borderId="4" xfId="0" applyNumberFormat="1" applyFont="1" applyBorder="1" applyAlignment="1">
      <alignment horizontal="center" vertical="center" wrapText="1"/>
    </xf>
    <xf numFmtId="12" fontId="10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horizontal="center" vertical="center" wrapText="1"/>
    </xf>
    <xf numFmtId="12" fontId="2" fillId="0" borderId="8" xfId="0" applyNumberFormat="1" applyFont="1" applyBorder="1" applyAlignment="1">
      <alignment horizontal="center" vertical="center" wrapText="1"/>
    </xf>
    <xf numFmtId="12" fontId="10" fillId="0" borderId="8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39" xfId="0" applyFont="1" applyBorder="1" applyAlignment="1">
      <alignment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wrapText="1"/>
    </xf>
    <xf numFmtId="0" fontId="2" fillId="0" borderId="42" xfId="0" applyFont="1" applyBorder="1" applyAlignment="1">
      <alignment wrapText="1"/>
    </xf>
    <xf numFmtId="0" fontId="2" fillId="0" borderId="42" xfId="0" applyFont="1" applyBorder="1" applyAlignment="1">
      <alignment horizontal="center" vertical="center" wrapText="1"/>
    </xf>
    <xf numFmtId="12" fontId="2" fillId="0" borderId="42" xfId="0" applyNumberFormat="1" applyFont="1" applyBorder="1" applyAlignment="1">
      <alignment horizontal="center" vertical="center" wrapText="1"/>
    </xf>
    <xf numFmtId="12" fontId="10" fillId="0" borderId="42" xfId="0" applyNumberFormat="1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12" fontId="2" fillId="0" borderId="6" xfId="0" applyNumberFormat="1" applyFont="1" applyBorder="1" applyAlignment="1">
      <alignment horizontal="center" vertical="center" wrapText="1"/>
    </xf>
    <xf numFmtId="16" fontId="11" fillId="0" borderId="4" xfId="0" applyNumberFormat="1" applyFont="1" applyBorder="1" applyAlignment="1">
      <alignment horizontal="center" vertical="center" wrapText="1"/>
    </xf>
    <xf numFmtId="0" fontId="2" fillId="0" borderId="46" xfId="0" applyFont="1" applyBorder="1" applyAlignment="1">
      <alignment wrapText="1"/>
    </xf>
    <xf numFmtId="0" fontId="2" fillId="0" borderId="47" xfId="0" applyFont="1" applyBorder="1" applyAlignment="1">
      <alignment wrapText="1"/>
    </xf>
    <xf numFmtId="0" fontId="2" fillId="0" borderId="47" xfId="0" applyFont="1" applyBorder="1" applyAlignment="1">
      <alignment horizontal="center" vertical="center" wrapText="1"/>
    </xf>
    <xf numFmtId="12" fontId="2" fillId="0" borderId="47" xfId="0" applyNumberFormat="1" applyFont="1" applyBorder="1" applyAlignment="1">
      <alignment horizontal="center" vertical="center" wrapText="1"/>
    </xf>
    <xf numFmtId="12" fontId="10" fillId="0" borderId="47" xfId="0" applyNumberFormat="1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2" fontId="2" fillId="2" borderId="4" xfId="0" applyNumberFormat="1" applyFont="1" applyFill="1" applyBorder="1" applyAlignment="1">
      <alignment horizontal="center" vertical="center" wrapText="1"/>
    </xf>
    <xf numFmtId="12" fontId="10" fillId="2" borderId="4" xfId="0" applyNumberFormat="1" applyFont="1" applyFill="1" applyBorder="1" applyAlignment="1">
      <alignment horizontal="center" vertical="center" wrapText="1"/>
    </xf>
    <xf numFmtId="0" fontId="2" fillId="0" borderId="49" xfId="0" applyFont="1" applyBorder="1" applyAlignment="1">
      <alignment wrapText="1"/>
    </xf>
    <xf numFmtId="0" fontId="2" fillId="0" borderId="50" xfId="0" applyFont="1" applyBorder="1" applyAlignment="1">
      <alignment wrapText="1"/>
    </xf>
    <xf numFmtId="0" fontId="2" fillId="0" borderId="50" xfId="0" applyFont="1" applyBorder="1" applyAlignment="1">
      <alignment horizontal="center" vertical="center" wrapText="1"/>
    </xf>
    <xf numFmtId="12" fontId="2" fillId="0" borderId="50" xfId="0" applyNumberFormat="1" applyFont="1" applyBorder="1" applyAlignment="1">
      <alignment horizontal="center" vertical="center" wrapText="1"/>
    </xf>
    <xf numFmtId="12" fontId="10" fillId="0" borderId="50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1" fillId="0" borderId="14" xfId="0" applyFont="1" applyBorder="1"/>
    <xf numFmtId="0" fontId="11" fillId="0" borderId="47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wrapText="1"/>
    </xf>
    <xf numFmtId="0" fontId="2" fillId="0" borderId="54" xfId="0" applyFont="1" applyBorder="1" applyAlignment="1">
      <alignment wrapText="1"/>
    </xf>
    <xf numFmtId="0" fontId="2" fillId="0" borderId="54" xfId="0" applyFont="1" applyBorder="1" applyAlignment="1">
      <alignment horizontal="center" vertical="center" wrapText="1"/>
    </xf>
    <xf numFmtId="12" fontId="2" fillId="0" borderId="54" xfId="0" applyNumberFormat="1" applyFont="1" applyBorder="1" applyAlignment="1">
      <alignment horizontal="center" vertical="center" wrapText="1"/>
    </xf>
    <xf numFmtId="12" fontId="10" fillId="0" borderId="54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164" fontId="4" fillId="4" borderId="26" xfId="0" applyNumberFormat="1" applyFont="1" applyFill="1" applyBorder="1" applyAlignment="1">
      <alignment horizontal="center" vertical="center" wrapText="1"/>
    </xf>
    <xf numFmtId="164" fontId="4" fillId="4" borderId="27" xfId="0" applyNumberFormat="1" applyFont="1" applyFill="1" applyBorder="1" applyAlignment="1">
      <alignment horizontal="center" vertical="center" wrapText="1"/>
    </xf>
    <xf numFmtId="164" fontId="4" fillId="4" borderId="28" xfId="0" applyNumberFormat="1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164" fontId="3" fillId="0" borderId="23" xfId="0" applyNumberFormat="1" applyFont="1" applyBorder="1" applyAlignment="1">
      <alignment horizontal="center" wrapText="1"/>
    </xf>
    <xf numFmtId="164" fontId="3" fillId="0" borderId="24" xfId="0" applyNumberFormat="1" applyFont="1" applyBorder="1" applyAlignment="1">
      <alignment horizontal="center" wrapText="1"/>
    </xf>
    <xf numFmtId="164" fontId="3" fillId="0" borderId="25" xfId="0" applyNumberFormat="1" applyFont="1" applyBorder="1" applyAlignment="1">
      <alignment horizont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4" fillId="3" borderId="38" xfId="0" applyFont="1" applyFill="1" applyBorder="1" applyAlignment="1">
      <alignment horizontal="center" vertical="center" wrapText="1"/>
    </xf>
    <xf numFmtId="0" fontId="4" fillId="3" borderId="45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 wrapText="1"/>
    </xf>
    <xf numFmtId="0" fontId="4" fillId="3" borderId="44" xfId="0" applyFont="1" applyFill="1" applyBorder="1" applyAlignment="1">
      <alignment horizontal="center" vertical="center" wrapText="1"/>
    </xf>
    <xf numFmtId="164" fontId="4" fillId="4" borderId="35" xfId="0" applyNumberFormat="1" applyFont="1" applyFill="1" applyBorder="1" applyAlignment="1">
      <alignment horizontal="center" vertical="center" wrapText="1"/>
    </xf>
    <xf numFmtId="164" fontId="4" fillId="4" borderId="36" xfId="0" applyNumberFormat="1" applyFont="1" applyFill="1" applyBorder="1" applyAlignment="1">
      <alignment horizontal="center" vertical="center" wrapText="1"/>
    </xf>
    <xf numFmtId="164" fontId="4" fillId="4" borderId="37" xfId="0" applyNumberFormat="1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12" fillId="0" borderId="39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46" xfId="0" applyFont="1" applyBorder="1" applyAlignment="1">
      <alignment wrapText="1"/>
    </xf>
    <xf numFmtId="0" fontId="12" fillId="0" borderId="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43960</xdr:colOff>
      <xdr:row>0</xdr:row>
      <xdr:rowOff>100217</xdr:rowOff>
    </xdr:from>
    <xdr:to>
      <xdr:col>1</xdr:col>
      <xdr:colOff>1680882</xdr:colOff>
      <xdr:row>3</xdr:row>
      <xdr:rowOff>168519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097DAC-4CA5-4472-8EC0-BD7D990134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9" t="24141" r="16056" b="24399"/>
        <a:stretch/>
      </xdr:blipFill>
      <xdr:spPr>
        <a:xfrm>
          <a:off x="653560" y="100217"/>
          <a:ext cx="1636922" cy="820777"/>
        </a:xfrm>
        <a:prstGeom prst="rect">
          <a:avLst/>
        </a:prstGeom>
      </xdr:spPr>
    </xdr:pic>
    <xdr:clientData/>
  </xdr:twoCellAnchor>
  <xdr:twoCellAnchor>
    <xdr:from>
      <xdr:col>0</xdr:col>
      <xdr:colOff>604630</xdr:colOff>
      <xdr:row>7</xdr:row>
      <xdr:rowOff>11570</xdr:rowOff>
    </xdr:from>
    <xdr:to>
      <xdr:col>11</xdr:col>
      <xdr:colOff>0</xdr:colOff>
      <xdr:row>7</xdr:row>
      <xdr:rowOff>11570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DB1E314-CA87-4674-AC09-9DB8FB87CFDA}"/>
            </a:ext>
          </a:extLst>
        </xdr:cNvPr>
        <xdr:cNvCxnSpPr/>
      </xdr:nvCxnSpPr>
      <xdr:spPr>
        <a:xfrm>
          <a:off x="604630" y="1545095"/>
          <a:ext cx="9949070" cy="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21981</xdr:colOff>
      <xdr:row>34</xdr:row>
      <xdr:rowOff>0</xdr:rowOff>
    </xdr:from>
    <xdr:to>
      <xdr:col>11</xdr:col>
      <xdr:colOff>0</xdr:colOff>
      <xdr:row>34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80ADB87-3E8D-4F1A-B80A-FE90B52DC757}"/>
            </a:ext>
          </a:extLst>
        </xdr:cNvPr>
        <xdr:cNvCxnSpPr/>
      </xdr:nvCxnSpPr>
      <xdr:spPr>
        <a:xfrm>
          <a:off x="8056599" y="7956176"/>
          <a:ext cx="253296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20515</xdr:colOff>
      <xdr:row>30</xdr:row>
      <xdr:rowOff>159727</xdr:rowOff>
    </xdr:from>
    <xdr:to>
      <xdr:col>11</xdr:col>
      <xdr:colOff>0</xdr:colOff>
      <xdr:row>30</xdr:row>
      <xdr:rowOff>159727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FFD74D7-A7FA-4779-8C79-4F4F828A3F80}"/>
            </a:ext>
          </a:extLst>
        </xdr:cNvPr>
        <xdr:cNvCxnSpPr/>
      </xdr:nvCxnSpPr>
      <xdr:spPr>
        <a:xfrm>
          <a:off x="8031040" y="15504502"/>
          <a:ext cx="252266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2357</xdr:colOff>
      <xdr:row>0</xdr:row>
      <xdr:rowOff>16972</xdr:rowOff>
    </xdr:from>
    <xdr:to>
      <xdr:col>11</xdr:col>
      <xdr:colOff>5862</xdr:colOff>
      <xdr:row>0</xdr:row>
      <xdr:rowOff>16972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9DDAB78-1626-4C17-9C30-1EA7F3BA8EAD}"/>
            </a:ext>
          </a:extLst>
        </xdr:cNvPr>
        <xdr:cNvCxnSpPr/>
      </xdr:nvCxnSpPr>
      <xdr:spPr>
        <a:xfrm>
          <a:off x="611957" y="16972"/>
          <a:ext cx="9947605" cy="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43960</xdr:colOff>
      <xdr:row>0</xdr:row>
      <xdr:rowOff>100217</xdr:rowOff>
    </xdr:from>
    <xdr:to>
      <xdr:col>1</xdr:col>
      <xdr:colOff>1680882</xdr:colOff>
      <xdr:row>3</xdr:row>
      <xdr:rowOff>168519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E97AF9-81ED-4EBC-AAFD-C2C0861505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9" t="24141" r="16056" b="24399"/>
        <a:stretch/>
      </xdr:blipFill>
      <xdr:spPr>
        <a:xfrm>
          <a:off x="649078" y="100217"/>
          <a:ext cx="1636922" cy="819096"/>
        </a:xfrm>
        <a:prstGeom prst="rect">
          <a:avLst/>
        </a:prstGeom>
      </xdr:spPr>
    </xdr:pic>
    <xdr:clientData/>
  </xdr:twoCellAnchor>
  <xdr:twoCellAnchor>
    <xdr:from>
      <xdr:col>0</xdr:col>
      <xdr:colOff>604630</xdr:colOff>
      <xdr:row>7</xdr:row>
      <xdr:rowOff>11570</xdr:rowOff>
    </xdr:from>
    <xdr:to>
      <xdr:col>11</xdr:col>
      <xdr:colOff>0</xdr:colOff>
      <xdr:row>7</xdr:row>
      <xdr:rowOff>11570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9F2CDAB-00A1-E664-6450-B4E815445ABD}"/>
            </a:ext>
          </a:extLst>
        </xdr:cNvPr>
        <xdr:cNvCxnSpPr/>
      </xdr:nvCxnSpPr>
      <xdr:spPr>
        <a:xfrm>
          <a:off x="604630" y="1535570"/>
          <a:ext cx="10812455" cy="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21981</xdr:colOff>
      <xdr:row>70</xdr:row>
      <xdr:rowOff>190500</xdr:rowOff>
    </xdr:from>
    <xdr:to>
      <xdr:col>11</xdr:col>
      <xdr:colOff>0</xdr:colOff>
      <xdr:row>70</xdr:row>
      <xdr:rowOff>190500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501F6AC-5A59-93BB-2884-A494F0C7AAF7}"/>
            </a:ext>
          </a:extLst>
        </xdr:cNvPr>
        <xdr:cNvCxnSpPr/>
      </xdr:nvCxnSpPr>
      <xdr:spPr>
        <a:xfrm>
          <a:off x="7913077" y="12279923"/>
          <a:ext cx="2498481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20515</xdr:colOff>
      <xdr:row>67</xdr:row>
      <xdr:rowOff>159727</xdr:rowOff>
    </xdr:from>
    <xdr:to>
      <xdr:col>11</xdr:col>
      <xdr:colOff>0</xdr:colOff>
      <xdr:row>67</xdr:row>
      <xdr:rowOff>159727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28E54B6F-78E8-4510-AF0B-59B65DB6DD28}"/>
            </a:ext>
          </a:extLst>
        </xdr:cNvPr>
        <xdr:cNvCxnSpPr/>
      </xdr:nvCxnSpPr>
      <xdr:spPr>
        <a:xfrm>
          <a:off x="7911611" y="11692304"/>
          <a:ext cx="2498481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2357</xdr:colOff>
      <xdr:row>0</xdr:row>
      <xdr:rowOff>16972</xdr:rowOff>
    </xdr:from>
    <xdr:to>
      <xdr:col>11</xdr:col>
      <xdr:colOff>5862</xdr:colOff>
      <xdr:row>0</xdr:row>
      <xdr:rowOff>16972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4E962A50-4999-47D1-A364-90235AEA4FFF}"/>
            </a:ext>
          </a:extLst>
        </xdr:cNvPr>
        <xdr:cNvCxnSpPr/>
      </xdr:nvCxnSpPr>
      <xdr:spPr>
        <a:xfrm>
          <a:off x="607475" y="16972"/>
          <a:ext cx="10839593" cy="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43960</xdr:colOff>
      <xdr:row>0</xdr:row>
      <xdr:rowOff>100217</xdr:rowOff>
    </xdr:from>
    <xdr:to>
      <xdr:col>1</xdr:col>
      <xdr:colOff>1680882</xdr:colOff>
      <xdr:row>3</xdr:row>
      <xdr:rowOff>168519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EB265B-D657-4442-92A4-58765B469A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9" t="24141" r="16056" b="24399"/>
        <a:stretch/>
      </xdr:blipFill>
      <xdr:spPr>
        <a:xfrm>
          <a:off x="653560" y="100217"/>
          <a:ext cx="1636922" cy="820777"/>
        </a:xfrm>
        <a:prstGeom prst="rect">
          <a:avLst/>
        </a:prstGeom>
      </xdr:spPr>
    </xdr:pic>
    <xdr:clientData/>
  </xdr:twoCellAnchor>
  <xdr:twoCellAnchor>
    <xdr:from>
      <xdr:col>0</xdr:col>
      <xdr:colOff>604630</xdr:colOff>
      <xdr:row>7</xdr:row>
      <xdr:rowOff>11570</xdr:rowOff>
    </xdr:from>
    <xdr:to>
      <xdr:col>11</xdr:col>
      <xdr:colOff>0</xdr:colOff>
      <xdr:row>7</xdr:row>
      <xdr:rowOff>11570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1564B64-DF9D-4F50-8AC8-F6EF469AC33D}"/>
            </a:ext>
          </a:extLst>
        </xdr:cNvPr>
        <xdr:cNvCxnSpPr/>
      </xdr:nvCxnSpPr>
      <xdr:spPr>
        <a:xfrm>
          <a:off x="604630" y="1545095"/>
          <a:ext cx="9949070" cy="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21981</xdr:colOff>
      <xdr:row>51</xdr:row>
      <xdr:rowOff>190500</xdr:rowOff>
    </xdr:from>
    <xdr:to>
      <xdr:col>11</xdr:col>
      <xdr:colOff>0</xdr:colOff>
      <xdr:row>51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8C927A3-9CD6-434F-98C4-1B9DA8F73402}"/>
            </a:ext>
          </a:extLst>
        </xdr:cNvPr>
        <xdr:cNvCxnSpPr/>
      </xdr:nvCxnSpPr>
      <xdr:spPr>
        <a:xfrm>
          <a:off x="8032506" y="15478125"/>
          <a:ext cx="2521194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20515</xdr:colOff>
      <xdr:row>48</xdr:row>
      <xdr:rowOff>159727</xdr:rowOff>
    </xdr:from>
    <xdr:to>
      <xdr:col>11</xdr:col>
      <xdr:colOff>0</xdr:colOff>
      <xdr:row>48</xdr:row>
      <xdr:rowOff>159727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BE25B8A-B18D-4607-A815-354B3705D2EB}"/>
            </a:ext>
          </a:extLst>
        </xdr:cNvPr>
        <xdr:cNvCxnSpPr/>
      </xdr:nvCxnSpPr>
      <xdr:spPr>
        <a:xfrm>
          <a:off x="8031040" y="14875852"/>
          <a:ext cx="252266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2358</xdr:colOff>
      <xdr:row>0</xdr:row>
      <xdr:rowOff>16972</xdr:rowOff>
    </xdr:from>
    <xdr:to>
      <xdr:col>11</xdr:col>
      <xdr:colOff>5863</xdr:colOff>
      <xdr:row>0</xdr:row>
      <xdr:rowOff>16972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899A98F-FDB8-4AE7-BF32-5C32B9A94343}"/>
            </a:ext>
          </a:extLst>
        </xdr:cNvPr>
        <xdr:cNvCxnSpPr/>
      </xdr:nvCxnSpPr>
      <xdr:spPr>
        <a:xfrm>
          <a:off x="607476" y="16972"/>
          <a:ext cx="9987946" cy="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32754</xdr:colOff>
      <xdr:row>0</xdr:row>
      <xdr:rowOff>100217</xdr:rowOff>
    </xdr:from>
    <xdr:to>
      <xdr:col>1</xdr:col>
      <xdr:colOff>1669676</xdr:colOff>
      <xdr:row>3</xdr:row>
      <xdr:rowOff>168519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58034-07D6-424E-8BCA-3C68ECCA3A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9" t="24141" r="16056" b="24399"/>
        <a:stretch/>
      </xdr:blipFill>
      <xdr:spPr>
        <a:xfrm>
          <a:off x="637872" y="100217"/>
          <a:ext cx="1636922" cy="819096"/>
        </a:xfrm>
        <a:prstGeom prst="rect">
          <a:avLst/>
        </a:prstGeom>
      </xdr:spPr>
    </xdr:pic>
    <xdr:clientData/>
  </xdr:twoCellAnchor>
  <xdr:twoCellAnchor>
    <xdr:from>
      <xdr:col>0</xdr:col>
      <xdr:colOff>604630</xdr:colOff>
      <xdr:row>7</xdr:row>
      <xdr:rowOff>11570</xdr:rowOff>
    </xdr:from>
    <xdr:to>
      <xdr:col>11</xdr:col>
      <xdr:colOff>0</xdr:colOff>
      <xdr:row>7</xdr:row>
      <xdr:rowOff>11570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EA4EFD6-BB55-42D8-9F9D-39D277949E35}"/>
            </a:ext>
          </a:extLst>
        </xdr:cNvPr>
        <xdr:cNvCxnSpPr/>
      </xdr:nvCxnSpPr>
      <xdr:spPr>
        <a:xfrm>
          <a:off x="604630" y="1545095"/>
          <a:ext cx="9949070" cy="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2357</xdr:colOff>
      <xdr:row>0</xdr:row>
      <xdr:rowOff>16972</xdr:rowOff>
    </xdr:from>
    <xdr:to>
      <xdr:col>11</xdr:col>
      <xdr:colOff>5862</xdr:colOff>
      <xdr:row>0</xdr:row>
      <xdr:rowOff>16972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3191A33-9C33-455E-9919-2941FF44C9AF}"/>
            </a:ext>
          </a:extLst>
        </xdr:cNvPr>
        <xdr:cNvCxnSpPr/>
      </xdr:nvCxnSpPr>
      <xdr:spPr>
        <a:xfrm>
          <a:off x="611957" y="16972"/>
          <a:ext cx="9947605" cy="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21981</xdr:colOff>
      <xdr:row>61</xdr:row>
      <xdr:rowOff>190500</xdr:rowOff>
    </xdr:from>
    <xdr:to>
      <xdr:col>11</xdr:col>
      <xdr:colOff>0</xdr:colOff>
      <xdr:row>61</xdr:row>
      <xdr:rowOff>190500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3775E123-D20E-42BC-83BA-49C304DCFA1D}"/>
            </a:ext>
          </a:extLst>
        </xdr:cNvPr>
        <xdr:cNvCxnSpPr/>
      </xdr:nvCxnSpPr>
      <xdr:spPr>
        <a:xfrm>
          <a:off x="8056599" y="19599088"/>
          <a:ext cx="2532960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20515</xdr:colOff>
      <xdr:row>58</xdr:row>
      <xdr:rowOff>159727</xdr:rowOff>
    </xdr:from>
    <xdr:to>
      <xdr:col>11</xdr:col>
      <xdr:colOff>0</xdr:colOff>
      <xdr:row>58</xdr:row>
      <xdr:rowOff>159727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5141FBBE-44B0-4387-A0ED-7DA08D0ADAAA}"/>
            </a:ext>
          </a:extLst>
        </xdr:cNvPr>
        <xdr:cNvCxnSpPr/>
      </xdr:nvCxnSpPr>
      <xdr:spPr>
        <a:xfrm>
          <a:off x="8055133" y="19019227"/>
          <a:ext cx="2534426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39"/>
  <sheetViews>
    <sheetView zoomScale="85" zoomScaleNormal="85" workbookViewId="0">
      <selection activeCell="C16" sqref="C16:C17"/>
    </sheetView>
  </sheetViews>
  <sheetFormatPr defaultColWidth="9.140625" defaultRowHeight="14.25" x14ac:dyDescent="0.2"/>
  <cols>
    <col min="1" max="1" width="9.140625" style="2"/>
    <col min="2" max="2" width="41.7109375" style="1" customWidth="1"/>
    <col min="3" max="7" width="12.7109375" style="1" customWidth="1"/>
    <col min="8" max="8" width="14.7109375" style="1" customWidth="1"/>
    <col min="9" max="11" width="12.7109375" style="1" customWidth="1"/>
    <col min="12" max="16384" width="9.140625" style="2"/>
  </cols>
  <sheetData>
    <row r="1" spans="2:17" ht="15" customHeight="1" x14ac:dyDescent="0.2">
      <c r="B1" s="93"/>
      <c r="C1" s="94" t="s">
        <v>9</v>
      </c>
      <c r="D1" s="94"/>
      <c r="E1" s="94"/>
      <c r="F1" s="94"/>
      <c r="G1" s="94"/>
      <c r="H1" s="94"/>
      <c r="I1" s="94"/>
      <c r="J1" s="94"/>
      <c r="K1" s="94"/>
    </row>
    <row r="2" spans="2:17" ht="30" customHeight="1" x14ac:dyDescent="0.2">
      <c r="B2" s="93"/>
      <c r="C2" s="94"/>
      <c r="D2" s="94"/>
      <c r="E2" s="94"/>
      <c r="F2" s="94"/>
      <c r="G2" s="94"/>
      <c r="H2" s="94"/>
      <c r="I2" s="94"/>
      <c r="J2" s="94"/>
      <c r="K2" s="94"/>
    </row>
    <row r="3" spans="2:17" ht="14.25" customHeight="1" x14ac:dyDescent="0.2">
      <c r="B3" s="93"/>
      <c r="C3" s="94"/>
      <c r="D3" s="94"/>
      <c r="E3" s="94"/>
      <c r="F3" s="94"/>
      <c r="G3" s="94"/>
      <c r="H3" s="94"/>
      <c r="I3" s="94"/>
      <c r="J3" s="94"/>
      <c r="K3" s="94"/>
    </row>
    <row r="4" spans="2:17" ht="14.25" customHeight="1" x14ac:dyDescent="0.2">
      <c r="B4" s="93"/>
      <c r="C4" s="94"/>
      <c r="D4" s="94"/>
      <c r="E4" s="94"/>
      <c r="F4" s="94"/>
      <c r="G4" s="94"/>
      <c r="H4" s="94"/>
      <c r="I4" s="94"/>
      <c r="J4" s="94"/>
      <c r="K4" s="94"/>
    </row>
    <row r="5" spans="2:17" ht="15.75" customHeight="1" x14ac:dyDescent="0.2">
      <c r="B5" s="7" t="s">
        <v>16</v>
      </c>
      <c r="C5" s="94"/>
      <c r="D5" s="94"/>
      <c r="E5" s="94"/>
      <c r="F5" s="94"/>
      <c r="G5" s="94"/>
      <c r="H5" s="94"/>
      <c r="I5" s="94"/>
      <c r="J5" s="94"/>
      <c r="K5" s="94"/>
    </row>
    <row r="6" spans="2:17" s="6" customFormat="1" ht="15.75" customHeight="1" x14ac:dyDescent="0.25">
      <c r="B6" s="5" t="s">
        <v>14</v>
      </c>
      <c r="C6" s="94"/>
      <c r="D6" s="94"/>
      <c r="E6" s="94"/>
      <c r="F6" s="94"/>
      <c r="G6" s="94"/>
      <c r="H6" s="94"/>
      <c r="I6" s="94"/>
      <c r="J6" s="94"/>
      <c r="K6" s="94"/>
    </row>
    <row r="7" spans="2:17" s="6" customFormat="1" ht="15.75" customHeight="1" x14ac:dyDescent="0.25">
      <c r="B7" s="5" t="s">
        <v>15</v>
      </c>
      <c r="C7" s="94"/>
      <c r="D7" s="94"/>
      <c r="E7" s="94"/>
      <c r="F7" s="94"/>
      <c r="G7" s="94"/>
      <c r="H7" s="94"/>
      <c r="I7" s="94"/>
      <c r="J7" s="94"/>
      <c r="K7" s="94"/>
    </row>
    <row r="8" spans="2:17" ht="15" thickBot="1" x14ac:dyDescent="0.25">
      <c r="I8" s="2"/>
      <c r="J8" s="2"/>
      <c r="K8" s="2"/>
    </row>
    <row r="9" spans="2:17" ht="15" x14ac:dyDescent="0.2">
      <c r="B9" s="9" t="s">
        <v>18</v>
      </c>
      <c r="I9" s="95" t="s">
        <v>10</v>
      </c>
      <c r="J9" s="96"/>
      <c r="K9" s="97"/>
    </row>
    <row r="10" spans="2:17" ht="20.100000000000001" customHeight="1" thickBot="1" x14ac:dyDescent="0.3">
      <c r="B10" s="26" t="s">
        <v>19</v>
      </c>
      <c r="I10" s="98">
        <v>45871</v>
      </c>
      <c r="J10" s="99"/>
      <c r="K10" s="100"/>
    </row>
    <row r="11" spans="2:17" ht="15" thickBot="1" x14ac:dyDescent="0.25"/>
    <row r="12" spans="2:17" ht="15.75" customHeight="1" x14ac:dyDescent="0.2">
      <c r="B12" s="9" t="s">
        <v>17</v>
      </c>
      <c r="I12" s="95" t="s">
        <v>11</v>
      </c>
      <c r="J12" s="96"/>
      <c r="K12" s="97"/>
    </row>
    <row r="13" spans="2:17" ht="20.100000000000001" customHeight="1" thickBot="1" x14ac:dyDescent="0.25">
      <c r="B13" s="8" t="s">
        <v>53</v>
      </c>
      <c r="I13" s="90"/>
      <c r="J13" s="91"/>
      <c r="K13" s="92"/>
    </row>
    <row r="14" spans="2:17" ht="15" x14ac:dyDescent="0.2">
      <c r="B14" s="11"/>
      <c r="I14" s="12"/>
      <c r="J14" s="12"/>
      <c r="K14" s="12"/>
    </row>
    <row r="15" spans="2:17" ht="24.95" customHeight="1" thickBot="1" x14ac:dyDescent="0.3">
      <c r="E15" s="81"/>
      <c r="F15" s="81"/>
      <c r="G15" s="81"/>
      <c r="H15" s="81"/>
      <c r="I15" s="81"/>
      <c r="M15"/>
      <c r="N15"/>
      <c r="O15"/>
      <c r="P15"/>
      <c r="Q15"/>
    </row>
    <row r="16" spans="2:17" ht="21" customHeight="1" thickBot="1" x14ac:dyDescent="0.3">
      <c r="B16" s="85" t="s">
        <v>0</v>
      </c>
      <c r="C16" s="83" t="s">
        <v>1</v>
      </c>
      <c r="D16" s="83" t="s">
        <v>2</v>
      </c>
      <c r="E16" s="87">
        <f>I10-1</f>
        <v>45870</v>
      </c>
      <c r="F16" s="88"/>
      <c r="G16" s="88"/>
      <c r="H16" s="88"/>
      <c r="I16" s="89"/>
      <c r="J16" s="83" t="s">
        <v>7</v>
      </c>
      <c r="K16" s="64" t="s">
        <v>8</v>
      </c>
      <c r="M16"/>
      <c r="N16"/>
      <c r="O16"/>
      <c r="P16"/>
      <c r="Q16"/>
    </row>
    <row r="17" spans="2:17" ht="39.950000000000003" customHeight="1" x14ac:dyDescent="0.25">
      <c r="B17" s="86"/>
      <c r="C17" s="84"/>
      <c r="D17" s="84"/>
      <c r="E17" s="25" t="s">
        <v>3</v>
      </c>
      <c r="F17" s="25" t="s">
        <v>4</v>
      </c>
      <c r="G17" s="25" t="s">
        <v>5</v>
      </c>
      <c r="H17" s="25" t="s">
        <v>20</v>
      </c>
      <c r="I17" s="25" t="s">
        <v>6</v>
      </c>
      <c r="J17" s="84"/>
      <c r="K17" s="65"/>
      <c r="M17"/>
      <c r="N17"/>
      <c r="O17"/>
      <c r="P17"/>
      <c r="Q17"/>
    </row>
    <row r="18" spans="2:17" ht="24.95" customHeight="1" x14ac:dyDescent="0.3">
      <c r="B18" s="121" t="s">
        <v>34</v>
      </c>
      <c r="C18" s="28" t="s">
        <v>33</v>
      </c>
      <c r="D18" s="46"/>
      <c r="E18" s="47"/>
      <c r="F18" s="48"/>
      <c r="G18" s="47"/>
      <c r="H18" s="47"/>
      <c r="I18" s="47"/>
      <c r="J18" s="46"/>
      <c r="K18" s="38">
        <v>1</v>
      </c>
    </row>
    <row r="19" spans="2:17" ht="24.95" customHeight="1" x14ac:dyDescent="0.3">
      <c r="B19" s="121" t="s">
        <v>27</v>
      </c>
      <c r="C19" s="28" t="s">
        <v>28</v>
      </c>
      <c r="D19" s="46"/>
      <c r="E19" s="47"/>
      <c r="F19" s="48"/>
      <c r="G19" s="47"/>
      <c r="H19" s="47"/>
      <c r="I19" s="47"/>
      <c r="J19" s="46"/>
      <c r="K19" s="38">
        <v>0.5</v>
      </c>
    </row>
    <row r="20" spans="2:17" ht="24.95" customHeight="1" x14ac:dyDescent="0.3">
      <c r="B20" s="121" t="s">
        <v>32</v>
      </c>
      <c r="C20" s="28" t="s">
        <v>28</v>
      </c>
      <c r="D20" s="46"/>
      <c r="E20" s="47"/>
      <c r="F20" s="48"/>
      <c r="G20" s="47"/>
      <c r="H20" s="47"/>
      <c r="I20" s="47"/>
      <c r="J20" s="46"/>
      <c r="K20" s="38">
        <v>2</v>
      </c>
    </row>
    <row r="21" spans="2:17" ht="24.95" hidden="1" customHeight="1" x14ac:dyDescent="0.25">
      <c r="B21" s="13"/>
      <c r="C21" s="28"/>
      <c r="D21" s="46"/>
      <c r="E21" s="47"/>
      <c r="F21" s="48"/>
      <c r="G21" s="47"/>
      <c r="H21" s="47"/>
      <c r="I21" s="47"/>
      <c r="J21" s="46"/>
      <c r="K21" s="38"/>
    </row>
    <row r="22" spans="2:17" ht="24.95" hidden="1" customHeight="1" x14ac:dyDescent="0.25">
      <c r="B22" s="13"/>
      <c r="C22" s="28"/>
      <c r="D22" s="46"/>
      <c r="E22" s="47"/>
      <c r="F22" s="48"/>
      <c r="G22" s="47"/>
      <c r="H22" s="47"/>
      <c r="I22" s="47"/>
      <c r="J22" s="46"/>
      <c r="K22" s="18"/>
    </row>
    <row r="23" spans="2:17" ht="24.95" hidden="1" customHeight="1" x14ac:dyDescent="0.25">
      <c r="B23" s="13"/>
      <c r="C23" s="28"/>
      <c r="D23" s="46"/>
      <c r="E23" s="47"/>
      <c r="F23" s="48"/>
      <c r="G23" s="47"/>
      <c r="H23" s="47"/>
      <c r="I23" s="47"/>
      <c r="J23" s="46"/>
      <c r="K23" s="18"/>
    </row>
    <row r="24" spans="2:17" ht="24.95" hidden="1" customHeight="1" x14ac:dyDescent="0.25">
      <c r="B24" s="13"/>
      <c r="C24" s="14"/>
      <c r="D24" s="15"/>
      <c r="E24" s="16"/>
      <c r="F24" s="17"/>
      <c r="G24" s="16"/>
      <c r="H24" s="16"/>
      <c r="I24" s="16"/>
      <c r="J24" s="15"/>
      <c r="K24" s="18"/>
    </row>
    <row r="25" spans="2:17" ht="24.95" hidden="1" customHeight="1" x14ac:dyDescent="0.25">
      <c r="B25" s="13"/>
      <c r="C25" s="14"/>
      <c r="D25" s="15"/>
      <c r="E25" s="16"/>
      <c r="F25" s="17"/>
      <c r="G25" s="16"/>
      <c r="H25" s="16"/>
      <c r="I25" s="16"/>
      <c r="J25" s="15"/>
      <c r="K25" s="18"/>
    </row>
    <row r="26" spans="2:17" ht="24.95" customHeight="1" thickBot="1" x14ac:dyDescent="0.3">
      <c r="B26" s="19"/>
      <c r="C26" s="20"/>
      <c r="D26" s="21"/>
      <c r="E26" s="22"/>
      <c r="F26" s="23"/>
      <c r="G26" s="22"/>
      <c r="H26" s="22"/>
      <c r="I26" s="22"/>
      <c r="J26" s="21"/>
      <c r="K26" s="24"/>
    </row>
    <row r="27" spans="2:17" ht="24.95" hidden="1" customHeight="1" x14ac:dyDescent="0.25">
      <c r="B27" s="49"/>
      <c r="C27" s="50"/>
      <c r="D27" s="51"/>
      <c r="E27" s="52"/>
      <c r="F27" s="53"/>
      <c r="G27" s="52"/>
      <c r="H27" s="52"/>
      <c r="I27" s="52"/>
      <c r="J27" s="51"/>
      <c r="K27" s="54"/>
    </row>
    <row r="28" spans="2:17" ht="24.95" customHeight="1" x14ac:dyDescent="0.2">
      <c r="I28" s="4"/>
    </row>
    <row r="29" spans="2:17" ht="24.95" customHeight="1" thickBot="1" x14ac:dyDescent="0.25"/>
    <row r="30" spans="2:17" ht="24.95" customHeight="1" thickBot="1" x14ac:dyDescent="0.25">
      <c r="B30" s="66" t="s">
        <v>12</v>
      </c>
      <c r="C30" s="67"/>
      <c r="D30" s="67"/>
      <c r="E30" s="68"/>
    </row>
    <row r="31" spans="2:17" ht="15" x14ac:dyDescent="0.25">
      <c r="B31" s="69" t="s">
        <v>49</v>
      </c>
      <c r="C31" s="70"/>
      <c r="D31" s="70"/>
      <c r="E31" s="71"/>
      <c r="F31" s="78" t="s">
        <v>13</v>
      </c>
      <c r="G31" s="78"/>
      <c r="H31" s="78"/>
      <c r="I31" s="79"/>
      <c r="J31" s="79"/>
      <c r="K31" s="79"/>
    </row>
    <row r="32" spans="2:17" x14ac:dyDescent="0.2">
      <c r="B32" s="72"/>
      <c r="C32" s="73"/>
      <c r="D32" s="73"/>
      <c r="E32" s="74"/>
      <c r="I32" s="80" t="s">
        <v>23</v>
      </c>
      <c r="J32" s="80"/>
      <c r="K32" s="80"/>
    </row>
    <row r="33" spans="2:11" x14ac:dyDescent="0.2">
      <c r="B33" s="72"/>
      <c r="C33" s="73"/>
      <c r="D33" s="73"/>
      <c r="E33" s="74"/>
    </row>
    <row r="34" spans="2:11" ht="15" x14ac:dyDescent="0.25">
      <c r="B34" s="72"/>
      <c r="C34" s="73"/>
      <c r="D34" s="73"/>
      <c r="E34" s="74"/>
      <c r="H34" s="3" t="s">
        <v>10</v>
      </c>
      <c r="I34" s="81">
        <f>I10</f>
        <v>45871</v>
      </c>
      <c r="J34" s="82"/>
      <c r="K34" s="82"/>
    </row>
    <row r="35" spans="2:11" ht="15" customHeight="1" x14ac:dyDescent="0.2">
      <c r="B35" s="72"/>
      <c r="C35" s="73"/>
      <c r="D35" s="73"/>
      <c r="E35" s="74"/>
    </row>
    <row r="36" spans="2:11" ht="15" customHeight="1" thickBot="1" x14ac:dyDescent="0.25">
      <c r="B36" s="75"/>
      <c r="C36" s="76"/>
      <c r="D36" s="76"/>
      <c r="E36" s="77"/>
    </row>
    <row r="38" spans="2:11" ht="15" customHeight="1" x14ac:dyDescent="0.2"/>
    <row r="39" spans="2:11" ht="15" customHeight="1" x14ac:dyDescent="0.2"/>
  </sheetData>
  <mergeCells count="19">
    <mergeCell ref="I13:K13"/>
    <mergeCell ref="B1:B4"/>
    <mergeCell ref="C1:K7"/>
    <mergeCell ref="I9:K9"/>
    <mergeCell ref="I10:K10"/>
    <mergeCell ref="I12:K12"/>
    <mergeCell ref="E15:I15"/>
    <mergeCell ref="B16:B17"/>
    <mergeCell ref="C16:C17"/>
    <mergeCell ref="D16:D17"/>
    <mergeCell ref="E16:I16"/>
    <mergeCell ref="K16:K17"/>
    <mergeCell ref="B30:E30"/>
    <mergeCell ref="B31:E36"/>
    <mergeCell ref="F31:H31"/>
    <mergeCell ref="I31:K31"/>
    <mergeCell ref="I32:K32"/>
    <mergeCell ref="I34:K34"/>
    <mergeCell ref="J16:J17"/>
  </mergeCells>
  <dataValidations count="2">
    <dataValidation type="list" allowBlank="1" showInputMessage="1" showErrorMessage="1" sqref="B10" xr:uid="{00000000-0002-0000-0000-000000000000}">
      <formula1>"KITCHEN, BAR, DINING &amp; MAINTINANCE"</formula1>
    </dataValidation>
    <dataValidation type="list" allowBlank="1" showInputMessage="1" showErrorMessage="1" sqref="B13:B14" xr:uid="{00000000-0002-0000-0000-000001000000}">
      <formula1>"Michael Morante, Rommel Martesano, Hadjie De Pedro"</formula1>
    </dataValidation>
  </dataValidations>
  <pageMargins left="0.7" right="0.7" top="0.75" bottom="0.75" header="0.3" footer="0.3"/>
  <pageSetup scale="57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Q73"/>
  <sheetViews>
    <sheetView topLeftCell="A21" zoomScale="85" zoomScaleNormal="85" workbookViewId="0">
      <selection activeCell="F23" sqref="F23"/>
    </sheetView>
  </sheetViews>
  <sheetFormatPr defaultColWidth="9.140625" defaultRowHeight="14.25" x14ac:dyDescent="0.2"/>
  <cols>
    <col min="1" max="1" width="9.140625" style="2"/>
    <col min="2" max="2" width="41.7109375" style="1" customWidth="1"/>
    <col min="3" max="3" width="16" style="1" customWidth="1"/>
    <col min="4" max="7" width="12.7109375" style="1" customWidth="1"/>
    <col min="8" max="8" width="14.7109375" style="1" customWidth="1"/>
    <col min="9" max="11" width="12.7109375" style="1" customWidth="1"/>
    <col min="12" max="16384" width="9.140625" style="2"/>
  </cols>
  <sheetData>
    <row r="1" spans="2:17" ht="15" customHeight="1" x14ac:dyDescent="0.2">
      <c r="B1" s="93"/>
      <c r="C1" s="94" t="s">
        <v>9</v>
      </c>
      <c r="D1" s="94"/>
      <c r="E1" s="94"/>
      <c r="F1" s="94"/>
      <c r="G1" s="94"/>
      <c r="H1" s="94"/>
      <c r="I1" s="94"/>
      <c r="J1" s="94"/>
      <c r="K1" s="94"/>
    </row>
    <row r="2" spans="2:17" ht="30" customHeight="1" x14ac:dyDescent="0.2">
      <c r="B2" s="93"/>
      <c r="C2" s="94"/>
      <c r="D2" s="94"/>
      <c r="E2" s="94"/>
      <c r="F2" s="94"/>
      <c r="G2" s="94"/>
      <c r="H2" s="94"/>
      <c r="I2" s="94"/>
      <c r="J2" s="94"/>
      <c r="K2" s="94"/>
    </row>
    <row r="3" spans="2:17" ht="14.25" customHeight="1" x14ac:dyDescent="0.2">
      <c r="B3" s="93"/>
      <c r="C3" s="94"/>
      <c r="D3" s="94"/>
      <c r="E3" s="94"/>
      <c r="F3" s="94"/>
      <c r="G3" s="94"/>
      <c r="H3" s="94"/>
      <c r="I3" s="94"/>
      <c r="J3" s="94"/>
      <c r="K3" s="94"/>
    </row>
    <row r="4" spans="2:17" ht="14.25" customHeight="1" x14ac:dyDescent="0.2">
      <c r="B4" s="93"/>
      <c r="C4" s="94"/>
      <c r="D4" s="94"/>
      <c r="E4" s="94"/>
      <c r="F4" s="94"/>
      <c r="G4" s="94"/>
      <c r="H4" s="94"/>
      <c r="I4" s="94"/>
      <c r="J4" s="94"/>
      <c r="K4" s="94"/>
    </row>
    <row r="5" spans="2:17" ht="15.75" customHeight="1" x14ac:dyDescent="0.2">
      <c r="B5" s="7" t="s">
        <v>16</v>
      </c>
      <c r="C5" s="94"/>
      <c r="D5" s="94"/>
      <c r="E5" s="94"/>
      <c r="F5" s="94"/>
      <c r="G5" s="94"/>
      <c r="H5" s="94"/>
      <c r="I5" s="94"/>
      <c r="J5" s="94"/>
      <c r="K5" s="94"/>
    </row>
    <row r="6" spans="2:17" s="6" customFormat="1" ht="15.75" customHeight="1" x14ac:dyDescent="0.25">
      <c r="B6" s="5" t="s">
        <v>14</v>
      </c>
      <c r="C6" s="94"/>
      <c r="D6" s="94"/>
      <c r="E6" s="94"/>
      <c r="F6" s="94"/>
      <c r="G6" s="94"/>
      <c r="H6" s="94"/>
      <c r="I6" s="94"/>
      <c r="J6" s="94"/>
      <c r="K6" s="94"/>
    </row>
    <row r="7" spans="2:17" s="6" customFormat="1" ht="15.75" customHeight="1" x14ac:dyDescent="0.25">
      <c r="B7" s="5" t="s">
        <v>15</v>
      </c>
      <c r="C7" s="94"/>
      <c r="D7" s="94"/>
      <c r="E7" s="94"/>
      <c r="F7" s="94"/>
      <c r="G7" s="94"/>
      <c r="H7" s="94"/>
      <c r="I7" s="94"/>
      <c r="J7" s="94"/>
      <c r="K7" s="94"/>
    </row>
    <row r="8" spans="2:17" ht="15" thickBot="1" x14ac:dyDescent="0.25">
      <c r="I8" s="2"/>
      <c r="J8" s="2"/>
      <c r="K8" s="2"/>
    </row>
    <row r="9" spans="2:17" ht="15" x14ac:dyDescent="0.2">
      <c r="B9" s="9" t="s">
        <v>18</v>
      </c>
      <c r="I9" s="95" t="s">
        <v>10</v>
      </c>
      <c r="J9" s="96"/>
      <c r="K9" s="97"/>
    </row>
    <row r="10" spans="2:17" ht="20.100000000000001" customHeight="1" thickBot="1" x14ac:dyDescent="0.3">
      <c r="B10" s="26" t="s">
        <v>19</v>
      </c>
      <c r="I10" s="98">
        <v>45871</v>
      </c>
      <c r="J10" s="99"/>
      <c r="K10" s="100"/>
    </row>
    <row r="11" spans="2:17" ht="15" thickBot="1" x14ac:dyDescent="0.25"/>
    <row r="12" spans="2:17" ht="15.75" customHeight="1" x14ac:dyDescent="0.2">
      <c r="B12" s="9" t="s">
        <v>17</v>
      </c>
      <c r="I12" s="95" t="s">
        <v>11</v>
      </c>
      <c r="J12" s="96"/>
      <c r="K12" s="97"/>
    </row>
    <row r="13" spans="2:17" ht="20.100000000000001" customHeight="1" thickBot="1" x14ac:dyDescent="0.25">
      <c r="B13" s="8" t="s">
        <v>53</v>
      </c>
      <c r="I13" s="90"/>
      <c r="J13" s="91"/>
      <c r="K13" s="92"/>
    </row>
    <row r="14" spans="2:17" ht="15" x14ac:dyDescent="0.2">
      <c r="B14" s="11"/>
      <c r="I14" s="12"/>
      <c r="J14" s="12"/>
      <c r="K14" s="12"/>
    </row>
    <row r="15" spans="2:17" ht="24.95" customHeight="1" thickBot="1" x14ac:dyDescent="0.3">
      <c r="E15" s="81"/>
      <c r="F15" s="81"/>
      <c r="G15" s="81"/>
      <c r="H15" s="81"/>
      <c r="I15" s="81"/>
      <c r="M15"/>
      <c r="N15"/>
      <c r="O15"/>
      <c r="P15"/>
      <c r="Q15"/>
    </row>
    <row r="16" spans="2:17" ht="21" customHeight="1" thickBot="1" x14ac:dyDescent="0.3">
      <c r="B16" s="85" t="s">
        <v>0</v>
      </c>
      <c r="C16" s="83" t="s">
        <v>1</v>
      </c>
      <c r="D16" s="83" t="s">
        <v>2</v>
      </c>
      <c r="E16" s="87">
        <f>I10-1</f>
        <v>45870</v>
      </c>
      <c r="F16" s="88"/>
      <c r="G16" s="88"/>
      <c r="H16" s="88"/>
      <c r="I16" s="89"/>
      <c r="J16" s="83" t="s">
        <v>7</v>
      </c>
      <c r="K16" s="64" t="s">
        <v>8</v>
      </c>
      <c r="M16"/>
      <c r="N16"/>
      <c r="O16"/>
      <c r="P16"/>
      <c r="Q16"/>
    </row>
    <row r="17" spans="2:17" ht="39.950000000000003" customHeight="1" x14ac:dyDescent="0.25">
      <c r="B17" s="86"/>
      <c r="C17" s="84"/>
      <c r="D17" s="84"/>
      <c r="E17" s="25" t="s">
        <v>3</v>
      </c>
      <c r="F17" s="25" t="s">
        <v>4</v>
      </c>
      <c r="G17" s="25" t="s">
        <v>5</v>
      </c>
      <c r="H17" s="25" t="s">
        <v>20</v>
      </c>
      <c r="I17" s="25" t="s">
        <v>6</v>
      </c>
      <c r="J17" s="84"/>
      <c r="K17" s="65"/>
      <c r="M17"/>
      <c r="N17"/>
      <c r="O17"/>
      <c r="P17"/>
      <c r="Q17"/>
    </row>
    <row r="18" spans="2:17" ht="24.95" customHeight="1" x14ac:dyDescent="0.3">
      <c r="B18" s="121" t="s">
        <v>44</v>
      </c>
      <c r="C18" s="28" t="s">
        <v>45</v>
      </c>
      <c r="D18" s="15">
        <v>15</v>
      </c>
      <c r="E18" s="16">
        <v>0.25</v>
      </c>
      <c r="F18" s="17"/>
      <c r="G18" s="16">
        <v>0.25</v>
      </c>
      <c r="H18" s="16"/>
      <c r="I18" s="16">
        <v>0</v>
      </c>
      <c r="J18" s="15"/>
      <c r="K18" s="38">
        <v>2</v>
      </c>
      <c r="M18"/>
      <c r="N18"/>
      <c r="O18"/>
      <c r="P18"/>
      <c r="Q18"/>
    </row>
    <row r="19" spans="2:17" ht="24.95" customHeight="1" x14ac:dyDescent="0.3">
      <c r="B19" s="121" t="s">
        <v>63</v>
      </c>
      <c r="C19" s="28" t="s">
        <v>45</v>
      </c>
      <c r="D19" s="15">
        <v>3</v>
      </c>
      <c r="E19" s="16">
        <v>0.5</v>
      </c>
      <c r="F19" s="17"/>
      <c r="G19" s="16">
        <v>0.5</v>
      </c>
      <c r="H19" s="16"/>
      <c r="I19" s="16">
        <v>0</v>
      </c>
      <c r="J19" s="15"/>
      <c r="K19" s="38">
        <v>0.5</v>
      </c>
      <c r="M19"/>
      <c r="N19"/>
      <c r="O19"/>
      <c r="P19"/>
      <c r="Q19"/>
    </row>
    <row r="20" spans="2:17" ht="24.95" customHeight="1" x14ac:dyDescent="0.3">
      <c r="B20" s="121" t="s">
        <v>64</v>
      </c>
      <c r="C20" s="28" t="s">
        <v>45</v>
      </c>
      <c r="D20" s="15">
        <v>15</v>
      </c>
      <c r="E20" s="16">
        <v>0.5</v>
      </c>
      <c r="F20" s="17"/>
      <c r="G20" s="16">
        <v>0.5</v>
      </c>
      <c r="H20" s="16"/>
      <c r="I20" s="16">
        <v>0.25</v>
      </c>
      <c r="J20" s="15"/>
      <c r="K20" s="38">
        <v>0.5</v>
      </c>
      <c r="M20"/>
      <c r="N20"/>
      <c r="O20"/>
      <c r="P20"/>
      <c r="Q20"/>
    </row>
    <row r="21" spans="2:17" ht="24.95" customHeight="1" x14ac:dyDescent="0.3">
      <c r="B21" s="121" t="s">
        <v>46</v>
      </c>
      <c r="C21" s="28" t="s">
        <v>47</v>
      </c>
      <c r="D21" s="15">
        <v>2500</v>
      </c>
      <c r="E21" s="16">
        <v>50</v>
      </c>
      <c r="F21" s="17"/>
      <c r="G21" s="16">
        <v>50</v>
      </c>
      <c r="H21" s="16"/>
      <c r="I21" s="16">
        <v>0</v>
      </c>
      <c r="J21" s="15"/>
      <c r="K21" s="38">
        <v>200</v>
      </c>
      <c r="M21"/>
      <c r="N21"/>
      <c r="O21"/>
      <c r="P21"/>
      <c r="Q21"/>
    </row>
    <row r="22" spans="2:17" ht="24.95" customHeight="1" x14ac:dyDescent="0.3">
      <c r="B22" s="121" t="s">
        <v>65</v>
      </c>
      <c r="C22" s="28" t="s">
        <v>45</v>
      </c>
      <c r="D22" s="15">
        <v>15</v>
      </c>
      <c r="E22" s="16">
        <v>1.25</v>
      </c>
      <c r="F22" s="17"/>
      <c r="G22" s="16">
        <v>1.25</v>
      </c>
      <c r="H22" s="16"/>
      <c r="I22" s="16">
        <v>0.5</v>
      </c>
      <c r="J22" s="15"/>
      <c r="K22" s="38">
        <v>2</v>
      </c>
    </row>
    <row r="23" spans="2:17" ht="24.95" customHeight="1" x14ac:dyDescent="0.3">
      <c r="B23" s="121" t="s">
        <v>66</v>
      </c>
      <c r="C23" s="28" t="s">
        <v>67</v>
      </c>
      <c r="D23" s="15">
        <v>15</v>
      </c>
      <c r="E23" s="16">
        <v>2</v>
      </c>
      <c r="F23" s="17"/>
      <c r="G23" s="16">
        <v>2</v>
      </c>
      <c r="H23" s="16"/>
      <c r="I23" s="16">
        <v>1</v>
      </c>
      <c r="J23" s="15"/>
      <c r="K23" s="38">
        <v>1</v>
      </c>
    </row>
    <row r="24" spans="2:17" ht="24.95" customHeight="1" x14ac:dyDescent="0.3">
      <c r="B24" s="121" t="s">
        <v>68</v>
      </c>
      <c r="C24" s="28" t="s">
        <v>45</v>
      </c>
      <c r="D24" s="15">
        <v>5</v>
      </c>
      <c r="E24" s="16">
        <v>0.25</v>
      </c>
      <c r="F24" s="17"/>
      <c r="G24" s="16">
        <v>0.25</v>
      </c>
      <c r="H24" s="16"/>
      <c r="I24" s="16">
        <v>0</v>
      </c>
      <c r="J24" s="15"/>
      <c r="K24" s="38">
        <v>0.25</v>
      </c>
    </row>
    <row r="25" spans="2:17" ht="24.95" customHeight="1" x14ac:dyDescent="0.3">
      <c r="B25" s="121" t="s">
        <v>25</v>
      </c>
      <c r="C25" s="28" t="s">
        <v>48</v>
      </c>
      <c r="D25" s="15"/>
      <c r="E25" s="16">
        <v>4</v>
      </c>
      <c r="F25" s="17"/>
      <c r="G25" s="16">
        <v>4</v>
      </c>
      <c r="H25" s="16"/>
      <c r="I25" s="16">
        <v>3</v>
      </c>
      <c r="J25" s="15"/>
      <c r="K25" s="38">
        <v>5</v>
      </c>
    </row>
    <row r="26" spans="2:17" ht="24.95" customHeight="1" x14ac:dyDescent="0.3">
      <c r="B26" s="121" t="s">
        <v>69</v>
      </c>
      <c r="C26" s="28" t="s">
        <v>45</v>
      </c>
      <c r="D26" s="15">
        <v>8</v>
      </c>
      <c r="E26" s="16">
        <v>0.5</v>
      </c>
      <c r="F26" s="17"/>
      <c r="G26" s="16">
        <v>0.5</v>
      </c>
      <c r="H26" s="16"/>
      <c r="I26" s="16">
        <v>0.25</v>
      </c>
      <c r="J26" s="15"/>
      <c r="K26" s="38">
        <v>1</v>
      </c>
    </row>
    <row r="27" spans="2:17" ht="24.95" customHeight="1" x14ac:dyDescent="0.3">
      <c r="B27" s="121" t="s">
        <v>52</v>
      </c>
      <c r="C27" s="28" t="s">
        <v>45</v>
      </c>
      <c r="D27" s="15">
        <v>15</v>
      </c>
      <c r="E27" s="16">
        <v>0.75</v>
      </c>
      <c r="F27" s="17">
        <v>1</v>
      </c>
      <c r="G27" s="16">
        <v>1.75</v>
      </c>
      <c r="H27" s="16"/>
      <c r="I27" s="16">
        <v>0.75</v>
      </c>
      <c r="J27" s="15"/>
      <c r="K27" s="38">
        <v>1</v>
      </c>
    </row>
    <row r="28" spans="2:17" ht="24.95" customHeight="1" x14ac:dyDescent="0.3">
      <c r="B28" s="121" t="s">
        <v>70</v>
      </c>
      <c r="C28" s="28" t="s">
        <v>45</v>
      </c>
      <c r="D28" s="15">
        <v>15</v>
      </c>
      <c r="E28" s="16">
        <v>2</v>
      </c>
      <c r="F28" s="17"/>
      <c r="G28" s="16">
        <v>2</v>
      </c>
      <c r="H28" s="16"/>
      <c r="I28" s="16">
        <v>1</v>
      </c>
      <c r="J28" s="15"/>
      <c r="K28" s="38">
        <v>2</v>
      </c>
    </row>
    <row r="29" spans="2:17" ht="24.95" customHeight="1" x14ac:dyDescent="0.3">
      <c r="B29" s="121" t="s">
        <v>71</v>
      </c>
      <c r="C29" s="28" t="s">
        <v>45</v>
      </c>
      <c r="D29" s="15">
        <v>8</v>
      </c>
      <c r="E29" s="16">
        <v>1.25</v>
      </c>
      <c r="F29" s="17"/>
      <c r="G29" s="16">
        <v>1.25</v>
      </c>
      <c r="H29" s="16"/>
      <c r="I29" s="16">
        <v>1</v>
      </c>
      <c r="J29" s="15"/>
      <c r="K29" s="38">
        <v>1</v>
      </c>
    </row>
    <row r="30" spans="2:17" ht="24.95" customHeight="1" x14ac:dyDescent="0.3">
      <c r="B30" s="121" t="s">
        <v>72</v>
      </c>
      <c r="C30" s="28" t="s">
        <v>45</v>
      </c>
      <c r="D30" s="15">
        <v>45</v>
      </c>
      <c r="E30" s="16">
        <v>6</v>
      </c>
      <c r="F30" s="17"/>
      <c r="G30" s="16">
        <v>6</v>
      </c>
      <c r="H30" s="16"/>
      <c r="I30" s="16">
        <v>3.5</v>
      </c>
      <c r="J30" s="15"/>
      <c r="K30" s="38">
        <v>5</v>
      </c>
    </row>
    <row r="31" spans="2:17" ht="24.95" customHeight="1" x14ac:dyDescent="0.3">
      <c r="B31" s="121" t="s">
        <v>73</v>
      </c>
      <c r="C31" s="28" t="s">
        <v>45</v>
      </c>
      <c r="D31" s="15">
        <v>30</v>
      </c>
      <c r="E31" s="16">
        <v>3</v>
      </c>
      <c r="F31" s="17"/>
      <c r="G31" s="16">
        <v>3</v>
      </c>
      <c r="H31" s="16"/>
      <c r="I31" s="16">
        <v>2</v>
      </c>
      <c r="J31" s="15"/>
      <c r="K31" s="38">
        <v>3</v>
      </c>
    </row>
    <row r="32" spans="2:17" ht="24.95" customHeight="1" x14ac:dyDescent="0.3">
      <c r="B32" s="121" t="s">
        <v>31</v>
      </c>
      <c r="C32" s="28" t="s">
        <v>74</v>
      </c>
      <c r="D32" s="15"/>
      <c r="E32" s="16">
        <v>1</v>
      </c>
      <c r="F32" s="17"/>
      <c r="G32" s="16">
        <v>1</v>
      </c>
      <c r="H32" s="16"/>
      <c r="I32" s="16">
        <v>1</v>
      </c>
      <c r="J32" s="15"/>
      <c r="K32" s="38">
        <v>10</v>
      </c>
    </row>
    <row r="33" spans="2:11" ht="24.95" customHeight="1" x14ac:dyDescent="0.3">
      <c r="B33" s="121" t="s">
        <v>75</v>
      </c>
      <c r="C33" s="28" t="s">
        <v>74</v>
      </c>
      <c r="D33" s="15">
        <v>12</v>
      </c>
      <c r="E33" s="16">
        <v>3</v>
      </c>
      <c r="F33" s="17"/>
      <c r="G33" s="16">
        <v>3</v>
      </c>
      <c r="H33" s="16"/>
      <c r="I33" s="16">
        <v>1</v>
      </c>
      <c r="J33" s="15"/>
      <c r="K33" s="38">
        <v>6</v>
      </c>
    </row>
    <row r="34" spans="2:11" ht="24.95" customHeight="1" x14ac:dyDescent="0.3">
      <c r="B34" s="121" t="s">
        <v>76</v>
      </c>
      <c r="C34" s="28" t="s">
        <v>39</v>
      </c>
      <c r="D34" s="15"/>
      <c r="E34" s="16">
        <v>7</v>
      </c>
      <c r="F34" s="17"/>
      <c r="G34" s="16">
        <v>7</v>
      </c>
      <c r="H34" s="16"/>
      <c r="I34" s="16">
        <v>5</v>
      </c>
      <c r="J34" s="15"/>
      <c r="K34" s="38">
        <v>10</v>
      </c>
    </row>
    <row r="35" spans="2:11" ht="24.75" customHeight="1" x14ac:dyDescent="0.3">
      <c r="B35" s="121" t="s">
        <v>77</v>
      </c>
      <c r="C35" s="28" t="s">
        <v>78</v>
      </c>
      <c r="D35" s="15">
        <v>8</v>
      </c>
      <c r="E35" s="16">
        <v>1</v>
      </c>
      <c r="F35" s="17"/>
      <c r="G35" s="16">
        <v>1</v>
      </c>
      <c r="H35" s="16"/>
      <c r="I35" s="16">
        <v>0</v>
      </c>
      <c r="J35" s="15"/>
      <c r="K35" s="38">
        <v>1</v>
      </c>
    </row>
    <row r="36" spans="2:11" ht="24.95" customHeight="1" x14ac:dyDescent="0.3">
      <c r="B36" s="121" t="s">
        <v>79</v>
      </c>
      <c r="C36" s="28" t="s">
        <v>51</v>
      </c>
      <c r="D36" s="15"/>
      <c r="E36" s="16">
        <v>3</v>
      </c>
      <c r="F36" s="17"/>
      <c r="G36" s="16">
        <v>3</v>
      </c>
      <c r="H36" s="16"/>
      <c r="I36" s="16">
        <v>1.5</v>
      </c>
      <c r="J36" s="15"/>
      <c r="K36" s="38">
        <v>4</v>
      </c>
    </row>
    <row r="37" spans="2:11" ht="24.95" customHeight="1" x14ac:dyDescent="0.3">
      <c r="B37" s="121" t="s">
        <v>80</v>
      </c>
      <c r="C37" s="28" t="s">
        <v>81</v>
      </c>
      <c r="D37" s="15">
        <v>50</v>
      </c>
      <c r="E37" s="16">
        <v>15</v>
      </c>
      <c r="F37" s="17"/>
      <c r="G37" s="16">
        <v>15</v>
      </c>
      <c r="H37" s="16"/>
      <c r="I37" s="16">
        <v>12</v>
      </c>
      <c r="J37" s="15"/>
      <c r="K37" s="38">
        <v>10</v>
      </c>
    </row>
    <row r="38" spans="2:11" ht="24.95" customHeight="1" x14ac:dyDescent="0.3">
      <c r="B38" s="121" t="s">
        <v>82</v>
      </c>
      <c r="C38" s="28" t="s">
        <v>83</v>
      </c>
      <c r="D38" s="15">
        <v>6</v>
      </c>
      <c r="E38" s="16">
        <v>1</v>
      </c>
      <c r="F38" s="17"/>
      <c r="G38" s="16">
        <v>1</v>
      </c>
      <c r="H38" s="16"/>
      <c r="I38" s="16">
        <v>0</v>
      </c>
      <c r="J38" s="15"/>
      <c r="K38" s="38">
        <v>1</v>
      </c>
    </row>
    <row r="39" spans="2:11" ht="24.95" customHeight="1" x14ac:dyDescent="0.3">
      <c r="B39" s="121" t="s">
        <v>84</v>
      </c>
      <c r="C39" s="28" t="s">
        <v>85</v>
      </c>
      <c r="D39" s="15">
        <v>60</v>
      </c>
      <c r="E39" s="16">
        <v>6</v>
      </c>
      <c r="F39" s="17"/>
      <c r="G39" s="16">
        <v>6</v>
      </c>
      <c r="H39" s="16"/>
      <c r="I39" s="16">
        <v>4</v>
      </c>
      <c r="J39" s="15"/>
      <c r="K39" s="38">
        <v>4</v>
      </c>
    </row>
    <row r="40" spans="2:11" ht="24.95" customHeight="1" x14ac:dyDescent="0.3">
      <c r="B40" s="121" t="s">
        <v>86</v>
      </c>
      <c r="C40" s="28" t="s">
        <v>87</v>
      </c>
      <c r="D40" s="15">
        <v>30</v>
      </c>
      <c r="E40" s="16">
        <v>4</v>
      </c>
      <c r="F40" s="17"/>
      <c r="G40" s="16">
        <v>4</v>
      </c>
      <c r="H40" s="16"/>
      <c r="I40" s="16">
        <v>2</v>
      </c>
      <c r="J40" s="15"/>
      <c r="K40" s="38">
        <v>4</v>
      </c>
    </row>
    <row r="41" spans="2:11" ht="24.95" customHeight="1" x14ac:dyDescent="0.3">
      <c r="B41" s="121" t="s">
        <v>88</v>
      </c>
      <c r="C41" s="28" t="s">
        <v>39</v>
      </c>
      <c r="D41" s="15">
        <v>10</v>
      </c>
      <c r="E41" s="16">
        <v>4</v>
      </c>
      <c r="F41" s="17"/>
      <c r="G41" s="16">
        <v>4</v>
      </c>
      <c r="H41" s="16"/>
      <c r="I41" s="16">
        <v>3</v>
      </c>
      <c r="J41" s="15"/>
      <c r="K41" s="38">
        <v>5</v>
      </c>
    </row>
    <row r="42" spans="2:11" ht="24.95" customHeight="1" x14ac:dyDescent="0.3">
      <c r="B42" s="121" t="s">
        <v>89</v>
      </c>
      <c r="C42" s="28" t="s">
        <v>90</v>
      </c>
      <c r="D42" s="15">
        <v>15</v>
      </c>
      <c r="E42" s="16">
        <v>9</v>
      </c>
      <c r="F42" s="17"/>
      <c r="G42" s="16">
        <v>9</v>
      </c>
      <c r="H42" s="16"/>
      <c r="I42" s="16">
        <v>5</v>
      </c>
      <c r="J42" s="15"/>
      <c r="K42" s="38">
        <v>10</v>
      </c>
    </row>
    <row r="43" spans="2:11" ht="24.95" customHeight="1" x14ac:dyDescent="0.3">
      <c r="B43" s="121" t="s">
        <v>91</v>
      </c>
      <c r="C43" s="28" t="s">
        <v>92</v>
      </c>
      <c r="D43" s="15">
        <v>20</v>
      </c>
      <c r="E43" s="16">
        <v>11</v>
      </c>
      <c r="F43" s="17"/>
      <c r="G43" s="16">
        <v>11</v>
      </c>
      <c r="H43" s="16"/>
      <c r="I43" s="16">
        <v>10</v>
      </c>
      <c r="J43" s="15"/>
      <c r="K43" s="38">
        <v>5</v>
      </c>
    </row>
    <row r="44" spans="2:11" ht="24.95" customHeight="1" x14ac:dyDescent="0.3">
      <c r="B44" s="121" t="s">
        <v>93</v>
      </c>
      <c r="C44" s="28" t="s">
        <v>87</v>
      </c>
      <c r="D44" s="15">
        <v>30</v>
      </c>
      <c r="E44" s="16">
        <v>3</v>
      </c>
      <c r="F44" s="17"/>
      <c r="G44" s="16">
        <v>3</v>
      </c>
      <c r="H44" s="16"/>
      <c r="I44" s="16">
        <v>2</v>
      </c>
      <c r="J44" s="15"/>
      <c r="K44" s="38">
        <v>2</v>
      </c>
    </row>
    <row r="45" spans="2:11" ht="24.95" customHeight="1" x14ac:dyDescent="0.3">
      <c r="B45" s="121" t="s">
        <v>94</v>
      </c>
      <c r="C45" s="14" t="s">
        <v>45</v>
      </c>
      <c r="D45" s="15">
        <v>50</v>
      </c>
      <c r="E45" s="16">
        <v>10</v>
      </c>
      <c r="F45" s="17"/>
      <c r="G45" s="16">
        <v>10</v>
      </c>
      <c r="H45" s="16"/>
      <c r="I45" s="16">
        <v>10</v>
      </c>
      <c r="J45" s="15"/>
      <c r="K45" s="38">
        <v>10</v>
      </c>
    </row>
    <row r="46" spans="2:11" ht="24.95" customHeight="1" x14ac:dyDescent="0.3">
      <c r="B46" s="121" t="s">
        <v>95</v>
      </c>
      <c r="C46" s="28" t="s">
        <v>90</v>
      </c>
      <c r="D46" s="15">
        <v>10</v>
      </c>
      <c r="E46" s="16">
        <v>2</v>
      </c>
      <c r="F46" s="17"/>
      <c r="G46" s="16">
        <v>2</v>
      </c>
      <c r="H46" s="16"/>
      <c r="I46" s="16">
        <v>2</v>
      </c>
      <c r="J46" s="15"/>
      <c r="K46" s="18">
        <v>2</v>
      </c>
    </row>
    <row r="47" spans="2:11" ht="24.95" customHeight="1" x14ac:dyDescent="0.3">
      <c r="B47" s="121"/>
      <c r="C47" s="28"/>
      <c r="D47" s="15"/>
      <c r="E47" s="16"/>
      <c r="F47" s="17"/>
      <c r="G47" s="16"/>
      <c r="H47" s="16"/>
      <c r="I47" s="16"/>
      <c r="J47" s="15"/>
      <c r="K47" s="18"/>
    </row>
    <row r="48" spans="2:11" ht="24.95" customHeight="1" x14ac:dyDescent="0.3">
      <c r="B48" s="121"/>
      <c r="C48" s="28"/>
      <c r="D48" s="15"/>
      <c r="E48" s="16"/>
      <c r="F48" s="17"/>
      <c r="G48" s="16"/>
      <c r="H48" s="16"/>
      <c r="I48" s="16"/>
      <c r="J48" s="15"/>
      <c r="K48" s="18"/>
    </row>
    <row r="49" spans="2:11" ht="24.95" customHeight="1" x14ac:dyDescent="0.3">
      <c r="B49" s="121"/>
      <c r="C49" s="28"/>
      <c r="D49" s="15"/>
      <c r="E49" s="16"/>
      <c r="F49" s="17"/>
      <c r="G49" s="16"/>
      <c r="H49" s="16"/>
      <c r="I49" s="16"/>
      <c r="J49" s="15"/>
      <c r="K49" s="18"/>
    </row>
    <row r="50" spans="2:11" ht="24.95" hidden="1" customHeight="1" x14ac:dyDescent="0.3">
      <c r="B50" s="121"/>
      <c r="C50" s="28"/>
      <c r="D50" s="15"/>
      <c r="E50" s="16"/>
      <c r="F50" s="17"/>
      <c r="G50" s="16"/>
      <c r="H50" s="16"/>
      <c r="I50" s="16"/>
      <c r="J50" s="15"/>
      <c r="K50" s="18"/>
    </row>
    <row r="51" spans="2:11" ht="24.95" hidden="1" customHeight="1" x14ac:dyDescent="0.3">
      <c r="B51" s="121"/>
      <c r="C51" s="28"/>
      <c r="D51" s="15"/>
      <c r="E51" s="16"/>
      <c r="F51" s="17"/>
      <c r="G51" s="16"/>
      <c r="H51" s="16"/>
      <c r="I51" s="16"/>
      <c r="J51" s="15"/>
      <c r="K51" s="18"/>
    </row>
    <row r="52" spans="2:11" ht="24.95" hidden="1" customHeight="1" x14ac:dyDescent="0.3">
      <c r="B52" s="121"/>
      <c r="C52" s="28"/>
      <c r="D52" s="15"/>
      <c r="E52" s="16"/>
      <c r="F52" s="17"/>
      <c r="G52" s="16"/>
      <c r="H52" s="16"/>
      <c r="I52" s="16"/>
      <c r="J52" s="15"/>
      <c r="K52" s="18"/>
    </row>
    <row r="53" spans="2:11" ht="24.95" hidden="1" customHeight="1" x14ac:dyDescent="0.3">
      <c r="B53" s="121"/>
      <c r="C53" s="14"/>
      <c r="D53" s="15"/>
      <c r="E53" s="16"/>
      <c r="F53" s="17"/>
      <c r="G53" s="16"/>
      <c r="H53" s="16"/>
      <c r="I53" s="16"/>
      <c r="J53" s="15"/>
      <c r="K53" s="18"/>
    </row>
    <row r="54" spans="2:11" ht="24.95" hidden="1" customHeight="1" x14ac:dyDescent="0.3">
      <c r="B54" s="121"/>
      <c r="C54" s="14"/>
      <c r="D54" s="15"/>
      <c r="E54" s="16"/>
      <c r="F54" s="17"/>
      <c r="G54" s="16"/>
      <c r="H54" s="16"/>
      <c r="I54" s="16"/>
      <c r="J54" s="15"/>
      <c r="K54" s="18"/>
    </row>
    <row r="55" spans="2:11" ht="24.95" hidden="1" customHeight="1" x14ac:dyDescent="0.3">
      <c r="B55" s="121"/>
      <c r="C55" s="14"/>
      <c r="D55" s="15"/>
      <c r="E55" s="16"/>
      <c r="F55" s="17"/>
      <c r="G55" s="16"/>
      <c r="H55" s="16"/>
      <c r="I55" s="16"/>
      <c r="J55" s="15"/>
      <c r="K55" s="18"/>
    </row>
    <row r="56" spans="2:11" ht="24.95" hidden="1" customHeight="1" x14ac:dyDescent="0.3">
      <c r="B56" s="121"/>
      <c r="C56" s="28"/>
      <c r="D56" s="15"/>
      <c r="E56" s="16"/>
      <c r="F56" s="17"/>
      <c r="G56" s="16"/>
      <c r="H56" s="16"/>
      <c r="I56" s="16"/>
      <c r="J56" s="15"/>
      <c r="K56" s="18"/>
    </row>
    <row r="57" spans="2:11" ht="24.95" hidden="1" customHeight="1" x14ac:dyDescent="0.3">
      <c r="B57" s="121"/>
      <c r="C57" s="14"/>
      <c r="D57" s="15"/>
      <c r="E57" s="16"/>
      <c r="F57" s="17"/>
      <c r="G57" s="16"/>
      <c r="H57" s="16"/>
      <c r="I57" s="16"/>
      <c r="J57" s="15"/>
      <c r="K57" s="18"/>
    </row>
    <row r="58" spans="2:11" ht="24.95" hidden="1" customHeight="1" x14ac:dyDescent="0.3">
      <c r="B58" s="121"/>
      <c r="C58" s="14"/>
      <c r="D58" s="15"/>
      <c r="E58" s="16"/>
      <c r="F58" s="17"/>
      <c r="G58" s="16"/>
      <c r="H58" s="16"/>
      <c r="I58" s="16"/>
      <c r="J58" s="15"/>
      <c r="K58" s="18"/>
    </row>
    <row r="59" spans="2:11" ht="24.95" hidden="1" customHeight="1" x14ac:dyDescent="0.3">
      <c r="B59" s="122"/>
      <c r="C59" s="41"/>
      <c r="D59" s="42"/>
      <c r="E59" s="43"/>
      <c r="F59" s="44"/>
      <c r="G59" s="43"/>
      <c r="H59" s="43"/>
      <c r="I59" s="43"/>
      <c r="J59" s="42"/>
      <c r="K59" s="45"/>
    </row>
    <row r="60" spans="2:11" ht="24.95" hidden="1" customHeight="1" x14ac:dyDescent="0.3">
      <c r="B60" s="122"/>
      <c r="C60" s="41"/>
      <c r="D60" s="42"/>
      <c r="E60" s="43"/>
      <c r="F60" s="44"/>
      <c r="G60" s="43"/>
      <c r="H60" s="43"/>
      <c r="I60" s="43"/>
      <c r="J60" s="42"/>
      <c r="K60" s="45"/>
    </row>
    <row r="61" spans="2:11" ht="24.95" hidden="1" customHeight="1" x14ac:dyDescent="0.3">
      <c r="B61" s="122"/>
      <c r="C61" s="41"/>
      <c r="D61" s="42"/>
      <c r="E61" s="43"/>
      <c r="F61" s="44"/>
      <c r="G61" s="43"/>
      <c r="H61" s="43"/>
      <c r="I61" s="43"/>
      <c r="J61" s="42"/>
      <c r="K61" s="45"/>
    </row>
    <row r="62" spans="2:11" ht="24.95" hidden="1" customHeight="1" x14ac:dyDescent="0.3">
      <c r="B62" s="122"/>
      <c r="C62" s="41"/>
      <c r="D62" s="42"/>
      <c r="E62" s="43"/>
      <c r="F62" s="44"/>
      <c r="G62" s="43"/>
      <c r="H62" s="43"/>
      <c r="I62" s="43"/>
      <c r="J62" s="42"/>
      <c r="K62" s="45"/>
    </row>
    <row r="63" spans="2:11" ht="24.95" customHeight="1" x14ac:dyDescent="0.3">
      <c r="B63" s="122"/>
      <c r="C63" s="41"/>
      <c r="D63" s="42"/>
      <c r="E63" s="43"/>
      <c r="F63" s="44"/>
      <c r="G63" s="43"/>
      <c r="H63" s="43"/>
      <c r="I63" s="43"/>
      <c r="J63" s="42"/>
      <c r="K63" s="45"/>
    </row>
    <row r="64" spans="2:11" s="6" customFormat="1" ht="24.95" customHeight="1" thickBot="1" x14ac:dyDescent="0.35">
      <c r="B64" s="123"/>
      <c r="C64" s="20"/>
      <c r="D64" s="21"/>
      <c r="E64" s="22"/>
      <c r="F64" s="23"/>
      <c r="G64" s="22"/>
      <c r="H64" s="22"/>
      <c r="I64" s="22"/>
      <c r="J64" s="21"/>
      <c r="K64" s="24"/>
    </row>
    <row r="65" spans="2:11" ht="15" x14ac:dyDescent="0.2">
      <c r="I65" s="4"/>
    </row>
    <row r="66" spans="2:11" ht="15" thickBot="1" x14ac:dyDescent="0.25"/>
    <row r="67" spans="2:11" ht="15.75" thickBot="1" x14ac:dyDescent="0.25">
      <c r="B67" s="66" t="s">
        <v>12</v>
      </c>
      <c r="C67" s="67"/>
      <c r="D67" s="67"/>
      <c r="E67" s="68"/>
    </row>
    <row r="68" spans="2:11" ht="15" x14ac:dyDescent="0.25">
      <c r="B68" s="101"/>
      <c r="C68" s="102"/>
      <c r="D68" s="102"/>
      <c r="E68" s="103"/>
      <c r="F68" s="78" t="s">
        <v>13</v>
      </c>
      <c r="G68" s="78"/>
      <c r="H68" s="78"/>
      <c r="I68" s="79"/>
      <c r="J68" s="79"/>
      <c r="K68" s="79"/>
    </row>
    <row r="69" spans="2:11" ht="15" customHeight="1" x14ac:dyDescent="0.2">
      <c r="B69" s="104"/>
      <c r="C69" s="82"/>
      <c r="D69" s="82"/>
      <c r="E69" s="105"/>
      <c r="I69" s="80" t="s">
        <v>23</v>
      </c>
      <c r="J69" s="80"/>
      <c r="K69" s="80"/>
    </row>
    <row r="70" spans="2:11" ht="15" customHeight="1" x14ac:dyDescent="0.2">
      <c r="B70" s="104"/>
      <c r="C70" s="82"/>
      <c r="D70" s="82"/>
      <c r="E70" s="105"/>
    </row>
    <row r="71" spans="2:11" ht="15" x14ac:dyDescent="0.25">
      <c r="B71" s="104"/>
      <c r="C71" s="82"/>
      <c r="D71" s="82"/>
      <c r="E71" s="105"/>
      <c r="H71" s="3" t="s">
        <v>10</v>
      </c>
      <c r="I71" s="81">
        <f>I10</f>
        <v>45871</v>
      </c>
      <c r="J71" s="82"/>
      <c r="K71" s="82"/>
    </row>
    <row r="72" spans="2:11" ht="15" customHeight="1" x14ac:dyDescent="0.2">
      <c r="B72" s="104"/>
      <c r="C72" s="82"/>
      <c r="D72" s="82"/>
      <c r="E72" s="105"/>
    </row>
    <row r="73" spans="2:11" ht="15" customHeight="1" thickBot="1" x14ac:dyDescent="0.25">
      <c r="B73" s="106"/>
      <c r="C73" s="107"/>
      <c r="D73" s="107"/>
      <c r="E73" s="108"/>
    </row>
  </sheetData>
  <mergeCells count="19">
    <mergeCell ref="B1:B4"/>
    <mergeCell ref="B16:B17"/>
    <mergeCell ref="C16:C17"/>
    <mergeCell ref="D16:D17"/>
    <mergeCell ref="J16:J17"/>
    <mergeCell ref="I9:K9"/>
    <mergeCell ref="I10:K10"/>
    <mergeCell ref="I12:K12"/>
    <mergeCell ref="I13:K13"/>
    <mergeCell ref="C1:K7"/>
    <mergeCell ref="B67:E67"/>
    <mergeCell ref="I69:K69"/>
    <mergeCell ref="I68:K68"/>
    <mergeCell ref="B68:E73"/>
    <mergeCell ref="E15:I15"/>
    <mergeCell ref="K16:K17"/>
    <mergeCell ref="I71:K71"/>
    <mergeCell ref="F68:H68"/>
    <mergeCell ref="E16:I16"/>
  </mergeCells>
  <dataValidations count="2">
    <dataValidation type="list" allowBlank="1" showInputMessage="1" showErrorMessage="1" sqref="B13:B14" xr:uid="{00000000-0002-0000-0100-000000000000}">
      <formula1>"Michael Morante, Rommel Martesano, Hadjie De Pedro"</formula1>
    </dataValidation>
    <dataValidation type="list" allowBlank="1" showInputMessage="1" showErrorMessage="1" sqref="B10" xr:uid="{00000000-0002-0000-0100-000001000000}">
      <formula1>"KITCHEN, BAR, DINING &amp; MAINTINANCE"</formula1>
    </dataValidation>
  </dataValidations>
  <pageMargins left="0.7" right="0.7" top="0.5" bottom="0.5" header="0.3" footer="0.3"/>
  <pageSetup scale="5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Q54"/>
  <sheetViews>
    <sheetView topLeftCell="A13" zoomScale="85" zoomScaleNormal="85" workbookViewId="0">
      <selection activeCell="C47" sqref="C47"/>
    </sheetView>
  </sheetViews>
  <sheetFormatPr defaultColWidth="9.140625" defaultRowHeight="14.25" x14ac:dyDescent="0.2"/>
  <cols>
    <col min="1" max="1" width="9.140625" style="2"/>
    <col min="2" max="2" width="41.7109375" style="1" customWidth="1"/>
    <col min="3" max="7" width="12.7109375" style="1" customWidth="1"/>
    <col min="8" max="8" width="14.7109375" style="1" customWidth="1"/>
    <col min="9" max="11" width="12.7109375" style="1" customWidth="1"/>
    <col min="12" max="16384" width="9.140625" style="2"/>
  </cols>
  <sheetData>
    <row r="1" spans="2:17" ht="15" customHeight="1" x14ac:dyDescent="0.2">
      <c r="B1" s="93"/>
      <c r="C1" s="94" t="s">
        <v>9</v>
      </c>
      <c r="D1" s="94"/>
      <c r="E1" s="94"/>
      <c r="F1" s="94"/>
      <c r="G1" s="94"/>
      <c r="H1" s="94"/>
      <c r="I1" s="94"/>
      <c r="J1" s="94"/>
      <c r="K1" s="94"/>
    </row>
    <row r="2" spans="2:17" ht="30" customHeight="1" x14ac:dyDescent="0.2">
      <c r="B2" s="93"/>
      <c r="C2" s="94"/>
      <c r="D2" s="94"/>
      <c r="E2" s="94"/>
      <c r="F2" s="94"/>
      <c r="G2" s="94"/>
      <c r="H2" s="94"/>
      <c r="I2" s="94"/>
      <c r="J2" s="94"/>
      <c r="K2" s="94"/>
    </row>
    <row r="3" spans="2:17" ht="14.25" customHeight="1" x14ac:dyDescent="0.2">
      <c r="B3" s="93"/>
      <c r="C3" s="94"/>
      <c r="D3" s="94"/>
      <c r="E3" s="94"/>
      <c r="F3" s="94"/>
      <c r="G3" s="94"/>
      <c r="H3" s="94"/>
      <c r="I3" s="94"/>
      <c r="J3" s="94"/>
      <c r="K3" s="94"/>
    </row>
    <row r="4" spans="2:17" ht="14.25" customHeight="1" x14ac:dyDescent="0.2">
      <c r="B4" s="93"/>
      <c r="C4" s="94"/>
      <c r="D4" s="94"/>
      <c r="E4" s="94"/>
      <c r="F4" s="94"/>
      <c r="G4" s="94"/>
      <c r="H4" s="94"/>
      <c r="I4" s="94"/>
      <c r="J4" s="94"/>
      <c r="K4" s="94"/>
    </row>
    <row r="5" spans="2:17" ht="15.75" customHeight="1" x14ac:dyDescent="0.2">
      <c r="B5" s="7" t="s">
        <v>16</v>
      </c>
      <c r="C5" s="94"/>
      <c r="D5" s="94"/>
      <c r="E5" s="94"/>
      <c r="F5" s="94"/>
      <c r="G5" s="94"/>
      <c r="H5" s="94"/>
      <c r="I5" s="94"/>
      <c r="J5" s="94"/>
      <c r="K5" s="94"/>
    </row>
    <row r="6" spans="2:17" s="6" customFormat="1" ht="15.75" customHeight="1" x14ac:dyDescent="0.25">
      <c r="B6" s="5" t="s">
        <v>14</v>
      </c>
      <c r="C6" s="94"/>
      <c r="D6" s="94"/>
      <c r="E6" s="94"/>
      <c r="F6" s="94"/>
      <c r="G6" s="94"/>
      <c r="H6" s="94"/>
      <c r="I6" s="94"/>
      <c r="J6" s="94"/>
      <c r="K6" s="94"/>
    </row>
    <row r="7" spans="2:17" s="6" customFormat="1" ht="15.75" customHeight="1" x14ac:dyDescent="0.25">
      <c r="B7" s="5" t="s">
        <v>15</v>
      </c>
      <c r="C7" s="94"/>
      <c r="D7" s="94"/>
      <c r="E7" s="94"/>
      <c r="F7" s="94"/>
      <c r="G7" s="94"/>
      <c r="H7" s="94"/>
      <c r="I7" s="94"/>
      <c r="J7" s="94"/>
      <c r="K7" s="94"/>
    </row>
    <row r="8" spans="2:17" ht="15" thickBot="1" x14ac:dyDescent="0.25">
      <c r="I8" s="2"/>
      <c r="J8" s="2"/>
      <c r="K8" s="2"/>
    </row>
    <row r="9" spans="2:17" ht="15" x14ac:dyDescent="0.2">
      <c r="B9" s="9" t="s">
        <v>18</v>
      </c>
      <c r="I9" s="95" t="s">
        <v>10</v>
      </c>
      <c r="J9" s="96"/>
      <c r="K9" s="97"/>
    </row>
    <row r="10" spans="2:17" ht="20.100000000000001" customHeight="1" thickBot="1" x14ac:dyDescent="0.3">
      <c r="B10" s="26" t="s">
        <v>21</v>
      </c>
      <c r="I10" s="98">
        <v>45871</v>
      </c>
      <c r="J10" s="99"/>
      <c r="K10" s="100"/>
    </row>
    <row r="11" spans="2:17" ht="15" thickBot="1" x14ac:dyDescent="0.25"/>
    <row r="12" spans="2:17" ht="15.75" customHeight="1" x14ac:dyDescent="0.2">
      <c r="B12" s="9" t="s">
        <v>17</v>
      </c>
      <c r="I12" s="95" t="s">
        <v>11</v>
      </c>
      <c r="J12" s="96"/>
      <c r="K12" s="97"/>
    </row>
    <row r="13" spans="2:17" ht="20.100000000000001" customHeight="1" thickBot="1" x14ac:dyDescent="0.25">
      <c r="B13" s="8" t="s">
        <v>53</v>
      </c>
      <c r="I13" s="90"/>
      <c r="J13" s="91"/>
      <c r="K13" s="92"/>
    </row>
    <row r="14" spans="2:17" ht="15" x14ac:dyDescent="0.2">
      <c r="B14" s="11"/>
      <c r="I14" s="12"/>
      <c r="J14" s="12"/>
      <c r="K14" s="12"/>
    </row>
    <row r="15" spans="2:17" ht="24.95" customHeight="1" thickBot="1" x14ac:dyDescent="0.3">
      <c r="E15" s="81"/>
      <c r="F15" s="81"/>
      <c r="G15" s="81"/>
      <c r="H15" s="81"/>
      <c r="I15" s="81"/>
      <c r="M15"/>
      <c r="N15"/>
      <c r="O15"/>
      <c r="P15"/>
      <c r="Q15"/>
    </row>
    <row r="16" spans="2:17" ht="21" customHeight="1" thickBot="1" x14ac:dyDescent="0.3">
      <c r="B16" s="113" t="s">
        <v>0</v>
      </c>
      <c r="C16" s="111" t="s">
        <v>1</v>
      </c>
      <c r="D16" s="111" t="s">
        <v>2</v>
      </c>
      <c r="E16" s="115">
        <f>I10-1</f>
        <v>45870</v>
      </c>
      <c r="F16" s="116"/>
      <c r="G16" s="116"/>
      <c r="H16" s="116"/>
      <c r="I16" s="117"/>
      <c r="J16" s="111" t="s">
        <v>7</v>
      </c>
      <c r="K16" s="109" t="s">
        <v>8</v>
      </c>
      <c r="M16"/>
      <c r="N16"/>
      <c r="O16"/>
      <c r="P16"/>
      <c r="Q16"/>
    </row>
    <row r="17" spans="2:17" ht="39.950000000000003" customHeight="1" thickBot="1" x14ac:dyDescent="0.3">
      <c r="B17" s="114"/>
      <c r="C17" s="112"/>
      <c r="D17" s="112"/>
      <c r="E17" s="10" t="s">
        <v>3</v>
      </c>
      <c r="F17" s="10" t="s">
        <v>4</v>
      </c>
      <c r="G17" s="10" t="s">
        <v>5</v>
      </c>
      <c r="H17" s="10" t="s">
        <v>20</v>
      </c>
      <c r="I17" s="10" t="s">
        <v>6</v>
      </c>
      <c r="J17" s="112"/>
      <c r="K17" s="110"/>
      <c r="M17"/>
      <c r="N17"/>
      <c r="O17"/>
      <c r="P17"/>
      <c r="Q17"/>
    </row>
    <row r="18" spans="2:17" ht="24.95" customHeight="1" x14ac:dyDescent="0.3">
      <c r="B18" s="120" t="s">
        <v>57</v>
      </c>
      <c r="C18" s="14" t="s">
        <v>39</v>
      </c>
      <c r="D18" s="39" t="s">
        <v>58</v>
      </c>
      <c r="E18" s="16">
        <v>2</v>
      </c>
      <c r="F18" s="17"/>
      <c r="G18" s="16">
        <v>2</v>
      </c>
      <c r="H18" s="16">
        <v>1</v>
      </c>
      <c r="I18" s="16">
        <v>1</v>
      </c>
      <c r="J18" s="15"/>
      <c r="K18" s="30">
        <v>5</v>
      </c>
      <c r="M18"/>
      <c r="N18"/>
      <c r="O18"/>
      <c r="P18"/>
      <c r="Q18"/>
    </row>
    <row r="19" spans="2:17" ht="24.95" customHeight="1" x14ac:dyDescent="0.3">
      <c r="B19" s="120" t="s">
        <v>62</v>
      </c>
      <c r="C19" s="14" t="s">
        <v>39</v>
      </c>
      <c r="D19" s="39" t="s">
        <v>50</v>
      </c>
      <c r="E19" s="16">
        <v>1</v>
      </c>
      <c r="F19" s="17">
        <v>2</v>
      </c>
      <c r="G19" s="16">
        <v>3</v>
      </c>
      <c r="H19" s="16">
        <v>1.5</v>
      </c>
      <c r="I19" s="16">
        <v>1.5</v>
      </c>
      <c r="J19" s="15"/>
      <c r="K19" s="30">
        <v>2</v>
      </c>
      <c r="M19"/>
      <c r="N19"/>
      <c r="O19"/>
      <c r="P19"/>
      <c r="Q19"/>
    </row>
    <row r="20" spans="2:17" ht="24.95" customHeight="1" x14ac:dyDescent="0.3">
      <c r="B20" s="120" t="s">
        <v>40</v>
      </c>
      <c r="C20" s="14" t="s">
        <v>35</v>
      </c>
      <c r="D20" s="39"/>
      <c r="E20" s="16">
        <v>0</v>
      </c>
      <c r="F20" s="17"/>
      <c r="G20" s="16">
        <v>0</v>
      </c>
      <c r="H20" s="16">
        <v>0</v>
      </c>
      <c r="I20" s="16">
        <v>0</v>
      </c>
      <c r="J20" s="15"/>
      <c r="K20" s="30">
        <v>1</v>
      </c>
      <c r="M20"/>
      <c r="N20"/>
      <c r="O20"/>
      <c r="P20"/>
      <c r="Q20"/>
    </row>
    <row r="21" spans="2:17" ht="24.95" customHeight="1" x14ac:dyDescent="0.3">
      <c r="B21" s="120" t="s">
        <v>59</v>
      </c>
      <c r="C21" s="14" t="s">
        <v>60</v>
      </c>
      <c r="D21" s="39"/>
      <c r="E21" s="16">
        <v>1</v>
      </c>
      <c r="F21" s="17"/>
      <c r="G21" s="16">
        <v>1</v>
      </c>
      <c r="H21" s="16">
        <v>1</v>
      </c>
      <c r="I21" s="16">
        <v>0</v>
      </c>
      <c r="J21" s="15"/>
      <c r="K21" s="30">
        <v>1</v>
      </c>
      <c r="M21"/>
      <c r="N21"/>
      <c r="O21"/>
      <c r="P21"/>
      <c r="Q21"/>
    </row>
    <row r="22" spans="2:17" ht="24.95" customHeight="1" x14ac:dyDescent="0.3">
      <c r="B22" s="120" t="s">
        <v>61</v>
      </c>
      <c r="C22" s="14" t="s">
        <v>60</v>
      </c>
      <c r="D22" s="27"/>
      <c r="E22" s="16">
        <v>1</v>
      </c>
      <c r="F22" s="17"/>
      <c r="G22" s="16">
        <v>1</v>
      </c>
      <c r="H22" s="16">
        <v>1</v>
      </c>
      <c r="I22" s="16">
        <v>0</v>
      </c>
      <c r="J22" s="15"/>
      <c r="K22" s="30">
        <v>1</v>
      </c>
    </row>
    <row r="23" spans="2:17" ht="24.95" customHeight="1" x14ac:dyDescent="0.25">
      <c r="B23" s="29"/>
      <c r="C23" s="14"/>
      <c r="D23" s="27"/>
      <c r="E23" s="16"/>
      <c r="F23" s="17"/>
      <c r="G23" s="16"/>
      <c r="H23" s="16"/>
      <c r="I23" s="16"/>
      <c r="J23" s="15"/>
      <c r="K23" s="30"/>
    </row>
    <row r="24" spans="2:17" ht="24.95" hidden="1" customHeight="1" x14ac:dyDescent="0.25">
      <c r="B24" s="29"/>
      <c r="C24" s="14"/>
      <c r="D24" s="27"/>
      <c r="E24" s="16"/>
      <c r="F24" s="17"/>
      <c r="G24" s="16"/>
      <c r="H24" s="16"/>
      <c r="I24" s="16"/>
      <c r="J24" s="15"/>
      <c r="K24" s="30"/>
    </row>
    <row r="25" spans="2:17" ht="24.95" hidden="1" customHeight="1" x14ac:dyDescent="0.25">
      <c r="B25" s="29"/>
      <c r="C25" s="14"/>
      <c r="D25" s="27"/>
      <c r="E25" s="16"/>
      <c r="F25" s="17"/>
      <c r="G25" s="16"/>
      <c r="H25" s="16"/>
      <c r="I25" s="16"/>
      <c r="J25" s="15"/>
      <c r="K25" s="30"/>
    </row>
    <row r="26" spans="2:17" ht="24.95" hidden="1" customHeight="1" x14ac:dyDescent="0.25">
      <c r="B26" s="29"/>
      <c r="C26" s="14"/>
      <c r="D26" s="27"/>
      <c r="E26" s="16"/>
      <c r="F26" s="17"/>
      <c r="G26" s="16"/>
      <c r="H26" s="16"/>
      <c r="I26" s="16"/>
      <c r="J26" s="15"/>
      <c r="K26" s="30"/>
    </row>
    <row r="27" spans="2:17" ht="24.95" hidden="1" customHeight="1" x14ac:dyDescent="0.25">
      <c r="B27" s="29"/>
      <c r="C27" s="14"/>
      <c r="D27" s="27"/>
      <c r="E27" s="16"/>
      <c r="F27" s="17"/>
      <c r="G27" s="16"/>
      <c r="H27" s="16"/>
      <c r="I27" s="16"/>
      <c r="J27" s="15"/>
      <c r="K27" s="30"/>
    </row>
    <row r="28" spans="2:17" ht="24.95" hidden="1" customHeight="1" x14ac:dyDescent="0.25">
      <c r="B28" s="29"/>
      <c r="C28" s="14"/>
      <c r="D28" s="27"/>
      <c r="E28" s="16"/>
      <c r="F28" s="17"/>
      <c r="G28" s="16"/>
      <c r="H28" s="16"/>
      <c r="I28" s="16"/>
      <c r="J28" s="15"/>
      <c r="K28" s="30"/>
    </row>
    <row r="29" spans="2:17" ht="24.95" hidden="1" customHeight="1" x14ac:dyDescent="0.25">
      <c r="B29" s="29"/>
      <c r="C29" s="14"/>
      <c r="D29" s="27"/>
      <c r="E29" s="16"/>
      <c r="F29" s="17"/>
      <c r="G29" s="16"/>
      <c r="H29" s="16"/>
      <c r="I29" s="16"/>
      <c r="J29" s="15"/>
      <c r="K29" s="30"/>
    </row>
    <row r="30" spans="2:17" ht="24.95" hidden="1" customHeight="1" x14ac:dyDescent="0.25">
      <c r="B30" s="29"/>
      <c r="C30" s="14"/>
      <c r="D30" s="27"/>
      <c r="E30" s="16"/>
      <c r="F30" s="17"/>
      <c r="G30" s="16"/>
      <c r="H30" s="16"/>
      <c r="I30" s="16"/>
      <c r="J30" s="15"/>
      <c r="K30" s="30"/>
    </row>
    <row r="31" spans="2:17" ht="24.95" hidden="1" customHeight="1" x14ac:dyDescent="0.25">
      <c r="B31" s="29"/>
      <c r="C31" s="14"/>
      <c r="D31" s="27"/>
      <c r="E31" s="16"/>
      <c r="F31" s="17"/>
      <c r="G31" s="16"/>
      <c r="H31" s="16"/>
      <c r="I31" s="16"/>
      <c r="J31" s="15"/>
      <c r="K31" s="30"/>
    </row>
    <row r="32" spans="2:17" ht="24.95" hidden="1" customHeight="1" x14ac:dyDescent="0.25">
      <c r="B32" s="29"/>
      <c r="C32" s="14"/>
      <c r="D32" s="27"/>
      <c r="E32" s="16"/>
      <c r="F32" s="17"/>
      <c r="G32" s="16"/>
      <c r="H32" s="16"/>
      <c r="I32" s="16"/>
      <c r="J32" s="15"/>
      <c r="K32" s="30"/>
    </row>
    <row r="33" spans="2:11" ht="24.95" hidden="1" customHeight="1" x14ac:dyDescent="0.25">
      <c r="B33" s="29"/>
      <c r="C33" s="14"/>
      <c r="D33" s="27"/>
      <c r="E33" s="16"/>
      <c r="F33" s="17"/>
      <c r="G33" s="16"/>
      <c r="H33" s="16"/>
      <c r="I33" s="16"/>
      <c r="J33" s="15"/>
      <c r="K33" s="30"/>
    </row>
    <row r="34" spans="2:11" ht="24.95" hidden="1" customHeight="1" x14ac:dyDescent="0.25">
      <c r="B34" s="29"/>
      <c r="C34" s="14"/>
      <c r="D34" s="27"/>
      <c r="E34" s="16"/>
      <c r="F34" s="17"/>
      <c r="G34" s="16"/>
      <c r="H34" s="16"/>
      <c r="I34" s="16"/>
      <c r="J34" s="15"/>
      <c r="K34" s="30"/>
    </row>
    <row r="35" spans="2:11" ht="24.95" hidden="1" customHeight="1" x14ac:dyDescent="0.25">
      <c r="B35" s="29"/>
      <c r="C35" s="14"/>
      <c r="D35" s="27"/>
      <c r="E35" s="16"/>
      <c r="F35" s="17"/>
      <c r="G35" s="16"/>
      <c r="H35" s="16"/>
      <c r="I35" s="16"/>
      <c r="J35" s="15"/>
      <c r="K35" s="30"/>
    </row>
    <row r="36" spans="2:11" ht="24.95" hidden="1" customHeight="1" x14ac:dyDescent="0.25">
      <c r="B36" s="29"/>
      <c r="C36" s="14"/>
      <c r="D36" s="27"/>
      <c r="E36" s="16"/>
      <c r="F36" s="17"/>
      <c r="G36" s="16"/>
      <c r="H36" s="16"/>
      <c r="I36" s="16"/>
      <c r="J36" s="15"/>
      <c r="K36" s="30"/>
    </row>
    <row r="37" spans="2:11" ht="24.95" hidden="1" customHeight="1" x14ac:dyDescent="0.25">
      <c r="B37" s="29"/>
      <c r="C37" s="14"/>
      <c r="D37" s="27"/>
      <c r="E37" s="16"/>
      <c r="F37" s="17"/>
      <c r="G37" s="16"/>
      <c r="H37" s="16"/>
      <c r="I37" s="16"/>
      <c r="J37" s="15"/>
      <c r="K37" s="30"/>
    </row>
    <row r="38" spans="2:11" ht="24.95" hidden="1" customHeight="1" x14ac:dyDescent="0.25">
      <c r="B38" s="29"/>
      <c r="C38" s="14"/>
      <c r="D38" s="27"/>
      <c r="E38" s="16"/>
      <c r="F38" s="17"/>
      <c r="G38" s="16"/>
      <c r="H38" s="16"/>
      <c r="I38" s="16"/>
      <c r="J38" s="15"/>
      <c r="K38" s="30"/>
    </row>
    <row r="39" spans="2:11" ht="24.95" hidden="1" customHeight="1" x14ac:dyDescent="0.25">
      <c r="B39" s="29"/>
      <c r="C39" s="14"/>
      <c r="D39" s="27"/>
      <c r="E39" s="16"/>
      <c r="F39" s="17"/>
      <c r="G39" s="16"/>
      <c r="H39" s="16"/>
      <c r="I39" s="16"/>
      <c r="J39" s="15"/>
      <c r="K39" s="30"/>
    </row>
    <row r="40" spans="2:11" ht="24.95" hidden="1" customHeight="1" x14ac:dyDescent="0.25">
      <c r="B40" s="29"/>
      <c r="C40" s="14"/>
      <c r="D40" s="27"/>
      <c r="E40" s="16"/>
      <c r="F40" s="17"/>
      <c r="G40" s="16"/>
      <c r="H40" s="16"/>
      <c r="I40" s="16"/>
      <c r="J40" s="15"/>
      <c r="K40" s="30"/>
    </row>
    <row r="41" spans="2:11" ht="24.95" hidden="1" customHeight="1" x14ac:dyDescent="0.25">
      <c r="B41" s="29"/>
      <c r="C41" s="14"/>
      <c r="D41" s="27"/>
      <c r="E41" s="16"/>
      <c r="F41" s="17"/>
      <c r="G41" s="16"/>
      <c r="H41" s="16"/>
      <c r="I41" s="16"/>
      <c r="J41" s="15"/>
      <c r="K41" s="30"/>
    </row>
    <row r="42" spans="2:11" ht="24.95" hidden="1" customHeight="1" x14ac:dyDescent="0.25">
      <c r="B42" s="29"/>
      <c r="C42" s="14"/>
      <c r="D42" s="27"/>
      <c r="E42" s="16"/>
      <c r="F42" s="17"/>
      <c r="G42" s="16"/>
      <c r="H42" s="16"/>
      <c r="I42" s="16"/>
      <c r="J42" s="15"/>
      <c r="K42" s="30"/>
    </row>
    <row r="43" spans="2:11" ht="24.95" hidden="1" customHeight="1" x14ac:dyDescent="0.25">
      <c r="B43" s="29"/>
      <c r="C43" s="14"/>
      <c r="D43" s="27"/>
      <c r="E43" s="16"/>
      <c r="F43" s="17"/>
      <c r="G43" s="16"/>
      <c r="H43" s="16"/>
      <c r="I43" s="16"/>
      <c r="J43" s="15"/>
      <c r="K43" s="30"/>
    </row>
    <row r="44" spans="2:11" ht="24.95" customHeight="1" x14ac:dyDescent="0.25">
      <c r="B44" s="29"/>
      <c r="C44" s="41"/>
      <c r="D44" s="56"/>
      <c r="E44" s="43"/>
      <c r="F44" s="44"/>
      <c r="G44" s="43"/>
      <c r="H44" s="43"/>
      <c r="I44" s="43"/>
      <c r="J44" s="42"/>
      <c r="K44" s="57"/>
    </row>
    <row r="45" spans="2:11" ht="24.95" customHeight="1" thickBot="1" x14ac:dyDescent="0.3">
      <c r="B45" s="31"/>
      <c r="C45" s="32"/>
      <c r="D45" s="37"/>
      <c r="E45" s="34"/>
      <c r="F45" s="35"/>
      <c r="G45" s="34"/>
      <c r="H45" s="34"/>
      <c r="I45" s="34"/>
      <c r="J45" s="33"/>
      <c r="K45" s="36"/>
    </row>
    <row r="46" spans="2:11" ht="15" x14ac:dyDescent="0.2">
      <c r="I46" s="4"/>
    </row>
    <row r="47" spans="2:11" ht="15" thickBot="1" x14ac:dyDescent="0.25">
      <c r="H47" s="1" t="s">
        <v>24</v>
      </c>
    </row>
    <row r="48" spans="2:11" ht="15.75" thickBot="1" x14ac:dyDescent="0.25">
      <c r="B48" s="66" t="s">
        <v>12</v>
      </c>
      <c r="C48" s="67"/>
      <c r="D48" s="67"/>
      <c r="E48" s="68"/>
    </row>
    <row r="49" spans="2:11" ht="15" customHeight="1" x14ac:dyDescent="0.25">
      <c r="B49" s="101"/>
      <c r="C49" s="102"/>
      <c r="D49" s="102"/>
      <c r="E49" s="103"/>
      <c r="F49" s="78" t="s">
        <v>13</v>
      </c>
      <c r="G49" s="78"/>
      <c r="H49" s="78"/>
      <c r="I49" s="79"/>
      <c r="J49" s="79"/>
      <c r="K49" s="79"/>
    </row>
    <row r="50" spans="2:11" ht="15" customHeight="1" x14ac:dyDescent="0.2">
      <c r="B50" s="104"/>
      <c r="C50" s="82"/>
      <c r="D50" s="82"/>
      <c r="E50" s="105"/>
      <c r="I50" s="80" t="s">
        <v>23</v>
      </c>
      <c r="J50" s="80"/>
      <c r="K50" s="80"/>
    </row>
    <row r="51" spans="2:11" ht="15" customHeight="1" x14ac:dyDescent="0.2">
      <c r="B51" s="104"/>
      <c r="C51" s="82"/>
      <c r="D51" s="82"/>
      <c r="E51" s="105"/>
    </row>
    <row r="52" spans="2:11" ht="15" customHeight="1" x14ac:dyDescent="0.25">
      <c r="B52" s="104"/>
      <c r="C52" s="82"/>
      <c r="D52" s="82"/>
      <c r="E52" s="105"/>
      <c r="H52" s="3" t="s">
        <v>10</v>
      </c>
      <c r="I52" s="81">
        <f>I10</f>
        <v>45871</v>
      </c>
      <c r="J52" s="82"/>
      <c r="K52" s="82"/>
    </row>
    <row r="53" spans="2:11" ht="15" customHeight="1" x14ac:dyDescent="0.2">
      <c r="B53" s="104"/>
      <c r="C53" s="82"/>
      <c r="D53" s="82"/>
      <c r="E53" s="105"/>
    </row>
    <row r="54" spans="2:11" ht="15" customHeight="1" thickBot="1" x14ac:dyDescent="0.25">
      <c r="B54" s="106"/>
      <c r="C54" s="107"/>
      <c r="D54" s="107"/>
      <c r="E54" s="108"/>
    </row>
  </sheetData>
  <mergeCells count="19">
    <mergeCell ref="I13:K13"/>
    <mergeCell ref="B1:B4"/>
    <mergeCell ref="C1:K7"/>
    <mergeCell ref="I9:K9"/>
    <mergeCell ref="I10:K10"/>
    <mergeCell ref="I12:K12"/>
    <mergeCell ref="E15:I15"/>
    <mergeCell ref="B16:B17"/>
    <mergeCell ref="C16:C17"/>
    <mergeCell ref="D16:D17"/>
    <mergeCell ref="E16:I16"/>
    <mergeCell ref="K16:K17"/>
    <mergeCell ref="B48:E48"/>
    <mergeCell ref="B49:E54"/>
    <mergeCell ref="F49:H49"/>
    <mergeCell ref="I49:K49"/>
    <mergeCell ref="I50:K50"/>
    <mergeCell ref="I52:K52"/>
    <mergeCell ref="J16:J17"/>
  </mergeCells>
  <dataValidations count="2">
    <dataValidation type="list" allowBlank="1" showInputMessage="1" showErrorMessage="1" sqref="B10" xr:uid="{00000000-0002-0000-0200-000000000000}">
      <formula1>"KITCHEN, BAR, DINING &amp; MAINTINANCE"</formula1>
    </dataValidation>
    <dataValidation type="list" allowBlank="1" showInputMessage="1" showErrorMessage="1" sqref="B13:B14" xr:uid="{00000000-0002-0000-0200-000001000000}">
      <formula1>"Michael Morante, Rommel Martesano, Hadjie De Pedro"</formula1>
    </dataValidation>
  </dataValidations>
  <pageMargins left="0.7" right="0.7" top="0.75" bottom="0.75" header="0.3" footer="0.3"/>
  <pageSetup scale="5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76"/>
  <sheetViews>
    <sheetView tabSelected="1" topLeftCell="A8" zoomScale="85" zoomScaleNormal="85" workbookViewId="0">
      <selection activeCell="H19" sqref="H19"/>
    </sheetView>
  </sheetViews>
  <sheetFormatPr defaultColWidth="9.140625" defaultRowHeight="14.25" x14ac:dyDescent="0.2"/>
  <cols>
    <col min="1" max="1" width="9.140625" style="2"/>
    <col min="2" max="2" width="32.7109375" style="1" customWidth="1"/>
    <col min="3" max="7" width="12.7109375" style="1" customWidth="1"/>
    <col min="8" max="8" width="14.7109375" style="1" customWidth="1"/>
    <col min="9" max="11" width="12.7109375" style="1" customWidth="1"/>
    <col min="12" max="16384" width="9.140625" style="2"/>
  </cols>
  <sheetData>
    <row r="1" spans="2:17" ht="15" customHeight="1" x14ac:dyDescent="0.2">
      <c r="B1" s="93"/>
      <c r="C1" s="94" t="s">
        <v>9</v>
      </c>
      <c r="D1" s="94"/>
      <c r="E1" s="94"/>
      <c r="F1" s="94"/>
      <c r="G1" s="94"/>
      <c r="H1" s="94"/>
      <c r="I1" s="94"/>
      <c r="J1" s="94"/>
      <c r="K1" s="94"/>
    </row>
    <row r="2" spans="2:17" ht="30" customHeight="1" x14ac:dyDescent="0.2">
      <c r="B2" s="93"/>
      <c r="C2" s="94"/>
      <c r="D2" s="94"/>
      <c r="E2" s="94"/>
      <c r="F2" s="94"/>
      <c r="G2" s="94"/>
      <c r="H2" s="94"/>
      <c r="I2" s="94"/>
      <c r="J2" s="94"/>
      <c r="K2" s="94"/>
    </row>
    <row r="3" spans="2:17" ht="14.25" customHeight="1" x14ac:dyDescent="0.2">
      <c r="B3" s="93"/>
      <c r="C3" s="94"/>
      <c r="D3" s="94"/>
      <c r="E3" s="94"/>
      <c r="F3" s="94"/>
      <c r="G3" s="94"/>
      <c r="H3" s="94"/>
      <c r="I3" s="94"/>
      <c r="J3" s="94"/>
      <c r="K3" s="94"/>
    </row>
    <row r="4" spans="2:17" ht="14.25" customHeight="1" x14ac:dyDescent="0.2">
      <c r="B4" s="93"/>
      <c r="C4" s="94"/>
      <c r="D4" s="94"/>
      <c r="E4" s="94"/>
      <c r="F4" s="94"/>
      <c r="G4" s="94"/>
      <c r="H4" s="94"/>
      <c r="I4" s="94"/>
      <c r="J4" s="94"/>
      <c r="K4" s="94"/>
    </row>
    <row r="5" spans="2:17" ht="15.75" customHeight="1" x14ac:dyDescent="0.2">
      <c r="B5" s="7" t="s">
        <v>16</v>
      </c>
      <c r="C5" s="94"/>
      <c r="D5" s="94"/>
      <c r="E5" s="94"/>
      <c r="F5" s="94"/>
      <c r="G5" s="94"/>
      <c r="H5" s="94"/>
      <c r="I5" s="94"/>
      <c r="J5" s="94"/>
      <c r="K5" s="94"/>
    </row>
    <row r="6" spans="2:17" s="6" customFormat="1" ht="15.75" customHeight="1" x14ac:dyDescent="0.25">
      <c r="B6" s="5" t="s">
        <v>14</v>
      </c>
      <c r="C6" s="94"/>
      <c r="D6" s="94"/>
      <c r="E6" s="94"/>
      <c r="F6" s="94"/>
      <c r="G6" s="94"/>
      <c r="H6" s="94"/>
      <c r="I6" s="94"/>
      <c r="J6" s="94"/>
      <c r="K6" s="94"/>
    </row>
    <row r="7" spans="2:17" s="6" customFormat="1" ht="15.75" customHeight="1" x14ac:dyDescent="0.25">
      <c r="B7" s="5" t="s">
        <v>15</v>
      </c>
      <c r="C7" s="94"/>
      <c r="D7" s="94"/>
      <c r="E7" s="94"/>
      <c r="F7" s="94"/>
      <c r="G7" s="94"/>
      <c r="H7" s="94"/>
      <c r="I7" s="94"/>
      <c r="J7" s="94"/>
      <c r="K7" s="94"/>
    </row>
    <row r="8" spans="2:17" ht="15" thickBot="1" x14ac:dyDescent="0.25">
      <c r="I8" s="2"/>
      <c r="J8" s="2"/>
      <c r="K8" s="2"/>
    </row>
    <row r="9" spans="2:17" ht="15" x14ac:dyDescent="0.2">
      <c r="B9" s="9" t="s">
        <v>18</v>
      </c>
      <c r="I9" s="95" t="s">
        <v>26</v>
      </c>
      <c r="J9" s="96"/>
      <c r="K9" s="97"/>
    </row>
    <row r="10" spans="2:17" ht="20.100000000000001" customHeight="1" thickBot="1" x14ac:dyDescent="0.3">
      <c r="B10" s="26" t="s">
        <v>22</v>
      </c>
      <c r="I10" s="98">
        <v>45871</v>
      </c>
      <c r="J10" s="99"/>
      <c r="K10" s="100"/>
    </row>
    <row r="11" spans="2:17" ht="15" thickBot="1" x14ac:dyDescent="0.25"/>
    <row r="12" spans="2:17" ht="15.75" customHeight="1" x14ac:dyDescent="0.2">
      <c r="B12" s="9" t="s">
        <v>17</v>
      </c>
      <c r="I12" s="95" t="s">
        <v>11</v>
      </c>
      <c r="J12" s="96"/>
      <c r="K12" s="97"/>
    </row>
    <row r="13" spans="2:17" ht="20.100000000000001" customHeight="1" thickBot="1" x14ac:dyDescent="0.25">
      <c r="B13" s="8" t="s">
        <v>53</v>
      </c>
      <c r="I13" s="90" t="s">
        <v>36</v>
      </c>
      <c r="J13" s="91"/>
      <c r="K13" s="92"/>
    </row>
    <row r="14" spans="2:17" ht="15" x14ac:dyDescent="0.2">
      <c r="B14" s="11"/>
      <c r="I14" s="12"/>
      <c r="J14" s="12"/>
      <c r="K14" s="12"/>
    </row>
    <row r="15" spans="2:17" ht="24.95" customHeight="1" thickBot="1" x14ac:dyDescent="0.3">
      <c r="E15" s="81"/>
      <c r="F15" s="81"/>
      <c r="G15" s="81"/>
      <c r="H15" s="81"/>
      <c r="I15" s="81"/>
      <c r="M15"/>
      <c r="N15"/>
      <c r="O15"/>
      <c r="P15"/>
      <c r="Q15"/>
    </row>
    <row r="16" spans="2:17" ht="21" customHeight="1" thickBot="1" x14ac:dyDescent="0.3">
      <c r="B16" s="85" t="s">
        <v>0</v>
      </c>
      <c r="C16" s="83" t="s">
        <v>1</v>
      </c>
      <c r="D16" s="83" t="s">
        <v>2</v>
      </c>
      <c r="E16" s="87">
        <f>I10-1</f>
        <v>45870</v>
      </c>
      <c r="F16" s="88"/>
      <c r="G16" s="88"/>
      <c r="H16" s="88"/>
      <c r="I16" s="89"/>
      <c r="J16" s="83" t="s">
        <v>7</v>
      </c>
      <c r="K16" s="64" t="s">
        <v>8</v>
      </c>
      <c r="M16"/>
      <c r="N16"/>
      <c r="O16"/>
      <c r="P16"/>
      <c r="Q16"/>
    </row>
    <row r="17" spans="2:17" ht="39.950000000000003" customHeight="1" thickBot="1" x14ac:dyDescent="0.3">
      <c r="B17" s="119"/>
      <c r="C17" s="112"/>
      <c r="D17" s="112"/>
      <c r="E17" s="10" t="s">
        <v>3</v>
      </c>
      <c r="F17" s="10" t="s">
        <v>4</v>
      </c>
      <c r="G17" s="10" t="s">
        <v>5</v>
      </c>
      <c r="H17" s="10" t="s">
        <v>20</v>
      </c>
      <c r="I17" s="10" t="s">
        <v>6</v>
      </c>
      <c r="J17" s="112"/>
      <c r="K17" s="118"/>
      <c r="M17"/>
      <c r="N17"/>
      <c r="O17"/>
      <c r="P17"/>
      <c r="Q17"/>
    </row>
    <row r="18" spans="2:17" ht="24.95" customHeight="1" x14ac:dyDescent="0.25">
      <c r="B18" s="13" t="s">
        <v>96</v>
      </c>
      <c r="C18" s="14" t="s">
        <v>97</v>
      </c>
      <c r="D18" s="15">
        <v>375</v>
      </c>
      <c r="E18" s="16">
        <v>22</v>
      </c>
      <c r="F18" s="17"/>
      <c r="G18" s="16">
        <v>22</v>
      </c>
      <c r="H18" s="16">
        <f>G18-I18</f>
        <v>2</v>
      </c>
      <c r="I18" s="16">
        <v>20</v>
      </c>
      <c r="J18" s="15"/>
      <c r="K18" s="18">
        <v>5</v>
      </c>
      <c r="M18"/>
      <c r="N18"/>
      <c r="O18"/>
      <c r="P18"/>
      <c r="Q18"/>
    </row>
    <row r="19" spans="2:17" ht="24.95" customHeight="1" x14ac:dyDescent="0.25">
      <c r="B19" s="13" t="s">
        <v>98</v>
      </c>
      <c r="C19" s="14" t="s">
        <v>97</v>
      </c>
      <c r="D19" s="15">
        <v>150</v>
      </c>
      <c r="E19" s="16">
        <v>23</v>
      </c>
      <c r="F19" s="17"/>
      <c r="G19" s="16">
        <v>23</v>
      </c>
      <c r="H19" s="16">
        <f t="shared" ref="H19:H24" si="0">G19-I19</f>
        <v>3</v>
      </c>
      <c r="I19" s="16">
        <v>20</v>
      </c>
      <c r="J19" s="15"/>
      <c r="K19" s="18">
        <v>5</v>
      </c>
      <c r="M19"/>
      <c r="N19"/>
      <c r="O19"/>
      <c r="P19"/>
      <c r="Q19"/>
    </row>
    <row r="20" spans="2:17" ht="24.95" customHeight="1" x14ac:dyDescent="0.25">
      <c r="B20" s="13" t="s">
        <v>54</v>
      </c>
      <c r="C20" s="14" t="s">
        <v>30</v>
      </c>
      <c r="D20" s="15">
        <v>75</v>
      </c>
      <c r="E20" s="16">
        <v>5</v>
      </c>
      <c r="F20" s="17">
        <v>13</v>
      </c>
      <c r="G20" s="16">
        <v>18</v>
      </c>
      <c r="H20" s="16">
        <f t="shared" si="0"/>
        <v>9</v>
      </c>
      <c r="I20" s="16">
        <v>9</v>
      </c>
      <c r="J20" s="15"/>
      <c r="K20" s="18">
        <v>15</v>
      </c>
      <c r="M20"/>
      <c r="N20"/>
      <c r="O20"/>
      <c r="P20"/>
      <c r="Q20"/>
    </row>
    <row r="21" spans="2:17" ht="24.95" customHeight="1" x14ac:dyDescent="0.25">
      <c r="B21" s="13" t="s">
        <v>41</v>
      </c>
      <c r="C21" s="14" t="s">
        <v>30</v>
      </c>
      <c r="D21" s="15">
        <v>2</v>
      </c>
      <c r="E21" s="16">
        <v>0</v>
      </c>
      <c r="F21" s="17"/>
      <c r="G21" s="16">
        <v>0</v>
      </c>
      <c r="H21" s="16">
        <f t="shared" si="0"/>
        <v>0</v>
      </c>
      <c r="I21" s="16">
        <v>0</v>
      </c>
      <c r="J21" s="15"/>
      <c r="K21" s="18">
        <v>1</v>
      </c>
      <c r="M21"/>
      <c r="N21"/>
      <c r="O21"/>
      <c r="P21"/>
      <c r="Q21"/>
    </row>
    <row r="22" spans="2:17" ht="24.95" customHeight="1" x14ac:dyDescent="0.25">
      <c r="B22" s="13" t="s">
        <v>99</v>
      </c>
      <c r="C22" s="14" t="s">
        <v>60</v>
      </c>
      <c r="D22" s="15">
        <v>15</v>
      </c>
      <c r="E22" s="16">
        <v>4</v>
      </c>
      <c r="F22" s="16"/>
      <c r="G22" s="16">
        <v>4</v>
      </c>
      <c r="H22" s="16">
        <f t="shared" si="0"/>
        <v>2</v>
      </c>
      <c r="I22" s="16">
        <v>2</v>
      </c>
      <c r="J22" s="15"/>
      <c r="K22" s="18">
        <v>6</v>
      </c>
    </row>
    <row r="23" spans="2:17" ht="24.95" customHeight="1" x14ac:dyDescent="0.25">
      <c r="B23" s="13" t="s">
        <v>100</v>
      </c>
      <c r="C23" s="14" t="s">
        <v>30</v>
      </c>
      <c r="D23" s="15">
        <v>8</v>
      </c>
      <c r="E23" s="16">
        <v>1</v>
      </c>
      <c r="F23" s="16"/>
      <c r="G23" s="16">
        <v>1</v>
      </c>
      <c r="H23" s="16" t="s">
        <v>56</v>
      </c>
      <c r="I23" s="16" t="s">
        <v>102</v>
      </c>
      <c r="J23" s="15"/>
      <c r="K23" s="18">
        <v>1</v>
      </c>
    </row>
    <row r="24" spans="2:17" ht="24.95" customHeight="1" x14ac:dyDescent="0.25">
      <c r="B24" s="13" t="s">
        <v>101</v>
      </c>
      <c r="C24" s="14" t="s">
        <v>30</v>
      </c>
      <c r="D24" s="15">
        <v>8</v>
      </c>
      <c r="E24" s="16">
        <v>1</v>
      </c>
      <c r="F24" s="16"/>
      <c r="G24" s="16">
        <v>1</v>
      </c>
      <c r="H24" s="16" t="s">
        <v>110</v>
      </c>
      <c r="I24" s="16" t="s">
        <v>103</v>
      </c>
      <c r="J24" s="15"/>
      <c r="K24" s="18">
        <v>1</v>
      </c>
    </row>
    <row r="25" spans="2:17" ht="24.95" customHeight="1" x14ac:dyDescent="0.25">
      <c r="B25" s="13" t="s">
        <v>104</v>
      </c>
      <c r="C25" s="14" t="s">
        <v>30</v>
      </c>
      <c r="D25" s="15"/>
      <c r="E25" s="16" t="s">
        <v>106</v>
      </c>
      <c r="F25" s="17"/>
      <c r="G25" s="16" t="s">
        <v>106</v>
      </c>
      <c r="H25" s="16" t="s">
        <v>111</v>
      </c>
      <c r="I25" s="16" t="s">
        <v>105</v>
      </c>
      <c r="J25" s="15"/>
      <c r="K25" s="18">
        <v>1</v>
      </c>
    </row>
    <row r="26" spans="2:17" ht="24.95" customHeight="1" x14ac:dyDescent="0.25">
      <c r="B26" s="13" t="s">
        <v>107</v>
      </c>
      <c r="C26" s="14" t="s">
        <v>30</v>
      </c>
      <c r="D26" s="15">
        <v>30</v>
      </c>
      <c r="E26" s="16">
        <v>3</v>
      </c>
      <c r="F26" s="17"/>
      <c r="G26" s="16">
        <v>3</v>
      </c>
      <c r="H26" s="16">
        <v>1</v>
      </c>
      <c r="I26" s="16">
        <v>2</v>
      </c>
      <c r="J26" s="15"/>
      <c r="K26" s="18">
        <v>1</v>
      </c>
    </row>
    <row r="27" spans="2:17" ht="24.95" customHeight="1" x14ac:dyDescent="0.25">
      <c r="B27" s="13" t="s">
        <v>108</v>
      </c>
      <c r="C27" s="14" t="s">
        <v>30</v>
      </c>
      <c r="D27" s="15">
        <v>20</v>
      </c>
      <c r="E27" s="16">
        <v>3</v>
      </c>
      <c r="F27" s="17"/>
      <c r="G27" s="16">
        <v>3</v>
      </c>
      <c r="H27" s="16">
        <v>1</v>
      </c>
      <c r="I27" s="16">
        <v>2</v>
      </c>
      <c r="J27" s="15"/>
      <c r="K27" s="18">
        <v>1</v>
      </c>
    </row>
    <row r="28" spans="2:17" ht="24.95" customHeight="1" x14ac:dyDescent="0.25">
      <c r="B28" s="13" t="s">
        <v>55</v>
      </c>
      <c r="C28" s="14" t="s">
        <v>30</v>
      </c>
      <c r="D28" s="15">
        <v>30</v>
      </c>
      <c r="E28" s="16">
        <v>4</v>
      </c>
      <c r="F28" s="17">
        <v>2</v>
      </c>
      <c r="G28" s="16">
        <v>6</v>
      </c>
      <c r="H28" s="16">
        <v>2</v>
      </c>
      <c r="I28" s="16">
        <v>4</v>
      </c>
      <c r="J28" s="15"/>
      <c r="K28" s="18">
        <v>2</v>
      </c>
    </row>
    <row r="29" spans="2:17" ht="24.95" customHeight="1" x14ac:dyDescent="0.25">
      <c r="B29" s="13" t="s">
        <v>109</v>
      </c>
      <c r="C29" s="14" t="s">
        <v>28</v>
      </c>
      <c r="D29" s="15">
        <v>30</v>
      </c>
      <c r="E29" s="16">
        <v>1.5</v>
      </c>
      <c r="F29" s="17"/>
      <c r="G29" s="16">
        <f>E29+F29</f>
        <v>1.5</v>
      </c>
      <c r="H29" s="16">
        <v>0.5</v>
      </c>
      <c r="I29" s="16">
        <v>1</v>
      </c>
      <c r="J29" s="15"/>
      <c r="K29" s="18">
        <v>1</v>
      </c>
    </row>
    <row r="30" spans="2:17" ht="24.95" customHeight="1" x14ac:dyDescent="0.25">
      <c r="B30" s="13" t="s">
        <v>29</v>
      </c>
      <c r="C30" s="14" t="s">
        <v>28</v>
      </c>
      <c r="D30" s="15">
        <v>180</v>
      </c>
      <c r="E30" s="16">
        <v>7</v>
      </c>
      <c r="F30" s="17">
        <v>8</v>
      </c>
      <c r="G30" s="16">
        <f t="shared" ref="G30:G56" si="1">E30+F30</f>
        <v>15</v>
      </c>
      <c r="H30" s="16">
        <v>10</v>
      </c>
      <c r="I30" s="16">
        <v>5</v>
      </c>
      <c r="J30" s="15"/>
      <c r="K30" s="18">
        <v>10</v>
      </c>
    </row>
    <row r="31" spans="2:17" ht="24.95" customHeight="1" x14ac:dyDescent="0.25">
      <c r="B31" s="13" t="s">
        <v>37</v>
      </c>
      <c r="C31" s="14" t="s">
        <v>28</v>
      </c>
      <c r="D31" s="15">
        <v>225</v>
      </c>
      <c r="E31" s="16">
        <v>10</v>
      </c>
      <c r="F31" s="17">
        <v>5</v>
      </c>
      <c r="G31" s="16">
        <f t="shared" si="1"/>
        <v>15</v>
      </c>
      <c r="H31" s="16">
        <v>5</v>
      </c>
      <c r="I31" s="15">
        <v>10</v>
      </c>
      <c r="J31" s="15"/>
      <c r="K31" s="18">
        <v>5</v>
      </c>
    </row>
    <row r="32" spans="2:17" ht="24.95" customHeight="1" x14ac:dyDescent="0.25">
      <c r="B32" s="13" t="s">
        <v>42</v>
      </c>
      <c r="C32" s="14" t="s">
        <v>43</v>
      </c>
      <c r="D32" s="15">
        <v>7500</v>
      </c>
      <c r="E32" s="16">
        <v>0</v>
      </c>
      <c r="F32" s="17">
        <v>300</v>
      </c>
      <c r="G32" s="16">
        <f t="shared" si="1"/>
        <v>300</v>
      </c>
      <c r="H32" s="16">
        <v>100</v>
      </c>
      <c r="I32" s="15">
        <v>200</v>
      </c>
      <c r="J32" s="15"/>
      <c r="K32" s="18">
        <v>200</v>
      </c>
    </row>
    <row r="33" spans="1:11" ht="24.95" customHeight="1" x14ac:dyDescent="0.25">
      <c r="B33" s="13" t="s">
        <v>25</v>
      </c>
      <c r="C33" s="14" t="s">
        <v>35</v>
      </c>
      <c r="D33" s="15">
        <v>225</v>
      </c>
      <c r="E33" s="16">
        <v>18</v>
      </c>
      <c r="F33" s="17"/>
      <c r="G33" s="16">
        <f t="shared" si="1"/>
        <v>18</v>
      </c>
      <c r="H33" s="16">
        <v>5</v>
      </c>
      <c r="I33" s="15">
        <v>13</v>
      </c>
      <c r="J33" s="15"/>
      <c r="K33" s="18">
        <v>7</v>
      </c>
    </row>
    <row r="34" spans="1:11" ht="24.95" hidden="1" customHeight="1" x14ac:dyDescent="0.25">
      <c r="B34" s="13"/>
      <c r="C34" s="14"/>
      <c r="D34" s="15"/>
      <c r="E34" s="16"/>
      <c r="F34" s="17"/>
      <c r="G34" s="16">
        <f t="shared" si="1"/>
        <v>0</v>
      </c>
      <c r="H34" s="16"/>
      <c r="I34" s="15"/>
      <c r="J34" s="15"/>
      <c r="K34" s="18"/>
    </row>
    <row r="35" spans="1:11" ht="24.95" hidden="1" customHeight="1" x14ac:dyDescent="0.25">
      <c r="B35" s="13"/>
      <c r="C35" s="14"/>
      <c r="D35" s="15"/>
      <c r="E35" s="16"/>
      <c r="F35" s="17"/>
      <c r="G35" s="16">
        <f t="shared" si="1"/>
        <v>0</v>
      </c>
      <c r="H35" s="16"/>
      <c r="I35" s="15"/>
      <c r="J35" s="15"/>
      <c r="K35" s="18"/>
    </row>
    <row r="36" spans="1:11" ht="24.95" hidden="1" customHeight="1" x14ac:dyDescent="0.25">
      <c r="B36" s="13"/>
      <c r="C36" s="14"/>
      <c r="D36" s="15"/>
      <c r="E36" s="16"/>
      <c r="F36" s="17"/>
      <c r="G36" s="16">
        <f t="shared" si="1"/>
        <v>0</v>
      </c>
      <c r="H36" s="16"/>
      <c r="I36" s="15"/>
      <c r="J36" s="15"/>
      <c r="K36" s="18"/>
    </row>
    <row r="37" spans="1:11" ht="24.95" hidden="1" customHeight="1" x14ac:dyDescent="0.25">
      <c r="B37" s="13"/>
      <c r="C37" s="14"/>
      <c r="D37" s="15"/>
      <c r="E37" s="16"/>
      <c r="F37" s="17"/>
      <c r="G37" s="16">
        <f t="shared" si="1"/>
        <v>0</v>
      </c>
      <c r="H37" s="16"/>
      <c r="I37" s="15"/>
      <c r="J37" s="15"/>
      <c r="K37" s="18"/>
    </row>
    <row r="38" spans="1:11" ht="24.95" hidden="1" customHeight="1" x14ac:dyDescent="0.25">
      <c r="B38" s="13"/>
      <c r="C38" s="14"/>
      <c r="D38" s="15"/>
      <c r="E38" s="16"/>
      <c r="F38" s="17"/>
      <c r="G38" s="16">
        <f t="shared" si="1"/>
        <v>0</v>
      </c>
      <c r="H38" s="16"/>
      <c r="I38" s="15"/>
      <c r="J38" s="15"/>
      <c r="K38" s="18"/>
    </row>
    <row r="39" spans="1:11" ht="24.75" hidden="1" customHeight="1" x14ac:dyDescent="0.25">
      <c r="B39" s="13"/>
      <c r="C39" s="14"/>
      <c r="D39" s="15"/>
      <c r="E39" s="16"/>
      <c r="F39" s="17"/>
      <c r="G39" s="16">
        <f t="shared" si="1"/>
        <v>0</v>
      </c>
      <c r="H39" s="16"/>
      <c r="I39" s="15"/>
      <c r="J39" s="15"/>
      <c r="K39" s="18"/>
    </row>
    <row r="40" spans="1:11" ht="24.75" hidden="1" customHeight="1" x14ac:dyDescent="0.25">
      <c r="A40" s="55"/>
      <c r="B40" s="13"/>
      <c r="C40" s="14"/>
      <c r="D40" s="15"/>
      <c r="E40" s="16"/>
      <c r="F40" s="17"/>
      <c r="G40" s="16">
        <f t="shared" si="1"/>
        <v>0</v>
      </c>
      <c r="H40" s="16"/>
      <c r="I40" s="15"/>
      <c r="J40" s="15"/>
      <c r="K40" s="18"/>
    </row>
    <row r="41" spans="1:11" ht="24.75" hidden="1" customHeight="1" x14ac:dyDescent="0.25">
      <c r="B41" s="40"/>
      <c r="C41" s="41"/>
      <c r="D41" s="42"/>
      <c r="E41" s="43"/>
      <c r="F41" s="44"/>
      <c r="G41" s="16">
        <f t="shared" si="1"/>
        <v>0</v>
      </c>
      <c r="H41" s="43"/>
      <c r="I41" s="42"/>
      <c r="J41" s="42"/>
      <c r="K41" s="45"/>
    </row>
    <row r="42" spans="1:11" ht="24.75" hidden="1" customHeight="1" x14ac:dyDescent="0.25">
      <c r="B42" s="58"/>
      <c r="C42" s="59"/>
      <c r="D42" s="60"/>
      <c r="E42" s="61"/>
      <c r="F42" s="62"/>
      <c r="G42" s="16">
        <f t="shared" si="1"/>
        <v>0</v>
      </c>
      <c r="H42" s="61"/>
      <c r="I42" s="61"/>
      <c r="J42" s="60"/>
      <c r="K42" s="63"/>
    </row>
    <row r="43" spans="1:11" ht="24.75" hidden="1" customHeight="1" x14ac:dyDescent="0.25">
      <c r="B43" s="13"/>
      <c r="C43" s="14"/>
      <c r="D43" s="15"/>
      <c r="E43" s="16"/>
      <c r="F43" s="17"/>
      <c r="G43" s="16">
        <f t="shared" si="1"/>
        <v>0</v>
      </c>
      <c r="H43" s="16"/>
      <c r="I43" s="16"/>
      <c r="J43" s="15"/>
      <c r="K43" s="18"/>
    </row>
    <row r="44" spans="1:11" ht="24.75" hidden="1" customHeight="1" x14ac:dyDescent="0.25">
      <c r="B44" s="13"/>
      <c r="C44" s="14"/>
      <c r="D44" s="15"/>
      <c r="E44" s="16"/>
      <c r="F44" s="17"/>
      <c r="G44" s="16">
        <f t="shared" si="1"/>
        <v>0</v>
      </c>
      <c r="H44" s="16"/>
      <c r="I44" s="16"/>
      <c r="J44" s="15"/>
      <c r="K44" s="18"/>
    </row>
    <row r="45" spans="1:11" ht="24.75" hidden="1" customHeight="1" x14ac:dyDescent="0.25">
      <c r="B45" s="13"/>
      <c r="C45" s="14"/>
      <c r="D45" s="15"/>
      <c r="E45" s="16"/>
      <c r="F45" s="17"/>
      <c r="G45" s="16">
        <f t="shared" si="1"/>
        <v>0</v>
      </c>
      <c r="H45" s="16"/>
      <c r="I45" s="16"/>
      <c r="J45" s="15"/>
      <c r="K45" s="18"/>
    </row>
    <row r="46" spans="1:11" ht="24.75" hidden="1" customHeight="1" x14ac:dyDescent="0.25">
      <c r="B46" s="13"/>
      <c r="C46" s="14"/>
      <c r="D46" s="15"/>
      <c r="E46" s="16"/>
      <c r="F46" s="17"/>
      <c r="G46" s="16">
        <f t="shared" si="1"/>
        <v>0</v>
      </c>
      <c r="H46" s="16"/>
      <c r="I46" s="16"/>
      <c r="J46" s="15"/>
      <c r="K46" s="18"/>
    </row>
    <row r="47" spans="1:11" ht="24.75" hidden="1" customHeight="1" x14ac:dyDescent="0.25">
      <c r="B47" s="13"/>
      <c r="C47" s="14"/>
      <c r="D47" s="15"/>
      <c r="E47" s="16"/>
      <c r="F47" s="17"/>
      <c r="G47" s="16">
        <f t="shared" si="1"/>
        <v>0</v>
      </c>
      <c r="H47" s="16"/>
      <c r="I47" s="16"/>
      <c r="J47" s="15"/>
      <c r="K47" s="18"/>
    </row>
    <row r="48" spans="1:11" ht="24.75" hidden="1" customHeight="1" x14ac:dyDescent="0.25">
      <c r="B48" s="13"/>
      <c r="C48" s="14"/>
      <c r="D48" s="15"/>
      <c r="E48" s="16"/>
      <c r="F48" s="17"/>
      <c r="G48" s="16">
        <f t="shared" si="1"/>
        <v>0</v>
      </c>
      <c r="H48" s="16"/>
      <c r="I48" s="16"/>
      <c r="J48" s="15"/>
      <c r="K48" s="18"/>
    </row>
    <row r="49" spans="2:11" ht="24.75" hidden="1" customHeight="1" x14ac:dyDescent="0.25">
      <c r="B49" s="13"/>
      <c r="C49" s="14"/>
      <c r="D49" s="15"/>
      <c r="E49" s="16"/>
      <c r="F49" s="17"/>
      <c r="G49" s="16">
        <f t="shared" si="1"/>
        <v>0</v>
      </c>
      <c r="H49" s="16"/>
      <c r="I49" s="16"/>
      <c r="J49" s="15"/>
      <c r="K49" s="18"/>
    </row>
    <row r="50" spans="2:11" ht="24.75" hidden="1" customHeight="1" x14ac:dyDescent="0.25">
      <c r="B50" s="13"/>
      <c r="C50" s="14"/>
      <c r="D50" s="15"/>
      <c r="E50" s="16"/>
      <c r="F50" s="17"/>
      <c r="G50" s="16">
        <f t="shared" si="1"/>
        <v>0</v>
      </c>
      <c r="H50" s="16"/>
      <c r="I50" s="16"/>
      <c r="J50" s="15"/>
      <c r="K50" s="18"/>
    </row>
    <row r="51" spans="2:11" ht="24.75" hidden="1" customHeight="1" x14ac:dyDescent="0.25">
      <c r="B51" s="13"/>
      <c r="C51" s="14"/>
      <c r="D51" s="15"/>
      <c r="E51" s="16"/>
      <c r="F51" s="17"/>
      <c r="G51" s="16">
        <f t="shared" si="1"/>
        <v>0</v>
      </c>
      <c r="H51" s="16"/>
      <c r="I51" s="16"/>
      <c r="J51" s="15"/>
      <c r="K51" s="18"/>
    </row>
    <row r="52" spans="2:11" ht="24.75" hidden="1" customHeight="1" x14ac:dyDescent="0.25">
      <c r="B52" s="40"/>
      <c r="C52" s="41"/>
      <c r="D52" s="42"/>
      <c r="E52" s="43"/>
      <c r="F52" s="44"/>
      <c r="G52" s="16">
        <f t="shared" si="1"/>
        <v>0</v>
      </c>
      <c r="H52" s="43"/>
      <c r="I52" s="43"/>
      <c r="J52" s="42"/>
      <c r="K52" s="45"/>
    </row>
    <row r="53" spans="2:11" ht="24.75" hidden="1" customHeight="1" x14ac:dyDescent="0.25">
      <c r="B53" s="58"/>
      <c r="C53" s="59"/>
      <c r="D53" s="60"/>
      <c r="E53" s="61"/>
      <c r="F53" s="62"/>
      <c r="G53" s="16">
        <f t="shared" si="1"/>
        <v>0</v>
      </c>
      <c r="H53" s="61"/>
      <c r="I53" s="61"/>
      <c r="J53" s="60"/>
      <c r="K53" s="63"/>
    </row>
    <row r="54" spans="2:11" ht="24.75" hidden="1" customHeight="1" x14ac:dyDescent="0.25">
      <c r="B54" s="13" t="s">
        <v>42</v>
      </c>
      <c r="C54" s="14"/>
      <c r="D54" s="15"/>
      <c r="E54" s="16"/>
      <c r="F54" s="17"/>
      <c r="G54" s="16">
        <f t="shared" si="1"/>
        <v>0</v>
      </c>
      <c r="H54" s="16"/>
      <c r="I54" s="16"/>
      <c r="J54" s="15"/>
      <c r="K54" s="18"/>
    </row>
    <row r="55" spans="2:11" ht="24.75" hidden="1" customHeight="1" x14ac:dyDescent="0.25">
      <c r="B55" s="13"/>
      <c r="C55" s="14"/>
      <c r="D55" s="15"/>
      <c r="E55" s="16"/>
      <c r="F55" s="17"/>
      <c r="G55" s="16">
        <f t="shared" si="1"/>
        <v>0</v>
      </c>
      <c r="H55" s="16"/>
      <c r="I55" s="16"/>
      <c r="J55" s="15"/>
      <c r="K55" s="18"/>
    </row>
    <row r="56" spans="2:11" ht="24.75" customHeight="1" thickBot="1" x14ac:dyDescent="0.3">
      <c r="B56" s="19" t="s">
        <v>38</v>
      </c>
      <c r="C56" s="20" t="s">
        <v>35</v>
      </c>
      <c r="D56" s="21">
        <v>75</v>
      </c>
      <c r="E56" s="22">
        <v>1</v>
      </c>
      <c r="F56" s="23">
        <v>4</v>
      </c>
      <c r="G56" s="22">
        <f t="shared" si="1"/>
        <v>5</v>
      </c>
      <c r="H56" s="22">
        <v>4</v>
      </c>
      <c r="I56" s="22">
        <v>1</v>
      </c>
      <c r="J56" s="21"/>
      <c r="K56" s="24">
        <v>4</v>
      </c>
    </row>
    <row r="57" spans="2:11" ht="14.25" customHeight="1" thickBot="1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2:11" ht="14.25" customHeight="1" thickBot="1" x14ac:dyDescent="0.25">
      <c r="B58" s="66" t="s">
        <v>25</v>
      </c>
      <c r="C58" s="67"/>
      <c r="D58" s="67"/>
      <c r="E58" s="68"/>
    </row>
    <row r="59" spans="2:11" ht="15" x14ac:dyDescent="0.25">
      <c r="B59" s="101"/>
      <c r="C59" s="102"/>
      <c r="D59" s="102"/>
      <c r="E59" s="103"/>
      <c r="F59" s="78" t="s">
        <v>13</v>
      </c>
      <c r="G59" s="78"/>
      <c r="H59" s="78"/>
      <c r="I59" s="79"/>
      <c r="J59" s="79"/>
      <c r="K59" s="79"/>
    </row>
    <row r="60" spans="2:11" ht="14.25" customHeight="1" x14ac:dyDescent="0.2">
      <c r="B60" s="104"/>
      <c r="C60" s="82"/>
      <c r="D60" s="82"/>
      <c r="E60" s="105"/>
      <c r="I60" s="80" t="s">
        <v>23</v>
      </c>
      <c r="J60" s="80"/>
      <c r="K60" s="80"/>
    </row>
    <row r="61" spans="2:11" ht="15" customHeight="1" x14ac:dyDescent="0.2">
      <c r="B61" s="104"/>
      <c r="C61" s="82"/>
      <c r="D61" s="82"/>
      <c r="E61" s="105"/>
    </row>
    <row r="62" spans="2:11" ht="15" x14ac:dyDescent="0.25">
      <c r="B62" s="104"/>
      <c r="C62" s="82"/>
      <c r="D62" s="82"/>
      <c r="E62" s="105"/>
      <c r="H62" s="3" t="s">
        <v>10</v>
      </c>
      <c r="I62" s="81">
        <f>I10</f>
        <v>45871</v>
      </c>
      <c r="J62" s="82"/>
      <c r="K62" s="82"/>
    </row>
    <row r="63" spans="2:11" x14ac:dyDescent="0.2">
      <c r="B63" s="104"/>
      <c r="C63" s="82"/>
      <c r="D63" s="82"/>
      <c r="E63" s="105"/>
    </row>
    <row r="64" spans="2:11" ht="15" thickBot="1" x14ac:dyDescent="0.25">
      <c r="B64" s="106"/>
      <c r="C64" s="107"/>
      <c r="D64" s="107"/>
      <c r="E64" s="108"/>
    </row>
    <row r="66" s="2" customFormat="1" x14ac:dyDescent="0.2"/>
    <row r="67" s="2" customFormat="1" x14ac:dyDescent="0.2"/>
    <row r="68" s="2" customFormat="1" ht="14.25" customHeight="1" x14ac:dyDescent="0.2"/>
    <row r="69" s="2" customFormat="1" ht="14.25" customHeight="1" x14ac:dyDescent="0.2"/>
    <row r="70" s="2" customFormat="1" x14ac:dyDescent="0.2"/>
    <row r="71" s="2" customFormat="1" ht="14.25" customHeight="1" x14ac:dyDescent="0.2"/>
    <row r="72" s="2" customFormat="1" ht="15" customHeight="1" x14ac:dyDescent="0.2"/>
    <row r="73" s="2" customFormat="1" ht="14.25" customHeight="1" x14ac:dyDescent="0.2"/>
    <row r="74" s="2" customFormat="1" ht="15" customHeight="1" x14ac:dyDescent="0.2"/>
    <row r="75" s="2" customFormat="1" ht="14.25" customHeight="1" x14ac:dyDescent="0.2"/>
    <row r="76" s="2" customFormat="1" ht="15" customHeight="1" x14ac:dyDescent="0.2"/>
  </sheetData>
  <mergeCells count="19">
    <mergeCell ref="I59:K59"/>
    <mergeCell ref="B58:E58"/>
    <mergeCell ref="B59:E64"/>
    <mergeCell ref="F59:H59"/>
    <mergeCell ref="I60:K60"/>
    <mergeCell ref="I62:K62"/>
    <mergeCell ref="I13:K13"/>
    <mergeCell ref="B1:B4"/>
    <mergeCell ref="C1:K7"/>
    <mergeCell ref="I9:K9"/>
    <mergeCell ref="I10:K10"/>
    <mergeCell ref="I12:K12"/>
    <mergeCell ref="K16:K17"/>
    <mergeCell ref="J16:J17"/>
    <mergeCell ref="E15:I15"/>
    <mergeCell ref="B16:B17"/>
    <mergeCell ref="C16:C17"/>
    <mergeCell ref="D16:D17"/>
    <mergeCell ref="E16:I16"/>
  </mergeCells>
  <dataValidations disablePrompts="1" count="2">
    <dataValidation type="list" allowBlank="1" showInputMessage="1" showErrorMessage="1" sqref="B13:B14" xr:uid="{00000000-0002-0000-0300-000000000000}">
      <formula1>"Michael Morante, Rommel Martesano, Hadjie De Pedro"</formula1>
    </dataValidation>
    <dataValidation type="list" allowBlank="1" showInputMessage="1" showErrorMessage="1" sqref="B10" xr:uid="{00000000-0002-0000-0300-000001000000}">
      <formula1>"KITCHEN, BAR, DINING &amp; MAINTINANCE"</formula1>
    </dataValidation>
  </dataValidation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FOOD TASTING</vt:lpstr>
      <vt:lpstr>KITCHEN</vt:lpstr>
      <vt:lpstr>MAINTENANCE&amp;DINING</vt:lpstr>
      <vt:lpstr>BAR</vt:lpstr>
      <vt:lpstr>BAR!Print_Area</vt:lpstr>
      <vt:lpstr>'FOOD TASTING'!Print_Area</vt:lpstr>
      <vt:lpstr>KITCHEN!Print_Area</vt:lpstr>
      <vt:lpstr>'MAINTENANCE&amp;DINING'!Print_Area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Moose</dc:creator>
  <cp:lastModifiedBy>Administrator</cp:lastModifiedBy>
  <cp:lastPrinted>2025-08-01T18:32:32Z</cp:lastPrinted>
  <dcterms:created xsi:type="dcterms:W3CDTF">2025-05-27T06:14:49Z</dcterms:created>
  <dcterms:modified xsi:type="dcterms:W3CDTF">2025-08-01T19:15:08Z</dcterms:modified>
</cp:coreProperties>
</file>