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S-1910\Documents\ILoveMyJOB\INTEL-HSS\notepad\release\"/>
    </mc:Choice>
  </mc:AlternateContent>
  <bookViews>
    <workbookView xWindow="0" yWindow="0" windowWidth="20490" windowHeight="7755" activeTab="4"/>
  </bookViews>
  <sheets>
    <sheet name="Main" sheetId="1" r:id="rId1"/>
    <sheet name="TestEnvironment" sheetId="2" r:id="rId2"/>
    <sheet name="DiameterResponseObservations" sheetId="3" r:id="rId3"/>
    <sheet name="SGXStatistics" sheetId="4" r:id="rId4"/>
    <sheet name="PerfStatResult" sheetId="5" r:id="rId5"/>
  </sheets>
  <calcPr calcId="152511"/>
</workbook>
</file>

<file path=xl/calcChain.xml><?xml version="1.0" encoding="utf-8"?>
<calcChain xmlns="http://schemas.openxmlformats.org/spreadsheetml/2006/main">
  <c r="B4" i="1" l="1"/>
  <c r="B10" i="1"/>
  <c r="B9" i="1"/>
  <c r="B8" i="1"/>
  <c r="B7" i="1"/>
  <c r="B3" i="1"/>
</calcChain>
</file>

<file path=xl/sharedStrings.xml><?xml version="1.0" encoding="utf-8"?>
<sst xmlns="http://schemas.openxmlformats.org/spreadsheetml/2006/main" count="96" uniqueCount="73">
  <si>
    <t>Abstract</t>
  </si>
  <si>
    <t>The worksheet contains results of Performance measurements of HSS wrt Redis vs Cassandra and wrt Graphene-SGX vs without Graphene-SGX.</t>
  </si>
  <si>
    <t>Conclusions</t>
  </si>
  <si>
    <t>Worksheets in this Book</t>
  </si>
  <si>
    <t>=&gt;</t>
  </si>
  <si>
    <t>Title</t>
  </si>
  <si>
    <t>Test Environment and Test Strategy</t>
  </si>
  <si>
    <t>To Main</t>
  </si>
  <si>
    <t xml:space="preserve">The following three sheets represent the performance metrics of HSS. They also involve the perfomance metrics of HSS when executed with Graphene-SGX. The benchmarking of HSS with Redis against HSS with Cassandra is done by capturing the diameter response time and is available in the "response_time".  "sgx_stats" represents the SGX statistics of HSS when executed in Graphene-SGX.  "perf_stat " represents the event counters captured for HSS using the perf-stat tool
</t>
  </si>
  <si>
    <t>Configuration</t>
  </si>
  <si>
    <t xml:space="preserve">Configuration/Optimizations made:
Note : Following configurations are required to achieve optimal performance.
1)  Redis Client which is the part of the HSS is configured with 8 connections in the connection pool. These multiple connection help the worker threads of HSS to simulataneously place querries to Redis Server. Besides, the Redis client in HSS is designed to use the "pipe line" feature wherever possible. (Previously single connection was used)
2) Considering the number of cores on the Icelake machine, the diameter application threads that may simultaneously process the incoming messages are set to 8 (previously 4).
3) The HSS worker threads are set to 8 (previously 4). These threads process the messages provided by the diameter framework and communicate with the database.
4) When executing HSS in Graphene-SGX, enabling the exitless feature improves the overall perfomance. This improves the diameter response time of HSS.
5) When executing HSS in Graphene-SGX, setting the enclave size to 8G has resulted in stable execution of HSS without any unexpected crashes.
6) With the above thread configuration in point (2) and (3), HSS now requires approximately 55 threads (previously 45 to 47). Thus it is necessary to set the "sgx.thread_num" and "sgx.rpc_thread_num" to 60 to execute HSS in Graphene-SGX.
</t>
  </si>
  <si>
    <t>Platform Details</t>
  </si>
  <si>
    <t>1) Redis and Cassandra servers and the Dummy MME tool are executed on the Skylake machine.
2) HSS is executed on the Icelake machine.
3) Icelake machine has 144 CPUs (2 sockets, 36 cores per socket and 2 threads per core).</t>
  </si>
  <si>
    <t>Driver Details</t>
  </si>
  <si>
    <t>1) SGX DCAP driver version : v1.36.2
2) Graphene SGX driver version : v0.10</t>
  </si>
  <si>
    <t>Note</t>
  </si>
  <si>
    <t xml:space="preserve">1) HSS and Dummy MME exchange 10000 AIR/AIA and ULR/ULA during each performance capture.
2) Currently DB-persistance to disk is disabled in Redis while executing it in Graphene due to performance limitations. On the other hand, Cassandra persists the DB to disk. </t>
  </si>
  <si>
    <t>Diameter  Response Time of HSS</t>
  </si>
  <si>
    <t>Conclusion</t>
  </si>
  <si>
    <t>HSS with Redis is approximately 5 times faster than with Cassandra. (Note that persistence DB is disabled in Redis when executing it in Graphene)</t>
  </si>
  <si>
    <t>Observations</t>
  </si>
  <si>
    <t>Diameter Messages Response Time. 
(All nodes executed without Graphene-SGX)</t>
  </si>
  <si>
    <t>Response time 
(Milliseconds)</t>
  </si>
  <si>
    <r>
      <rPr>
        <b/>
        <sz val="12"/>
        <color rgb="FF000000"/>
        <rFont val="Calibri"/>
      </rPr>
      <t xml:space="preserve">Notes : </t>
    </r>
    <r>
      <rPr>
        <sz val="12"/>
        <color rgb="FF000000"/>
        <rFont val="Calibri"/>
      </rPr>
      <t xml:space="preserve">
1) Redis , Cassandra and MME test tool are running on the same machine (10.212.93.79)
2) HSS is running on different machine(Ice Lake )(10.212.93.111)
3) Both Redis and Cassandra client in HSS are configured with 8 connections in the connection pool.
4) With Redis in Graphene, persisting DB to disk is currently disabled due to performance limitations. 
5) Compared to Redis in Graphene, Cassandra is persisting the DB to disk.
6) HSS in Graphene is configured with 60 RPC threads.
7) All the stats are averaged over 3 readings </t>
    </r>
  </si>
  <si>
    <t>ULR</t>
  </si>
  <si>
    <t>AIR</t>
  </si>
  <si>
    <t>HSS - Cassandra</t>
  </si>
  <si>
    <t>ULR =&gt; Update-Location-Request
AIR =&gt; Authentication-Information-Request</t>
  </si>
  <si>
    <t>HSS - Redis</t>
  </si>
  <si>
    <t>Diameter Messages Response Time. 
(All nodes executed with Graphene-SGX)</t>
  </si>
  <si>
    <t xml:space="preserve">HSS - Redis
Exitless Feature Disabled </t>
  </si>
  <si>
    <t xml:space="preserve">HSS - Redis
Exitless Feature Enabled </t>
  </si>
  <si>
    <t>SGX Statistics of HSS on Icelake machine</t>
  </si>
  <si>
    <t xml:space="preserve">SGX Stats of HSS </t>
  </si>
  <si>
    <t>EENTERs</t>
  </si>
  <si>
    <t>EEXITs</t>
  </si>
  <si>
    <t>AEXs</t>
  </si>
  <si>
    <t>Async signals</t>
  </si>
  <si>
    <t>Sync signals</t>
  </si>
  <si>
    <r>
      <rPr>
        <b/>
        <sz val="12"/>
        <color rgb="FF000000"/>
        <rFont val="Calibri"/>
      </rPr>
      <t xml:space="preserve">Note : 
</t>
    </r>
    <r>
      <rPr>
        <sz val="12"/>
        <color rgb="FF000000"/>
        <rFont val="Calibri"/>
      </rPr>
      <t>1) All the stats are averaged over 3 readings
2) These stats are runtime stats (i.e. Delta of total and init time)
3) HSS is using Redis database.
4) Redis and MME test tool are running on the same machine (10.212.93.79)
5) HSS is running on different machine(Ice Lake )(10.212.93.111)</t>
    </r>
  </si>
  <si>
    <t>Exitless Disabled</t>
  </si>
  <si>
    <t>~200 K</t>
  </si>
  <si>
    <t xml:space="preserve">~200 K </t>
  </si>
  <si>
    <t>~73 K</t>
  </si>
  <si>
    <t>Exitless Enabled</t>
  </si>
  <si>
    <t>~40  K</t>
  </si>
  <si>
    <t>~40 K</t>
  </si>
  <si>
    <t>~290 K</t>
  </si>
  <si>
    <t>Perf-Stat Event Counters of HSS on Icelake Machine</t>
  </si>
  <si>
    <r>
      <rPr>
        <b/>
        <sz val="12"/>
        <color rgb="FF000000"/>
        <rFont val="Calibri"/>
      </rPr>
      <t xml:space="preserve">Informaton on </t>
    </r>
    <r>
      <rPr>
        <b/>
        <u/>
        <sz val="12"/>
        <color rgb="FF1155CC"/>
        <rFont val="Calibri"/>
      </rPr>
      <t>https://graphene.readthedocs.io/en/latest/devel/performance.html#enabling-per-thread-and-process-wide-sgx-stats</t>
    </r>
    <r>
      <rPr>
        <b/>
        <sz val="12"/>
        <color rgb="FF000000"/>
        <rFont val="Calibri"/>
      </rPr>
      <t xml:space="preserve"> can help us relate to how this number may affect the SGX stats</t>
    </r>
  </si>
  <si>
    <t>Perf Stats 
(Run Time)</t>
  </si>
  <si>
    <t>Context Switches</t>
  </si>
  <si>
    <t>Cpu-migration</t>
  </si>
  <si>
    <t>Page Faults</t>
  </si>
  <si>
    <t>Cycles</t>
  </si>
  <si>
    <r>
      <rPr>
        <b/>
        <sz val="12"/>
        <color rgb="FF000000"/>
        <rFont val="Calibri"/>
      </rPr>
      <t xml:space="preserve">Note : </t>
    </r>
    <r>
      <rPr>
        <sz val="12"/>
        <color rgb="FF000000"/>
        <rFont val="Calibri"/>
      </rPr>
      <t xml:space="preserve">
1) Redis  and Dummy MME are running on the same machine(Skylake ) (10.212.93.79)
2) HSS is running on a different machine(Icelake )(10.212.93.111)
3) HSS is using Redis Database
4) To capture the counters during run time, the hss is first initiated and then attached to perf stat. The perf stat is detached before the application is shut down to avoid tracing counters during shutdown time.</t>
    </r>
  </si>
  <si>
    <t>HSS (Without Graphene-SGX)</t>
  </si>
  <si>
    <t>162.1K</t>
  </si>
  <si>
    <t>33.4K</t>
  </si>
  <si>
    <t>26K</t>
  </si>
  <si>
    <t>21.4B</t>
  </si>
  <si>
    <t>HSS (With Graphene-SGX)</t>
  </si>
  <si>
    <t>151.7K</t>
  </si>
  <si>
    <t>33K</t>
  </si>
  <si>
    <t>163K</t>
  </si>
  <si>
    <t>14.2B</t>
  </si>
  <si>
    <t>HSS (With Graphene-SGX Exitless Enabled)</t>
  </si>
  <si>
    <t>166.9K</t>
  </si>
  <si>
    <t>52.6K</t>
  </si>
  <si>
    <t>231K</t>
  </si>
  <si>
    <t>77.3B</t>
  </si>
  <si>
    <t>Perf Stats 
(Init Time)</t>
  </si>
  <si>
    <t>Enabling exitless feature in Graphene-SGX considerably reduces EENTERs and EEXITs.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</si>
</sst>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quot;K&quot;"/>
    <numFmt numFmtId="165" formatCode="0.0,&quot;K&quot;"/>
    <numFmt numFmtId="166" formatCode="00,,,&quot;B&quot;"/>
    <numFmt numFmtId="167" formatCode="0.0,,&quot;M&quot;"/>
    <numFmt numFmtId="168" formatCode="0.00,,&quot;M&quot;"/>
    <numFmt numFmtId="169" formatCode="000,,,&quot;B&quot;"/>
  </numFmts>
  <fonts count="19">
    <font>
      <sz val="11"/>
      <color rgb="FF000000"/>
      <name val="Calibri"/>
    </font>
    <font>
      <sz val="14"/>
      <color theme="1"/>
      <name val="Calibri"/>
    </font>
    <font>
      <sz val="18"/>
      <color theme="1"/>
      <name val="Calibri"/>
    </font>
    <font>
      <u/>
      <sz val="12"/>
      <color rgb="FF1155CC"/>
      <name val="Calibri"/>
    </font>
    <font>
      <sz val="12"/>
      <color theme="1"/>
      <name val="Calibri"/>
    </font>
    <font>
      <sz val="11"/>
      <color theme="1"/>
      <name val="Calibri"/>
    </font>
    <font>
      <b/>
      <sz val="11"/>
      <color theme="1"/>
      <name val="Calibri"/>
    </font>
    <font>
      <b/>
      <sz val="14"/>
      <color theme="1"/>
      <name val="Calibri"/>
    </font>
    <font>
      <b/>
      <sz val="16"/>
      <color theme="1"/>
      <name val="Calibri"/>
    </font>
    <font>
      <i/>
      <u/>
      <sz val="11"/>
      <color rgb="FF1155CC"/>
      <name val="Calibri"/>
    </font>
    <font>
      <b/>
      <sz val="12"/>
      <color theme="1"/>
      <name val="Calibri"/>
    </font>
    <font>
      <b/>
      <sz val="18"/>
      <color theme="1"/>
      <name val="Calibri"/>
    </font>
    <font>
      <b/>
      <sz val="11"/>
      <color rgb="FF000000"/>
      <name val="Calibri"/>
    </font>
    <font>
      <b/>
      <sz val="12"/>
      <color rgb="FF000000"/>
      <name val="Calibri"/>
    </font>
    <font>
      <sz val="11"/>
      <name val="Calibri"/>
    </font>
    <font>
      <sz val="12"/>
      <color rgb="FF000000"/>
      <name val="Calibri"/>
    </font>
    <font>
      <b/>
      <u/>
      <sz val="12"/>
      <color rgb="FF000000"/>
      <name val="Calibri"/>
    </font>
    <font>
      <sz val="11"/>
      <color theme="1"/>
      <name val="Calibri"/>
    </font>
    <font>
      <b/>
      <u/>
      <sz val="12"/>
      <color rgb="FF1155CC"/>
      <name val="Calibri"/>
    </font>
  </fonts>
  <fills count="7">
    <fill>
      <patternFill patternType="none"/>
    </fill>
    <fill>
      <patternFill patternType="gray125"/>
    </fill>
    <fill>
      <patternFill patternType="solid">
        <fgColor rgb="FFC9DAF8"/>
        <bgColor rgb="FFC9DAF8"/>
      </patternFill>
    </fill>
    <fill>
      <patternFill patternType="solid">
        <fgColor rgb="FFFCE5CD"/>
        <bgColor rgb="FFFCE5CD"/>
      </patternFill>
    </fill>
    <fill>
      <patternFill patternType="solid">
        <fgColor rgb="FFFFFF00"/>
        <bgColor rgb="FFFFFF00"/>
      </patternFill>
    </fill>
    <fill>
      <patternFill patternType="solid">
        <fgColor rgb="FFBDD7EE"/>
        <bgColor rgb="FFBDD7EE"/>
      </patternFill>
    </fill>
    <fill>
      <patternFill patternType="solid">
        <fgColor rgb="FF9EE660"/>
        <bgColor rgb="FF9EE660"/>
      </patternFill>
    </fill>
  </fills>
  <borders count="9">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72">
    <xf numFmtId="0" fontId="0" fillId="0" borderId="0" xfId="0" applyFont="1" applyAlignment="1"/>
    <xf numFmtId="0" fontId="1" fillId="0" borderId="0" xfId="0" applyFont="1" applyAlignment="1">
      <alignment vertical="top" wrapText="1"/>
    </xf>
    <xf numFmtId="0" fontId="2" fillId="0" borderId="0" xfId="0" applyFont="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6" fillId="2" borderId="0" xfId="0" applyFont="1" applyFill="1" applyAlignment="1">
      <alignment horizontal="center" vertical="center"/>
    </xf>
    <xf numFmtId="0" fontId="7" fillId="2" borderId="0" xfId="0" applyFont="1" applyFill="1" applyAlignment="1">
      <alignment horizontal="left" vertical="center"/>
    </xf>
    <xf numFmtId="0" fontId="8" fillId="2" borderId="0" xfId="0" applyFont="1" applyFill="1" applyAlignment="1">
      <alignment horizontal="center" vertical="center"/>
    </xf>
    <xf numFmtId="0" fontId="9" fillId="3"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left" vertical="top"/>
    </xf>
    <xf numFmtId="0" fontId="4" fillId="0" borderId="0" xfId="0" applyFont="1" applyAlignment="1">
      <alignment horizontal="left" vertical="top" wrapText="1"/>
    </xf>
    <xf numFmtId="0" fontId="10" fillId="0" borderId="0" xfId="0" applyFont="1" applyAlignment="1">
      <alignment horizontal="left" vertical="top"/>
    </xf>
    <xf numFmtId="0" fontId="10" fillId="0" borderId="0" xfId="0" applyFont="1" applyAlignment="1">
      <alignment horizontal="left" vertical="top" wrapText="1"/>
    </xf>
    <xf numFmtId="0" fontId="4" fillId="0" borderId="0" xfId="0" applyFont="1" applyAlignment="1">
      <alignment horizontal="left" vertical="top" wrapText="1"/>
    </xf>
    <xf numFmtId="0" fontId="5" fillId="2" borderId="0" xfId="0" applyFont="1" applyFill="1" applyAlignment="1">
      <alignment horizontal="center" vertical="center"/>
    </xf>
    <xf numFmtId="0" fontId="11" fillId="2" borderId="0" xfId="0" applyFont="1" applyFill="1" applyAlignment="1">
      <alignment horizontal="left" vertical="center"/>
    </xf>
    <xf numFmtId="0" fontId="12" fillId="0" borderId="0" xfId="0" applyFont="1" applyAlignment="1">
      <alignment horizontal="left" vertical="center"/>
    </xf>
    <xf numFmtId="0" fontId="10" fillId="0" borderId="0" xfId="0" applyFont="1" applyAlignment="1">
      <alignment horizontal="left" vertical="center"/>
    </xf>
    <xf numFmtId="0" fontId="13" fillId="0" borderId="0" xfId="0" applyFont="1" applyAlignment="1">
      <alignment horizontal="left" vertical="center"/>
    </xf>
    <xf numFmtId="0" fontId="4" fillId="0" borderId="0" xfId="0" applyFont="1" applyAlignment="1">
      <alignment vertical="center"/>
    </xf>
    <xf numFmtId="0" fontId="10" fillId="0" borderId="0" xfId="0" applyFont="1" applyAlignment="1">
      <alignment horizontal="center" vertical="center"/>
    </xf>
    <xf numFmtId="0" fontId="15" fillId="0" borderId="4" xfId="0" applyFont="1" applyBorder="1" applyAlignment="1">
      <alignment horizontal="left" vertical="center" wrapText="1"/>
    </xf>
    <xf numFmtId="0" fontId="12" fillId="5" borderId="6" xfId="0" applyFont="1" applyFill="1" applyBorder="1" applyAlignment="1">
      <alignment horizontal="center" wrapText="1"/>
    </xf>
    <xf numFmtId="0" fontId="5" fillId="0" borderId="0" xfId="0" applyFont="1" applyAlignment="1"/>
    <xf numFmtId="0" fontId="12" fillId="5" borderId="6" xfId="0" applyFont="1" applyFill="1" applyBorder="1" applyAlignment="1">
      <alignment horizontal="center" vertical="center" wrapText="1"/>
    </xf>
    <xf numFmtId="1" fontId="0" fillId="0" borderId="6" xfId="0" applyNumberFormat="1" applyFont="1" applyBorder="1" applyAlignment="1">
      <alignment horizontal="center" vertical="center"/>
    </xf>
    <xf numFmtId="0" fontId="0" fillId="0" borderId="0" xfId="0" applyFont="1" applyAlignment="1">
      <alignment horizontal="center" vertical="center"/>
    </xf>
    <xf numFmtId="1" fontId="0" fillId="0" borderId="6" xfId="0" applyNumberFormat="1" applyFont="1" applyBorder="1" applyAlignment="1">
      <alignment horizontal="center" vertical="center" wrapText="1"/>
    </xf>
    <xf numFmtId="0" fontId="12" fillId="0" borderId="0" xfId="0" applyFont="1" applyAlignment="1">
      <alignment horizontal="center" wrapText="1"/>
    </xf>
    <xf numFmtId="0" fontId="0" fillId="0" borderId="0" xfId="0" applyFont="1" applyAlignment="1">
      <alignment horizontal="center"/>
    </xf>
    <xf numFmtId="0" fontId="0" fillId="0" borderId="0" xfId="0" applyFont="1" applyAlignment="1">
      <alignment horizontal="center" wrapText="1"/>
    </xf>
    <xf numFmtId="1" fontId="0" fillId="0" borderId="6" xfId="0" applyNumberFormat="1" applyFont="1" applyBorder="1" applyAlignment="1">
      <alignment horizontal="center" vertical="center"/>
    </xf>
    <xf numFmtId="1" fontId="0" fillId="6" borderId="6" xfId="0" applyNumberFormat="1" applyFont="1" applyFill="1" applyBorder="1" applyAlignment="1">
      <alignment horizontal="center" vertical="center" wrapText="1"/>
    </xf>
    <xf numFmtId="0" fontId="12" fillId="4" borderId="6" xfId="0" applyFont="1" applyFill="1" applyBorder="1" applyAlignment="1">
      <alignment horizontal="center" vertical="center" wrapText="1"/>
    </xf>
    <xf numFmtId="0" fontId="13" fillId="0" borderId="4" xfId="0" applyFont="1" applyBorder="1" applyAlignment="1">
      <alignment horizontal="left" vertical="center" wrapText="1"/>
    </xf>
    <xf numFmtId="0" fontId="12" fillId="5" borderId="7" xfId="0" applyFont="1" applyFill="1" applyBorder="1" applyAlignment="1">
      <alignment horizontal="center" vertical="center" wrapText="1"/>
    </xf>
    <xf numFmtId="0" fontId="0" fillId="0" borderId="5" xfId="0" applyFont="1" applyBorder="1" applyAlignment="1">
      <alignment horizontal="center" vertical="center"/>
    </xf>
    <xf numFmtId="0" fontId="0" fillId="0" borderId="5" xfId="0" applyFont="1" applyBorder="1" applyAlignment="1">
      <alignment horizontal="center" vertical="center" wrapText="1"/>
    </xf>
    <xf numFmtId="1" fontId="0" fillId="0" borderId="5" xfId="0" applyNumberFormat="1" applyFont="1" applyBorder="1" applyAlignment="1">
      <alignment horizontal="center" vertical="center"/>
    </xf>
    <xf numFmtId="1" fontId="0" fillId="0" borderId="0" xfId="0" applyNumberFormat="1" applyFont="1" applyAlignment="1">
      <alignment horizontal="center" vertical="center"/>
    </xf>
    <xf numFmtId="0" fontId="0" fillId="0" borderId="6" xfId="0" applyFont="1" applyBorder="1" applyAlignment="1">
      <alignment horizontal="center" vertical="center"/>
    </xf>
    <xf numFmtId="0" fontId="0" fillId="0" borderId="6" xfId="0" applyFont="1" applyBorder="1" applyAlignment="1">
      <alignment horizontal="center" vertical="center" wrapText="1"/>
    </xf>
    <xf numFmtId="1" fontId="0" fillId="0" borderId="6" xfId="0" applyNumberFormat="1" applyFont="1" applyBorder="1" applyAlignment="1">
      <alignment horizontal="center" vertical="center" wrapText="1"/>
    </xf>
    <xf numFmtId="1" fontId="0" fillId="0" borderId="0" xfId="0" applyNumberFormat="1" applyFont="1" applyAlignment="1">
      <alignment horizontal="center" vertical="center" wrapText="1"/>
    </xf>
    <xf numFmtId="0" fontId="16" fillId="0" borderId="0" xfId="0" applyFont="1" applyAlignment="1">
      <alignment horizontal="left" vertical="center"/>
    </xf>
    <xf numFmtId="0" fontId="12" fillId="4" borderId="6" xfId="0" applyFont="1" applyFill="1" applyBorder="1" applyAlignment="1">
      <alignment horizontal="center" vertical="center" wrapText="1"/>
    </xf>
    <xf numFmtId="0" fontId="12" fillId="5" borderId="6" xfId="0" applyFont="1" applyFill="1" applyBorder="1" applyAlignment="1">
      <alignment horizontal="center" vertical="center" wrapText="1"/>
    </xf>
    <xf numFmtId="0" fontId="12" fillId="5" borderId="6" xfId="0" applyFont="1" applyFill="1" applyBorder="1" applyAlignment="1">
      <alignment horizontal="left" vertical="center" wrapText="1"/>
    </xf>
    <xf numFmtId="164" fontId="0" fillId="0" borderId="6" xfId="0" applyNumberFormat="1" applyFont="1" applyBorder="1" applyAlignment="1">
      <alignment horizontal="center" vertical="center"/>
    </xf>
    <xf numFmtId="165" fontId="0" fillId="0" borderId="3" xfId="0" applyNumberFormat="1" applyFont="1" applyBorder="1" applyAlignment="1">
      <alignment horizontal="center" vertical="center"/>
    </xf>
    <xf numFmtId="165" fontId="0" fillId="0" borderId="3" xfId="0" applyNumberFormat="1" applyFont="1" applyBorder="1" applyAlignment="1">
      <alignment horizontal="center" vertical="center"/>
    </xf>
    <xf numFmtId="166" fontId="0" fillId="0" borderId="3" xfId="0" applyNumberFormat="1" applyFont="1" applyBorder="1" applyAlignment="1">
      <alignment horizontal="center" vertical="center"/>
    </xf>
    <xf numFmtId="164" fontId="0" fillId="0" borderId="5" xfId="0" applyNumberFormat="1" applyFont="1" applyBorder="1" applyAlignment="1">
      <alignment horizontal="center" vertical="center"/>
    </xf>
    <xf numFmtId="165" fontId="17" fillId="0" borderId="0" xfId="0" applyNumberFormat="1" applyFont="1" applyAlignment="1">
      <alignment horizontal="center" vertical="center"/>
    </xf>
    <xf numFmtId="1" fontId="0" fillId="0" borderId="5" xfId="0" applyNumberFormat="1" applyFont="1" applyBorder="1" applyAlignment="1">
      <alignment horizontal="center" vertical="center"/>
    </xf>
    <xf numFmtId="166" fontId="0" fillId="0" borderId="8" xfId="0" applyNumberFormat="1" applyFont="1" applyBorder="1" applyAlignment="1">
      <alignment horizontal="center" vertical="center"/>
    </xf>
    <xf numFmtId="165" fontId="0" fillId="0" borderId="3" xfId="0" applyNumberFormat="1" applyFont="1" applyBorder="1" applyAlignment="1">
      <alignment horizontal="center" vertical="center"/>
    </xf>
    <xf numFmtId="1" fontId="0" fillId="0" borderId="8" xfId="0" applyNumberFormat="1" applyFont="1" applyBorder="1" applyAlignment="1">
      <alignment horizontal="center" vertical="center"/>
    </xf>
    <xf numFmtId="165" fontId="0" fillId="0" borderId="6" xfId="0" applyNumberFormat="1" applyFont="1" applyBorder="1" applyAlignment="1">
      <alignment horizontal="center" vertical="center"/>
    </xf>
    <xf numFmtId="167" fontId="5" fillId="0" borderId="6" xfId="0" applyNumberFormat="1" applyFont="1" applyBorder="1" applyAlignment="1">
      <alignment horizontal="center" vertical="center"/>
    </xf>
    <xf numFmtId="165" fontId="0" fillId="0" borderId="6" xfId="0" applyNumberFormat="1" applyFont="1" applyBorder="1" applyAlignment="1">
      <alignment horizontal="center" vertical="center" wrapText="1"/>
    </xf>
    <xf numFmtId="168" fontId="0" fillId="0" borderId="6" xfId="0" applyNumberFormat="1" applyFont="1" applyBorder="1" applyAlignment="1">
      <alignment horizontal="center" vertical="center" wrapText="1"/>
    </xf>
    <xf numFmtId="169" fontId="0" fillId="0" borderId="5" xfId="0" applyNumberFormat="1" applyFont="1" applyBorder="1" applyAlignment="1">
      <alignment horizontal="center" vertical="center"/>
    </xf>
    <xf numFmtId="0" fontId="8" fillId="0" borderId="0" xfId="0" applyFont="1" applyAlignment="1">
      <alignment horizontal="center" vertical="center"/>
    </xf>
    <xf numFmtId="0" fontId="0" fillId="0" borderId="0" xfId="0" applyFont="1" applyAlignment="1"/>
    <xf numFmtId="0" fontId="12" fillId="4" borderId="1" xfId="0" applyFont="1" applyFill="1" applyBorder="1" applyAlignment="1">
      <alignment horizontal="center" vertical="center" wrapText="1"/>
    </xf>
    <xf numFmtId="0" fontId="14" fillId="0" borderId="5" xfId="0" applyFont="1" applyBorder="1"/>
    <xf numFmtId="0" fontId="12" fillId="5" borderId="2" xfId="0" applyFont="1" applyFill="1" applyBorder="1" applyAlignment="1">
      <alignment horizontal="center" vertical="center" wrapText="1"/>
    </xf>
    <xf numFmtId="0" fontId="14" fillId="0" borderId="3" xfId="0" applyFont="1" applyBorder="1"/>
    <xf numFmtId="0" fontId="0" fillId="0" borderId="0" xfId="0" applyFont="1" applyAlignment="1">
      <alignment wrapText="1"/>
    </xf>
    <xf numFmtId="0" fontId="3" fillId="0" borderId="0" xfId="0" quotePrefix="1" applyFont="1"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7258050</xdr:colOff>
      <xdr:row>2</xdr:row>
      <xdr:rowOff>38100</xdr:rowOff>
    </xdr:from>
    <xdr:ext cx="8172450" cy="5219700"/>
    <xdr:grpSp>
      <xdr:nvGrpSpPr>
        <xdr:cNvPr id="2" name="Shape 2" title="Drawing"/>
        <xdr:cNvGrpSpPr/>
      </xdr:nvGrpSpPr>
      <xdr:grpSpPr>
        <a:xfrm>
          <a:off x="8372475" y="571500"/>
          <a:ext cx="8172450" cy="5219700"/>
          <a:chOff x="0" y="207000"/>
          <a:chExt cx="9546401" cy="5494077"/>
        </a:xfrm>
      </xdr:grpSpPr>
      <xdr:pic>
        <xdr:nvPicPr>
          <xdr:cNvPr id="3" name="Shape 3" descr="EnvironmentDetails.png"/>
          <xdr:cNvPicPr preferRelativeResize="0"/>
        </xdr:nvPicPr>
        <xdr:blipFill rotWithShape="1">
          <a:blip xmlns:r="http://schemas.openxmlformats.org/officeDocument/2006/relationships" r:embed="rId1">
            <a:alphaModFix/>
          </a:blip>
          <a:srcRect l="-843" t="-7433" r="-4597" b="-7987"/>
          <a:stretch/>
        </xdr:blipFill>
        <xdr:spPr>
          <a:xfrm>
            <a:off x="0" y="207000"/>
            <a:ext cx="9546401" cy="5494077"/>
          </a:xfrm>
          <a:prstGeom prst="rect">
            <a:avLst/>
          </a:prstGeom>
          <a:noFill/>
          <a:ln>
            <a:noFill/>
          </a:ln>
        </xdr:spPr>
      </xdr:pic>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s://graphene.readthedocs.io/en/latest/devel/performanc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2"/>
  <sheetViews>
    <sheetView showGridLines="0" workbookViewId="0">
      <selection activeCell="B4" sqref="B4"/>
    </sheetView>
  </sheetViews>
  <sheetFormatPr defaultColWidth="14.42578125" defaultRowHeight="15"/>
  <cols>
    <col min="1" max="1" width="32.7109375" style="70" customWidth="1"/>
    <col min="2" max="2" width="145.7109375" style="70" customWidth="1"/>
    <col min="3" max="16384" width="14.42578125" style="70"/>
  </cols>
  <sheetData>
    <row r="1" spans="1:2" ht="46.5">
      <c r="A1" s="1" t="s">
        <v>0</v>
      </c>
      <c r="B1" s="2" t="s">
        <v>1</v>
      </c>
    </row>
    <row r="2" spans="1:2" ht="23.25">
      <c r="A2" s="1"/>
      <c r="B2" s="2"/>
    </row>
    <row r="3" spans="1:2" ht="37.5">
      <c r="A3" s="1" t="s">
        <v>2</v>
      </c>
      <c r="B3" s="1" t="str">
        <f>DiameterResponseObservations!B4</f>
        <v>HSS with Redis is approximately 5 times faster than with Cassandra. (Note that persistence DB is disabled in Redis when executing it in Graphene)</v>
      </c>
    </row>
    <row r="4" spans="1:2" ht="18.75">
      <c r="A4" s="1"/>
      <c r="B4" s="1" t="str">
        <f>SGXStatistics!B4</f>
        <v>Enabling exitless feature in Graphene-SGX considerably reduces EENTERs and EEXITs.</v>
      </c>
    </row>
    <row r="5" spans="1:2" ht="23.25">
      <c r="A5" s="1"/>
      <c r="B5" s="2"/>
    </row>
    <row r="6" spans="1:2" ht="23.25">
      <c r="A6" s="1" t="s">
        <v>3</v>
      </c>
      <c r="B6" s="2"/>
    </row>
    <row r="7" spans="1:2" ht="15.75">
      <c r="A7" s="71" t="s">
        <v>4</v>
      </c>
      <c r="B7" s="3" t="str">
        <f>TestEnvironment!B1</f>
        <v>Test Environment and Test Strategy</v>
      </c>
    </row>
    <row r="8" spans="1:2" ht="15.75">
      <c r="A8" s="71" t="s">
        <v>4</v>
      </c>
      <c r="B8" s="3" t="str">
        <f>DiameterResponseObservations!B1</f>
        <v>Diameter  Response Time of HSS</v>
      </c>
    </row>
    <row r="9" spans="1:2" ht="15.75">
      <c r="A9" s="71" t="s">
        <v>4</v>
      </c>
      <c r="B9" s="3" t="str">
        <f>SGXStatistics!B1</f>
        <v>SGX Statistics of HSS on Icelake machine</v>
      </c>
    </row>
    <row r="10" spans="1:2" ht="15.75">
      <c r="A10" s="71" t="s">
        <v>4</v>
      </c>
      <c r="B10" s="3" t="str">
        <f>PerfStatResult!B1</f>
        <v>Perf-Stat Event Counters of HSS on Icelake Machine</v>
      </c>
    </row>
    <row r="11" spans="1:2">
      <c r="A11" s="4"/>
      <c r="B11" s="4"/>
    </row>
    <row r="12" spans="1:2" ht="23.25">
      <c r="A12" s="2"/>
      <c r="B12" s="2"/>
    </row>
  </sheetData>
  <hyperlinks>
    <hyperlink ref="A7" location="TestEnvironment!A1" display="=&gt;"/>
    <hyperlink ref="A8" location="DiameterResponseObservations!A1" display="=&gt;"/>
    <hyperlink ref="A9" location="SGXStatistics!A1" display="=&gt;"/>
    <hyperlink ref="A10" location="PerfStatResult!A1" display="=&gt;"/>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7"/>
  <sheetViews>
    <sheetView topLeftCell="B1" workbookViewId="0">
      <selection activeCell="B3" sqref="B3"/>
    </sheetView>
  </sheetViews>
  <sheetFormatPr defaultColWidth="14.42578125" defaultRowHeight="15"/>
  <cols>
    <col min="1" max="1" width="16.7109375" customWidth="1"/>
    <col min="2" max="2" width="109.140625" customWidth="1"/>
    <col min="3" max="3" width="123.42578125" customWidth="1"/>
  </cols>
  <sheetData>
    <row r="1" spans="1:3" ht="21">
      <c r="A1" s="5" t="s">
        <v>5</v>
      </c>
      <c r="B1" s="6" t="s">
        <v>6</v>
      </c>
      <c r="C1" s="7"/>
    </row>
    <row r="2" spans="1:3" ht="21">
      <c r="A2" s="8" t="s">
        <v>7</v>
      </c>
      <c r="B2" s="9"/>
      <c r="C2" s="64"/>
    </row>
    <row r="3" spans="1:3" ht="94.5">
      <c r="A3" s="10"/>
      <c r="B3" s="11" t="s">
        <v>8</v>
      </c>
      <c r="C3" s="65"/>
    </row>
    <row r="4" spans="1:3" ht="299.25">
      <c r="A4" s="12" t="s">
        <v>9</v>
      </c>
      <c r="B4" s="11" t="s">
        <v>10</v>
      </c>
      <c r="C4" s="65"/>
    </row>
    <row r="5" spans="1:3" ht="47.25">
      <c r="A5" s="13" t="s">
        <v>11</v>
      </c>
      <c r="B5" s="14" t="s">
        <v>12</v>
      </c>
      <c r="C5" s="65"/>
    </row>
    <row r="6" spans="1:3" ht="31.5">
      <c r="A6" s="13" t="s">
        <v>13</v>
      </c>
      <c r="B6" s="14" t="s">
        <v>14</v>
      </c>
      <c r="C6" s="65"/>
    </row>
    <row r="7" spans="1:3" ht="47.25">
      <c r="A7" s="13" t="s">
        <v>15</v>
      </c>
      <c r="B7" s="14" t="s">
        <v>16</v>
      </c>
      <c r="C7" s="65"/>
    </row>
  </sheetData>
  <mergeCells count="1">
    <mergeCell ref="C2:C7"/>
  </mergeCells>
  <hyperlinks>
    <hyperlink ref="A2" location="Main!A1" display="To Main"/>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election activeCell="F15" sqref="F15"/>
    </sheetView>
  </sheetViews>
  <sheetFormatPr defaultColWidth="14.42578125" defaultRowHeight="15"/>
  <cols>
    <col min="1" max="1" width="13.7109375" customWidth="1"/>
    <col min="2" max="2" width="48.7109375" customWidth="1"/>
    <col min="3" max="4" width="14.42578125" customWidth="1"/>
    <col min="5" max="5" width="10" customWidth="1"/>
    <col min="6" max="6" width="93.7109375" customWidth="1"/>
  </cols>
  <sheetData>
    <row r="1" spans="1:6" ht="23.25">
      <c r="A1" s="15" t="s">
        <v>5</v>
      </c>
      <c r="B1" s="16" t="s">
        <v>17</v>
      </c>
      <c r="C1" s="7"/>
      <c r="D1" s="7"/>
      <c r="E1" s="7"/>
      <c r="F1" s="7"/>
    </row>
    <row r="2" spans="1:6" ht="21">
      <c r="A2" s="8" t="s">
        <v>7</v>
      </c>
      <c r="B2" s="9"/>
      <c r="C2" s="9"/>
      <c r="D2" s="9"/>
      <c r="E2" s="9"/>
    </row>
    <row r="3" spans="1:6" ht="21">
      <c r="B3" s="9"/>
      <c r="C3" s="9"/>
      <c r="D3" s="9"/>
      <c r="F3" s="17"/>
    </row>
    <row r="4" spans="1:6" ht="15.75">
      <c r="A4" s="18" t="s">
        <v>18</v>
      </c>
      <c r="B4" s="19" t="s">
        <v>19</v>
      </c>
      <c r="C4" s="20"/>
      <c r="D4" s="20"/>
      <c r="E4" s="20"/>
      <c r="F4" s="19"/>
    </row>
    <row r="6" spans="1:6" ht="15.75">
      <c r="A6" s="21" t="s">
        <v>20</v>
      </c>
      <c r="F6" s="17"/>
    </row>
    <row r="7" spans="1:6" ht="157.5">
      <c r="B7" s="66" t="s">
        <v>21</v>
      </c>
      <c r="C7" s="68" t="s">
        <v>22</v>
      </c>
      <c r="D7" s="69"/>
      <c r="F7" s="22" t="s">
        <v>23</v>
      </c>
    </row>
    <row r="8" spans="1:6">
      <c r="B8" s="67"/>
      <c r="C8" s="23" t="s">
        <v>24</v>
      </c>
      <c r="D8" s="23" t="s">
        <v>25</v>
      </c>
      <c r="F8" s="24"/>
    </row>
    <row r="9" spans="1:6">
      <c r="B9" s="25" t="s">
        <v>26</v>
      </c>
      <c r="C9" s="26">
        <v>263</v>
      </c>
      <c r="D9" s="26">
        <v>263</v>
      </c>
      <c r="E9" s="27"/>
      <c r="F9" s="24" t="s">
        <v>27</v>
      </c>
    </row>
    <row r="10" spans="1:6">
      <c r="B10" s="25" t="s">
        <v>28</v>
      </c>
      <c r="C10" s="28">
        <v>16</v>
      </c>
      <c r="D10" s="28">
        <v>15</v>
      </c>
      <c r="E10" s="27"/>
      <c r="F10" s="27"/>
    </row>
    <row r="11" spans="1:6">
      <c r="B11" s="29"/>
      <c r="C11" s="30"/>
      <c r="D11" s="31"/>
      <c r="E11" s="27"/>
      <c r="F11" s="30"/>
    </row>
    <row r="12" spans="1:6">
      <c r="B12" s="66" t="s">
        <v>29</v>
      </c>
      <c r="C12" s="68" t="s">
        <v>22</v>
      </c>
      <c r="D12" s="69"/>
      <c r="E12" s="27"/>
    </row>
    <row r="13" spans="1:6">
      <c r="B13" s="67"/>
      <c r="C13" s="23" t="s">
        <v>24</v>
      </c>
      <c r="D13" s="23" t="s">
        <v>25</v>
      </c>
      <c r="E13" s="27"/>
      <c r="F13" s="27"/>
    </row>
    <row r="14" spans="1:6" ht="30">
      <c r="B14" s="25" t="s">
        <v>30</v>
      </c>
      <c r="C14" s="32">
        <v>126</v>
      </c>
      <c r="D14" s="32">
        <v>125</v>
      </c>
      <c r="E14" s="27"/>
    </row>
    <row r="15" spans="1:6" ht="30">
      <c r="B15" s="25" t="s">
        <v>31</v>
      </c>
      <c r="C15" s="33">
        <v>44</v>
      </c>
      <c r="D15" s="33">
        <v>43</v>
      </c>
      <c r="E15" s="27"/>
      <c r="F15" s="27"/>
    </row>
  </sheetData>
  <mergeCells count="4">
    <mergeCell ref="B7:B8"/>
    <mergeCell ref="C7:D7"/>
    <mergeCell ref="B12:B13"/>
    <mergeCell ref="C12:D12"/>
  </mergeCells>
  <hyperlinks>
    <hyperlink ref="A2" location="Main!A1" display="To Main"/>
  </hyperlinks>
  <pageMargins left="0.7" right="0.7" top="0.75" bottom="0.75" header="0" footer="0"/>
  <pageSetup scale="67"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showGridLines="0" topLeftCell="B1" workbookViewId="0">
      <selection activeCell="K7" sqref="K7"/>
    </sheetView>
  </sheetViews>
  <sheetFormatPr defaultColWidth="14.42578125" defaultRowHeight="15"/>
  <cols>
    <col min="1" max="1" width="13.7109375" customWidth="1"/>
    <col min="2" max="2" width="54.42578125" customWidth="1"/>
    <col min="3" max="3" width="19.140625" customWidth="1"/>
    <col min="4" max="5" width="10" customWidth="1"/>
    <col min="6" max="6" width="12.5703125" customWidth="1"/>
    <col min="7" max="7" width="11.42578125" customWidth="1"/>
    <col min="8" max="8" width="8" customWidth="1"/>
    <col min="9" max="9" width="72.5703125" customWidth="1"/>
  </cols>
  <sheetData>
    <row r="1" spans="1:9" ht="23.25">
      <c r="A1" s="15" t="s">
        <v>5</v>
      </c>
      <c r="B1" s="16" t="s">
        <v>32</v>
      </c>
      <c r="C1" s="7"/>
      <c r="D1" s="7"/>
      <c r="E1" s="7"/>
      <c r="F1" s="7"/>
      <c r="G1" s="7"/>
      <c r="H1" s="7"/>
      <c r="I1" s="7"/>
    </row>
    <row r="2" spans="1:9" ht="21">
      <c r="A2" s="8" t="s">
        <v>7</v>
      </c>
      <c r="B2" s="9"/>
      <c r="C2" s="9"/>
      <c r="D2" s="9"/>
      <c r="F2" s="17"/>
      <c r="G2" s="17"/>
    </row>
    <row r="3" spans="1:9" ht="21">
      <c r="B3" s="9"/>
      <c r="C3" s="9"/>
      <c r="D3" s="9"/>
      <c r="F3" s="17"/>
      <c r="G3" s="17"/>
      <c r="H3" s="17"/>
      <c r="I3" s="17"/>
    </row>
    <row r="4" spans="1:9" ht="15.75">
      <c r="A4" s="18" t="s">
        <v>18</v>
      </c>
      <c r="B4" s="19" t="s">
        <v>72</v>
      </c>
      <c r="C4" s="20"/>
      <c r="D4" s="20"/>
      <c r="E4" s="20"/>
      <c r="F4" s="19"/>
      <c r="G4" s="19"/>
      <c r="H4" s="19"/>
      <c r="I4" s="19"/>
    </row>
    <row r="6" spans="1:9" ht="15.75">
      <c r="A6" s="21" t="s">
        <v>20</v>
      </c>
      <c r="F6" s="17"/>
      <c r="G6" s="17"/>
      <c r="H6" s="17"/>
      <c r="I6" s="17"/>
    </row>
    <row r="7" spans="1:9" ht="110.25">
      <c r="B7" s="34" t="s">
        <v>33</v>
      </c>
      <c r="C7" s="25" t="s">
        <v>34</v>
      </c>
      <c r="D7" s="25" t="s">
        <v>35</v>
      </c>
      <c r="E7" s="25" t="s">
        <v>36</v>
      </c>
      <c r="F7" s="25" t="s">
        <v>37</v>
      </c>
      <c r="G7" s="25" t="s">
        <v>38</v>
      </c>
      <c r="I7" s="35" t="s">
        <v>39</v>
      </c>
    </row>
    <row r="8" spans="1:9">
      <c r="B8" s="36" t="s">
        <v>40</v>
      </c>
      <c r="C8" s="37" t="s">
        <v>41</v>
      </c>
      <c r="D8" s="37" t="s">
        <v>42</v>
      </c>
      <c r="E8" s="38" t="s">
        <v>43</v>
      </c>
      <c r="F8" s="39">
        <v>0</v>
      </c>
      <c r="G8" s="37">
        <v>0</v>
      </c>
      <c r="I8" s="40"/>
    </row>
    <row r="9" spans="1:9">
      <c r="B9" s="25" t="s">
        <v>44</v>
      </c>
      <c r="C9" s="41" t="s">
        <v>45</v>
      </c>
      <c r="D9" s="42" t="s">
        <v>46</v>
      </c>
      <c r="E9" s="41" t="s">
        <v>47</v>
      </c>
      <c r="F9" s="43">
        <v>0</v>
      </c>
      <c r="G9" s="41">
        <v>0</v>
      </c>
      <c r="I9" s="44"/>
    </row>
  </sheetData>
  <hyperlinks>
    <hyperlink ref="A2" location="Main!A1" display="To Main"/>
  </hyperlinks>
  <pageMargins left="0.7" right="0.7" top="0.75" bottom="0.75" header="0" footer="0"/>
  <pageSetup scale="67"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showGridLines="0" tabSelected="1" topLeftCell="A4" workbookViewId="0">
      <selection activeCell="H10" sqref="H10"/>
    </sheetView>
  </sheetViews>
  <sheetFormatPr defaultColWidth="14.42578125" defaultRowHeight="15"/>
  <cols>
    <col min="1" max="1" width="13.7109375" customWidth="1"/>
    <col min="2" max="2" width="38.28515625" customWidth="1"/>
    <col min="3" max="5" width="18.5703125" customWidth="1"/>
    <col min="6" max="6" width="9.140625" customWidth="1"/>
    <col min="7" max="7" width="8.5703125" customWidth="1"/>
    <col min="8" max="8" width="116" customWidth="1"/>
  </cols>
  <sheetData>
    <row r="1" spans="1:8" ht="23.25">
      <c r="A1" s="15" t="s">
        <v>5</v>
      </c>
      <c r="B1" s="16" t="s">
        <v>48</v>
      </c>
      <c r="C1" s="7"/>
      <c r="D1" s="7"/>
      <c r="E1" s="7"/>
      <c r="F1" s="7"/>
      <c r="G1" s="7"/>
      <c r="H1" s="7"/>
    </row>
    <row r="2" spans="1:8" ht="21">
      <c r="A2" s="8" t="s">
        <v>7</v>
      </c>
      <c r="B2" s="9"/>
      <c r="C2" s="9"/>
      <c r="D2" s="9"/>
      <c r="F2" s="17"/>
      <c r="G2" s="17"/>
    </row>
    <row r="3" spans="1:8" ht="21">
      <c r="B3" s="9"/>
      <c r="C3" s="9"/>
      <c r="D3" s="9"/>
      <c r="F3" s="17"/>
      <c r="G3" s="17"/>
      <c r="H3" s="17"/>
    </row>
    <row r="4" spans="1:8" ht="15.75">
      <c r="A4" s="18" t="s">
        <v>18</v>
      </c>
      <c r="B4" s="45" t="s">
        <v>49</v>
      </c>
      <c r="F4" s="17"/>
      <c r="G4" s="17"/>
      <c r="H4" s="17"/>
    </row>
    <row r="5" spans="1:8" ht="15.75">
      <c r="A5" s="18"/>
      <c r="F5" s="17"/>
      <c r="G5" s="17"/>
      <c r="H5" s="17"/>
    </row>
    <row r="6" spans="1:8" ht="15.75">
      <c r="A6" s="18" t="s">
        <v>20</v>
      </c>
      <c r="F6" s="17"/>
      <c r="G6" s="17"/>
      <c r="H6" s="17"/>
    </row>
    <row r="7" spans="1:8" ht="94.5">
      <c r="B7" s="46" t="s">
        <v>50</v>
      </c>
      <c r="C7" s="47" t="s">
        <v>51</v>
      </c>
      <c r="D7" s="47" t="s">
        <v>52</v>
      </c>
      <c r="E7" s="47" t="s">
        <v>53</v>
      </c>
      <c r="F7" s="47" t="s">
        <v>54</v>
      </c>
      <c r="H7" s="22" t="s">
        <v>55</v>
      </c>
    </row>
    <row r="8" spans="1:8">
      <c r="B8" s="48" t="s">
        <v>56</v>
      </c>
      <c r="C8" s="49" t="s">
        <v>57</v>
      </c>
      <c r="D8" s="50" t="s">
        <v>58</v>
      </c>
      <c r="E8" s="51" t="s">
        <v>59</v>
      </c>
      <c r="F8" s="52" t="s">
        <v>60</v>
      </c>
      <c r="G8" s="27"/>
      <c r="H8" s="27"/>
    </row>
    <row r="9" spans="1:8">
      <c r="B9" s="48" t="s">
        <v>61</v>
      </c>
      <c r="C9" s="53" t="s">
        <v>62</v>
      </c>
      <c r="D9" s="54" t="s">
        <v>63</v>
      </c>
      <c r="E9" s="55" t="s">
        <v>64</v>
      </c>
      <c r="F9" s="56" t="s">
        <v>65</v>
      </c>
      <c r="G9" s="27"/>
      <c r="H9" s="27"/>
    </row>
    <row r="10" spans="1:8" ht="30">
      <c r="B10" s="48" t="s">
        <v>66</v>
      </c>
      <c r="C10" s="53" t="s">
        <v>67</v>
      </c>
      <c r="D10" s="57" t="s">
        <v>68</v>
      </c>
      <c r="E10" s="58" t="s">
        <v>69</v>
      </c>
      <c r="F10" s="56" t="s">
        <v>70</v>
      </c>
      <c r="G10" s="27"/>
      <c r="H10" s="27"/>
    </row>
    <row r="11" spans="1:8">
      <c r="B11" s="29"/>
      <c r="C11" s="30"/>
      <c r="D11" s="30"/>
      <c r="E11" s="30"/>
      <c r="F11" s="30"/>
      <c r="G11" s="30"/>
    </row>
    <row r="12" spans="1:8" ht="30">
      <c r="B12" s="46" t="s">
        <v>71</v>
      </c>
      <c r="C12" s="47" t="s">
        <v>51</v>
      </c>
      <c r="D12" s="47" t="s">
        <v>52</v>
      </c>
      <c r="E12" s="47" t="s">
        <v>53</v>
      </c>
      <c r="F12" s="47" t="s">
        <v>54</v>
      </c>
    </row>
    <row r="13" spans="1:8">
      <c r="B13" s="48" t="s">
        <v>56</v>
      </c>
      <c r="C13" s="32">
        <v>199</v>
      </c>
      <c r="D13" s="32">
        <v>11</v>
      </c>
      <c r="E13" s="59">
        <v>1588</v>
      </c>
      <c r="F13" s="60">
        <v>395696802</v>
      </c>
    </row>
    <row r="14" spans="1:8">
      <c r="B14" s="48" t="s">
        <v>61</v>
      </c>
      <c r="C14" s="61">
        <v>2170</v>
      </c>
      <c r="D14" s="28">
        <v>34</v>
      </c>
      <c r="E14" s="62">
        <v>1138615</v>
      </c>
      <c r="F14" s="63">
        <v>117028869666</v>
      </c>
    </row>
    <row r="15" spans="1:8" ht="30">
      <c r="B15" s="48" t="s">
        <v>66</v>
      </c>
      <c r="C15" s="61">
        <v>8253</v>
      </c>
      <c r="D15" s="28">
        <v>108</v>
      </c>
      <c r="E15" s="62">
        <v>1142076</v>
      </c>
      <c r="F15" s="63">
        <v>145907763591</v>
      </c>
    </row>
  </sheetData>
  <hyperlinks>
    <hyperlink ref="A2" location="Main!A1" display="To Main"/>
    <hyperlink ref="B4" r:id="rId1" location="enabling-per-thread-and-process-wide-sgx-stats"/>
  </hyperlinks>
  <pageMargins left="0.7" right="0.7" top="0.75" bottom="0.75" header="0" footer="0"/>
  <pageSetup scale="67"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TestEnvironment</vt:lpstr>
      <vt:lpstr>DiameterResponseObservations</vt:lpstr>
      <vt:lpstr>SGXStatistics</vt:lpstr>
      <vt:lpstr>PerfStatResult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Vini J Gajjar</cp:lastModifiedBy>
  <dcterms:modified xsi:type="dcterms:W3CDTF">2021-06-17T03:32:19Z</dcterms:modified>
</cp:coreProperties>
</file>