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les\Programming\thesis\analyses\stacked-learn-compare\"/>
    </mc:Choice>
  </mc:AlternateContent>
  <xr:revisionPtr revIDLastSave="0" documentId="13_ncr:40009_{E23AC0AE-30C8-4D76-A381-2E30488632DE}" xr6:coauthVersionLast="45" xr6:coauthVersionMax="45" xr10:uidLastSave="{00000000-0000-0000-0000-000000000000}"/>
  <bookViews>
    <workbookView xWindow="-120" yWindow="-120" windowWidth="29040" windowHeight="15990"/>
  </bookViews>
  <sheets>
    <sheet name="Companion Time Grid" sheetId="1" r:id="rId1"/>
    <sheet name="Isolated Times" sheetId="2" r:id="rId2"/>
  </sheets>
  <calcPr calcId="0"/>
</workbook>
</file>

<file path=xl/calcChain.xml><?xml version="1.0" encoding="utf-8"?>
<calcChain xmlns="http://schemas.openxmlformats.org/spreadsheetml/2006/main">
  <c r="B26" i="1" l="1"/>
  <c r="C26" i="1"/>
  <c r="H26" i="1" s="1"/>
  <c r="D26" i="1"/>
  <c r="E26" i="1"/>
  <c r="F26" i="1"/>
  <c r="G26" i="1"/>
  <c r="G31" i="1" s="1"/>
  <c r="B27" i="1"/>
  <c r="C27" i="1"/>
  <c r="D27" i="1"/>
  <c r="E27" i="1"/>
  <c r="E31" i="1" s="1"/>
  <c r="F27" i="1"/>
  <c r="G27" i="1"/>
  <c r="B28" i="1"/>
  <c r="C28" i="1"/>
  <c r="H28" i="1" s="1"/>
  <c r="D28" i="1"/>
  <c r="E28" i="1"/>
  <c r="F28" i="1"/>
  <c r="G28" i="1"/>
  <c r="B29" i="1"/>
  <c r="C29" i="1"/>
  <c r="D29" i="1"/>
  <c r="H29" i="1" s="1"/>
  <c r="E29" i="1"/>
  <c r="F29" i="1"/>
  <c r="G29" i="1"/>
  <c r="B30" i="1"/>
  <c r="C30" i="1"/>
  <c r="H30" i="1" s="1"/>
  <c r="D30" i="1"/>
  <c r="E30" i="1"/>
  <c r="F30" i="1"/>
  <c r="G30" i="1"/>
  <c r="C25" i="1"/>
  <c r="D25" i="1"/>
  <c r="E25" i="1"/>
  <c r="F25" i="1"/>
  <c r="G25" i="1"/>
  <c r="B25" i="1"/>
  <c r="H25" i="1"/>
  <c r="F31" i="1"/>
  <c r="H27" i="1"/>
  <c r="D31" i="1"/>
  <c r="B15" i="1"/>
  <c r="C15" i="1"/>
  <c r="C20" i="1" s="1"/>
  <c r="D15" i="1"/>
  <c r="E15" i="1"/>
  <c r="F15" i="1"/>
  <c r="G15" i="1"/>
  <c r="B16" i="1"/>
  <c r="C16" i="1"/>
  <c r="H16" i="1" s="1"/>
  <c r="D16" i="1"/>
  <c r="E16" i="1"/>
  <c r="F16" i="1"/>
  <c r="G16" i="1"/>
  <c r="B17" i="1"/>
  <c r="H17" i="1" s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H19" i="1" s="1"/>
  <c r="D19" i="1"/>
  <c r="E19" i="1"/>
  <c r="F19" i="1"/>
  <c r="G19" i="1"/>
  <c r="C14" i="1"/>
  <c r="D14" i="1"/>
  <c r="E14" i="1"/>
  <c r="F14" i="1"/>
  <c r="G14" i="1"/>
  <c r="B14" i="1"/>
  <c r="F20" i="1"/>
  <c r="H18" i="1"/>
  <c r="D20" i="1"/>
  <c r="B9" i="1"/>
  <c r="C9" i="1"/>
  <c r="D9" i="1"/>
  <c r="E9" i="1"/>
  <c r="F9" i="1"/>
  <c r="G9" i="1"/>
  <c r="H3" i="1"/>
  <c r="H4" i="1"/>
  <c r="H5" i="1"/>
  <c r="H6" i="1"/>
  <c r="H7" i="1"/>
  <c r="H8" i="1"/>
  <c r="C31" i="1" l="1"/>
  <c r="B31" i="1"/>
  <c r="H15" i="1"/>
  <c r="B20" i="1"/>
  <c r="H14" i="1"/>
  <c r="E20" i="1"/>
  <c r="G20" i="1"/>
</calcChain>
</file>

<file path=xl/sharedStrings.xml><?xml version="1.0" encoding="utf-8"?>
<sst xmlns="http://schemas.openxmlformats.org/spreadsheetml/2006/main" count="53" uniqueCount="11">
  <si>
    <t>hard/lena.png</t>
  </si>
  <si>
    <t>hard/arch.png</t>
  </si>
  <si>
    <t>hard/water.png</t>
  </si>
  <si>
    <t>hard/rose.png</t>
  </si>
  <si>
    <t>hard/pills.png</t>
  </si>
  <si>
    <t>hard/peppers.png</t>
  </si>
  <si>
    <t>Isolated Time</t>
  </si>
  <si>
    <t>AVERAGE</t>
  </si>
  <si>
    <t>Time if done in isolated runs:</t>
  </si>
  <si>
    <t>Companion learning times:</t>
  </si>
  <si>
    <t>Percent improvement from companion learning: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</si>
</sst>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applyFont="1"/>
    <xf numFmtId="0" fontId="18" fillId="0" borderId="0" xfId="0" applyFont="1"/>
    <xf numFmtId="164" fontId="0" fillId="0" borderId="0" xfId="1" applyNumberFormat="1" applyFont="1"/>
    <xf numFmtId="164" fontId="18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L22" sqref="L22"/>
    </sheetView>
  </sheetViews>
  <sheetFormatPr defaultRowHeight="15" x14ac:dyDescent="0.25"/>
  <cols>
    <col min="1" max="1" width="17.28515625" bestFit="1" customWidth="1"/>
    <col min="2" max="2" width="13.7109375" bestFit="1" customWidth="1"/>
    <col min="3" max="3" width="13.5703125" bestFit="1" customWidth="1"/>
    <col min="4" max="4" width="15" bestFit="1" customWidth="1"/>
    <col min="5" max="5" width="13.7109375" bestFit="1" customWidth="1"/>
    <col min="6" max="6" width="13.5703125" bestFit="1" customWidth="1"/>
    <col min="7" max="7" width="17.28515625" bestFit="1" customWidth="1"/>
    <col min="8" max="8" width="12" style="3" bestFit="1" customWidth="1"/>
    <col min="9" max="9" width="13.140625" style="2" bestFit="1" customWidth="1"/>
  </cols>
  <sheetData>
    <row r="1" spans="1:9" x14ac:dyDescent="0.25">
      <c r="A1" s="1" t="s">
        <v>9</v>
      </c>
    </row>
    <row r="2" spans="1: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s="3" t="s">
        <v>7</v>
      </c>
    </row>
    <row r="3" spans="1:9" x14ac:dyDescent="0.25">
      <c r="A3" t="s">
        <v>0</v>
      </c>
      <c r="B3">
        <v>276.18222170000001</v>
      </c>
      <c r="C3">
        <v>302.19544159999998</v>
      </c>
      <c r="D3">
        <v>264.0167768</v>
      </c>
      <c r="E3">
        <v>369.81288810000001</v>
      </c>
      <c r="F3">
        <v>363.93155419999999</v>
      </c>
      <c r="G3">
        <v>304.89422150000001</v>
      </c>
      <c r="H3" s="3">
        <f>AVERAGE(B3:G3)</f>
        <v>313.50551731666667</v>
      </c>
    </row>
    <row r="4" spans="1:9" x14ac:dyDescent="0.25">
      <c r="A4" t="s">
        <v>1</v>
      </c>
      <c r="B4">
        <v>306.28409629999999</v>
      </c>
      <c r="C4">
        <v>365.34629969999997</v>
      </c>
      <c r="D4">
        <v>267.50569819999998</v>
      </c>
      <c r="E4">
        <v>347.48679900000002</v>
      </c>
      <c r="F4">
        <v>401.09009950000001</v>
      </c>
      <c r="G4">
        <v>323.19549810000001</v>
      </c>
      <c r="H4" s="3">
        <f t="shared" ref="H4:H8" si="0">AVERAGE(B4:G4)</f>
        <v>335.15141513333333</v>
      </c>
    </row>
    <row r="5" spans="1:9" x14ac:dyDescent="0.25">
      <c r="A5" t="s">
        <v>2</v>
      </c>
      <c r="B5">
        <v>301.28666550000003</v>
      </c>
      <c r="C5">
        <v>294.2007754</v>
      </c>
      <c r="D5">
        <v>227.4694437</v>
      </c>
      <c r="E5">
        <v>301.97599989999998</v>
      </c>
      <c r="F5">
        <v>339.84288700000002</v>
      </c>
      <c r="G5">
        <v>296.14833229999999</v>
      </c>
      <c r="H5" s="3">
        <f t="shared" si="0"/>
        <v>293.48735063333334</v>
      </c>
    </row>
    <row r="6" spans="1:9" x14ac:dyDescent="0.25">
      <c r="A6" t="s">
        <v>3</v>
      </c>
      <c r="B6">
        <v>349.12888839999999</v>
      </c>
      <c r="C6">
        <v>363.06655490000003</v>
      </c>
      <c r="D6">
        <v>313.99766419999997</v>
      </c>
      <c r="E6">
        <v>391.98522129999998</v>
      </c>
      <c r="F6">
        <v>375.1552183</v>
      </c>
      <c r="G6">
        <v>336.50222070000001</v>
      </c>
      <c r="H6" s="3">
        <f t="shared" si="0"/>
        <v>354.97262796666672</v>
      </c>
    </row>
    <row r="7" spans="1:9" x14ac:dyDescent="0.25">
      <c r="A7" t="s">
        <v>4</v>
      </c>
      <c r="B7">
        <v>400.36455439999997</v>
      </c>
      <c r="C7">
        <v>376.8584434</v>
      </c>
      <c r="D7">
        <v>367.55622110000002</v>
      </c>
      <c r="E7">
        <v>406.41999980000003</v>
      </c>
      <c r="F7">
        <v>399.17499880000003</v>
      </c>
      <c r="G7">
        <v>413.60833250000002</v>
      </c>
      <c r="H7" s="3">
        <f t="shared" si="0"/>
        <v>393.99709166666668</v>
      </c>
    </row>
    <row r="8" spans="1:9" x14ac:dyDescent="0.25">
      <c r="A8" t="s">
        <v>5</v>
      </c>
      <c r="B8">
        <v>302.75755479999998</v>
      </c>
      <c r="C8">
        <v>313.6051099</v>
      </c>
      <c r="D8">
        <v>298.37233199999997</v>
      </c>
      <c r="E8">
        <v>310.5784438</v>
      </c>
      <c r="F8">
        <v>424.4255536</v>
      </c>
      <c r="G8">
        <v>271.5726659</v>
      </c>
      <c r="H8" s="3">
        <f t="shared" si="0"/>
        <v>320.21861000000001</v>
      </c>
    </row>
    <row r="9" spans="1:9" x14ac:dyDescent="0.25">
      <c r="A9" t="s">
        <v>7</v>
      </c>
      <c r="B9">
        <f>AVERAGE(B3:B8)</f>
        <v>322.66733018333338</v>
      </c>
      <c r="C9">
        <f t="shared" ref="C9:G9" si="1">AVERAGE(C3:C8)</f>
        <v>335.8787708166667</v>
      </c>
      <c r="D9">
        <f t="shared" si="1"/>
        <v>289.81968933333332</v>
      </c>
      <c r="E9">
        <f t="shared" si="1"/>
        <v>354.70989198333336</v>
      </c>
      <c r="F9">
        <f t="shared" si="1"/>
        <v>383.93671856666668</v>
      </c>
      <c r="G9">
        <f t="shared" si="1"/>
        <v>324.3202118333333</v>
      </c>
    </row>
    <row r="10" spans="1:9" x14ac:dyDescent="0.25">
      <c r="B10" s="2"/>
      <c r="C10" s="2"/>
      <c r="D10" s="2"/>
      <c r="E10" s="2"/>
      <c r="F10" s="2"/>
      <c r="G10" s="2"/>
    </row>
    <row r="12" spans="1:9" x14ac:dyDescent="0.25">
      <c r="A12" s="1" t="s">
        <v>8</v>
      </c>
    </row>
    <row r="13" spans="1:9" x14ac:dyDescent="0.25"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 s="3" t="s">
        <v>7</v>
      </c>
      <c r="I13" s="2" t="s">
        <v>6</v>
      </c>
    </row>
    <row r="14" spans="1:9" x14ac:dyDescent="0.25">
      <c r="A14" t="s">
        <v>0</v>
      </c>
      <c r="B14">
        <f>$I14+B$21</f>
        <v>324.11239876746998</v>
      </c>
      <c r="C14">
        <f t="shared" ref="C14:G19" si="2">$I14+C$21</f>
        <v>424.52259857654496</v>
      </c>
      <c r="D14">
        <f t="shared" si="2"/>
        <v>301.83419608275</v>
      </c>
      <c r="E14">
        <f t="shared" si="2"/>
        <v>399.07186578909398</v>
      </c>
      <c r="F14">
        <f t="shared" si="2"/>
        <v>357.98019951449396</v>
      </c>
      <c r="G14">
        <f t="shared" si="2"/>
        <v>308.56808738443499</v>
      </c>
      <c r="H14" s="3">
        <f t="shared" ref="H14:H19" si="3">AVERAGE(B14:G14)</f>
        <v>352.68155768579794</v>
      </c>
      <c r="I14" s="2">
        <v>162.05619938373499</v>
      </c>
    </row>
    <row r="15" spans="1:9" x14ac:dyDescent="0.25">
      <c r="A15" t="s">
        <v>1</v>
      </c>
      <c r="B15">
        <f t="shared" ref="B15:B19" si="4">$I15+B$21</f>
        <v>424.52259857654496</v>
      </c>
      <c r="C15">
        <f t="shared" si="2"/>
        <v>524.93279838562</v>
      </c>
      <c r="D15">
        <f t="shared" si="2"/>
        <v>402.24439589182498</v>
      </c>
      <c r="E15">
        <f t="shared" si="2"/>
        <v>499.48206559816902</v>
      </c>
      <c r="F15">
        <f t="shared" si="2"/>
        <v>458.390399323569</v>
      </c>
      <c r="G15">
        <f t="shared" si="2"/>
        <v>408.97828719351003</v>
      </c>
      <c r="H15" s="3">
        <f t="shared" si="3"/>
        <v>453.09175749487298</v>
      </c>
      <c r="I15" s="2">
        <v>262.46639919281</v>
      </c>
    </row>
    <row r="16" spans="1:9" x14ac:dyDescent="0.25">
      <c r="A16" t="s">
        <v>2</v>
      </c>
      <c r="B16">
        <f t="shared" si="4"/>
        <v>301.83419608275</v>
      </c>
      <c r="C16">
        <f t="shared" si="2"/>
        <v>402.24439589182498</v>
      </c>
      <c r="D16">
        <f t="shared" si="2"/>
        <v>279.55599339803001</v>
      </c>
      <c r="E16">
        <f t="shared" si="2"/>
        <v>376.79366310437399</v>
      </c>
      <c r="F16">
        <f t="shared" si="2"/>
        <v>335.70199682977398</v>
      </c>
      <c r="G16">
        <f t="shared" si="2"/>
        <v>286.289884699715</v>
      </c>
      <c r="H16" s="3">
        <f t="shared" si="3"/>
        <v>330.40335500107795</v>
      </c>
      <c r="I16" s="2">
        <v>139.77799669901501</v>
      </c>
    </row>
    <row r="17" spans="1:9" x14ac:dyDescent="0.25">
      <c r="A17" t="s">
        <v>3</v>
      </c>
      <c r="B17">
        <f t="shared" si="4"/>
        <v>399.07186578909398</v>
      </c>
      <c r="C17">
        <f t="shared" si="2"/>
        <v>499.48206559816902</v>
      </c>
      <c r="D17">
        <f t="shared" si="2"/>
        <v>376.79366310437399</v>
      </c>
      <c r="E17">
        <f t="shared" si="2"/>
        <v>474.03133281071803</v>
      </c>
      <c r="F17">
        <f t="shared" si="2"/>
        <v>432.93966653611801</v>
      </c>
      <c r="G17">
        <f t="shared" si="2"/>
        <v>383.52755440605904</v>
      </c>
      <c r="H17" s="3">
        <f t="shared" si="3"/>
        <v>427.64102470742205</v>
      </c>
      <c r="I17" s="2">
        <v>237.01566640535901</v>
      </c>
    </row>
    <row r="18" spans="1:9" x14ac:dyDescent="0.25">
      <c r="A18" t="s">
        <v>4</v>
      </c>
      <c r="B18">
        <f t="shared" si="4"/>
        <v>357.98019951449396</v>
      </c>
      <c r="C18">
        <f t="shared" si="2"/>
        <v>458.390399323569</v>
      </c>
      <c r="D18">
        <f t="shared" si="2"/>
        <v>335.70199682977398</v>
      </c>
      <c r="E18">
        <f t="shared" si="2"/>
        <v>432.93966653611801</v>
      </c>
      <c r="F18">
        <f t="shared" si="2"/>
        <v>391.848000261518</v>
      </c>
      <c r="G18">
        <f t="shared" si="2"/>
        <v>342.43588813145902</v>
      </c>
      <c r="H18" s="3">
        <f t="shared" si="3"/>
        <v>386.54935843282209</v>
      </c>
      <c r="I18" s="2">
        <v>195.924000130759</v>
      </c>
    </row>
    <row r="19" spans="1:9" x14ac:dyDescent="0.25">
      <c r="A19" t="s">
        <v>5</v>
      </c>
      <c r="B19">
        <f t="shared" si="4"/>
        <v>308.56808738443499</v>
      </c>
      <c r="C19">
        <f t="shared" si="2"/>
        <v>408.97828719351003</v>
      </c>
      <c r="D19">
        <f t="shared" si="2"/>
        <v>286.289884699715</v>
      </c>
      <c r="E19">
        <f t="shared" si="2"/>
        <v>383.52755440605904</v>
      </c>
      <c r="F19">
        <f t="shared" si="2"/>
        <v>342.43588813145902</v>
      </c>
      <c r="G19">
        <f t="shared" si="2"/>
        <v>293.02377600139999</v>
      </c>
      <c r="H19" s="3">
        <f t="shared" si="3"/>
        <v>337.137246302763</v>
      </c>
      <c r="I19" s="2">
        <v>146.5118880007</v>
      </c>
    </row>
    <row r="20" spans="1:9" s="3" customFormat="1" x14ac:dyDescent="0.25">
      <c r="A20" s="3" t="s">
        <v>7</v>
      </c>
      <c r="B20" s="3">
        <f>AVERAGE(B14:B19)</f>
        <v>352.68155768579794</v>
      </c>
      <c r="C20" s="3">
        <f t="shared" ref="C20" si="5">AVERAGE(C14:C19)</f>
        <v>453.09175749487298</v>
      </c>
      <c r="D20" s="3">
        <f t="shared" ref="D20" si="6">AVERAGE(D14:D19)</f>
        <v>330.40335500107795</v>
      </c>
      <c r="E20" s="3">
        <f t="shared" ref="E20" si="7">AVERAGE(E14:E19)</f>
        <v>427.64102470742205</v>
      </c>
      <c r="F20" s="3">
        <f t="shared" ref="F20" si="8">AVERAGE(F14:F19)</f>
        <v>386.54935843282209</v>
      </c>
      <c r="G20" s="3">
        <f t="shared" ref="G20" si="9">AVERAGE(G14:G19)</f>
        <v>337.137246302763</v>
      </c>
    </row>
    <row r="21" spans="1:9" x14ac:dyDescent="0.25">
      <c r="A21" t="s">
        <v>6</v>
      </c>
      <c r="B21" s="2">
        <v>162.05619938373499</v>
      </c>
      <c r="C21" s="2">
        <v>262.46639919281</v>
      </c>
      <c r="D21" s="2">
        <v>139.77799669901501</v>
      </c>
      <c r="E21" s="2">
        <v>237.01566640535901</v>
      </c>
      <c r="F21" s="2">
        <v>195.924000130759</v>
      </c>
      <c r="G21" s="2">
        <v>146.5118880007</v>
      </c>
    </row>
    <row r="23" spans="1:9" x14ac:dyDescent="0.25">
      <c r="A23" s="1" t="s">
        <v>10</v>
      </c>
    </row>
    <row r="24" spans="1:9" x14ac:dyDescent="0.25">
      <c r="B24" t="s">
        <v>0</v>
      </c>
      <c r="C24" t="s">
        <v>1</v>
      </c>
      <c r="D24" t="s">
        <v>2</v>
      </c>
      <c r="E24" t="s">
        <v>3</v>
      </c>
      <c r="F24" t="s">
        <v>4</v>
      </c>
      <c r="G24" t="s">
        <v>5</v>
      </c>
      <c r="H24" s="3" t="s">
        <v>7</v>
      </c>
    </row>
    <row r="25" spans="1:9" x14ac:dyDescent="0.25">
      <c r="A25" t="s">
        <v>0</v>
      </c>
      <c r="B25" s="4">
        <f>B14/B3-1</f>
        <v>0.17354548302364514</v>
      </c>
      <c r="C25" s="4">
        <f t="shared" ref="C25:G25" si="10">C14/C3-1</f>
        <v>0.40479484511372266</v>
      </c>
      <c r="D25" s="4">
        <f t="shared" si="10"/>
        <v>0.14323869771123565</v>
      </c>
      <c r="E25" s="4">
        <f t="shared" si="10"/>
        <v>7.9118328837642249E-2</v>
      </c>
      <c r="F25" s="4">
        <f t="shared" si="10"/>
        <v>-1.6352950484297524E-2</v>
      </c>
      <c r="G25" s="4">
        <f t="shared" si="10"/>
        <v>1.2049640909429282E-2</v>
      </c>
      <c r="H25" s="5">
        <f t="shared" ref="H25:H30" si="11">AVERAGE(B25:G25)</f>
        <v>0.13273234085189625</v>
      </c>
    </row>
    <row r="26" spans="1:9" x14ac:dyDescent="0.25">
      <c r="A26" t="s">
        <v>1</v>
      </c>
      <c r="B26" s="4">
        <f t="shared" ref="B26:G26" si="12">B15/B4-1</f>
        <v>0.38604192547017657</v>
      </c>
      <c r="C26" s="4">
        <f t="shared" si="12"/>
        <v>0.43680885454885598</v>
      </c>
      <c r="D26" s="4">
        <f t="shared" si="12"/>
        <v>0.5036853367926688</v>
      </c>
      <c r="E26" s="4">
        <f t="shared" si="12"/>
        <v>0.43741306730379992</v>
      </c>
      <c r="F26" s="4">
        <f t="shared" si="12"/>
        <v>0.1428614166617419</v>
      </c>
      <c r="G26" s="4">
        <f t="shared" si="12"/>
        <v>0.26542074254687775</v>
      </c>
      <c r="H26" s="5">
        <f t="shared" si="11"/>
        <v>0.36203855722068684</v>
      </c>
    </row>
    <row r="27" spans="1:9" x14ac:dyDescent="0.25">
      <c r="A27" t="s">
        <v>2</v>
      </c>
      <c r="B27" s="4">
        <f t="shared" ref="B27:G27" si="13">B16/B5-1</f>
        <v>1.8173077186849351E-3</v>
      </c>
      <c r="C27" s="4">
        <f t="shared" si="13"/>
        <v>0.36724451301981498</v>
      </c>
      <c r="D27" s="4">
        <f t="shared" si="13"/>
        <v>0.22898262224057131</v>
      </c>
      <c r="E27" s="4">
        <f t="shared" si="13"/>
        <v>0.24776029627900908</v>
      </c>
      <c r="F27" s="4">
        <f t="shared" si="13"/>
        <v>-1.2184719258891086E-2</v>
      </c>
      <c r="G27" s="4">
        <f t="shared" si="13"/>
        <v>-3.3288884403705921E-2</v>
      </c>
      <c r="H27" s="5">
        <f t="shared" si="11"/>
        <v>0.13338852259924722</v>
      </c>
    </row>
    <row r="28" spans="1:9" x14ac:dyDescent="0.25">
      <c r="A28" t="s">
        <v>3</v>
      </c>
      <c r="B28" s="4">
        <f t="shared" ref="B28:G28" si="14">B17/B6-1</f>
        <v>0.14305025750797773</v>
      </c>
      <c r="C28" s="4">
        <f t="shared" si="14"/>
        <v>0.37573141578888225</v>
      </c>
      <c r="D28" s="4">
        <f t="shared" si="14"/>
        <v>0.19998874534422106</v>
      </c>
      <c r="E28" s="4">
        <f t="shared" si="14"/>
        <v>0.20930919599115527</v>
      </c>
      <c r="F28" s="4">
        <f t="shared" si="14"/>
        <v>0.15402810734704908</v>
      </c>
      <c r="G28" s="4">
        <f t="shared" si="14"/>
        <v>0.1397474691496412</v>
      </c>
      <c r="H28" s="5">
        <f t="shared" si="11"/>
        <v>0.20364253185482109</v>
      </c>
    </row>
    <row r="29" spans="1:9" x14ac:dyDescent="0.25">
      <c r="A29" t="s">
        <v>4</v>
      </c>
      <c r="B29" s="4">
        <f t="shared" ref="B29:G29" si="15">B18/B7-1</f>
        <v>-0.10586440387817209</v>
      </c>
      <c r="C29" s="4">
        <f t="shared" si="15"/>
        <v>0.21634636917775096</v>
      </c>
      <c r="D29" s="4">
        <f t="shared" si="15"/>
        <v>-8.6664903058624954E-2</v>
      </c>
      <c r="E29" s="4">
        <f t="shared" si="15"/>
        <v>6.5251874290557454E-2</v>
      </c>
      <c r="F29" s="4">
        <f t="shared" si="15"/>
        <v>-1.8355354319555262E-2</v>
      </c>
      <c r="G29" s="4">
        <f t="shared" si="15"/>
        <v>-0.17207691135802006</v>
      </c>
      <c r="H29" s="5">
        <f t="shared" si="11"/>
        <v>-1.6893888191010658E-2</v>
      </c>
    </row>
    <row r="30" spans="1:9" x14ac:dyDescent="0.25">
      <c r="A30" t="s">
        <v>5</v>
      </c>
      <c r="B30" s="4">
        <f t="shared" ref="B30:G30" si="16">B19/B8-1</f>
        <v>1.9192031684472477E-2</v>
      </c>
      <c r="C30" s="4">
        <f t="shared" si="16"/>
        <v>0.30411869667532487</v>
      </c>
      <c r="D30" s="4">
        <f t="shared" si="16"/>
        <v>-4.0494529835577997E-2</v>
      </c>
      <c r="E30" s="4">
        <f t="shared" si="16"/>
        <v>0.23488143514890991</v>
      </c>
      <c r="F30" s="4">
        <f t="shared" si="16"/>
        <v>-0.1931779667201946</v>
      </c>
      <c r="G30" s="4">
        <f t="shared" si="16"/>
        <v>7.8988472681189581E-2</v>
      </c>
      <c r="H30" s="5">
        <f t="shared" si="11"/>
        <v>6.7251356605687374E-2</v>
      </c>
    </row>
    <row r="31" spans="1:9" x14ac:dyDescent="0.25">
      <c r="A31" s="3" t="s">
        <v>7</v>
      </c>
      <c r="B31" s="5">
        <f>AVERAGE(B25:B30)</f>
        <v>0.10296376692113079</v>
      </c>
      <c r="C31" s="5">
        <f t="shared" ref="C31" si="17">AVERAGE(C25:C30)</f>
        <v>0.35084078238739197</v>
      </c>
      <c r="D31" s="5">
        <f t="shared" ref="D31" si="18">AVERAGE(D25:D30)</f>
        <v>0.15812266153241564</v>
      </c>
      <c r="E31" s="5">
        <f t="shared" ref="E31" si="19">AVERAGE(E25:E30)</f>
        <v>0.21228903297517898</v>
      </c>
      <c r="F31" s="5">
        <f t="shared" ref="F31" si="20">AVERAGE(F25:F30)</f>
        <v>9.4697555376420852E-3</v>
      </c>
      <c r="G31" s="5">
        <f t="shared" ref="G31" si="21">AVERAGE(G25:G30)</f>
        <v>4.8473421587568642E-2</v>
      </c>
      <c r="H31" s="5"/>
    </row>
  </sheetData>
  <conditionalFormatting sqref="B3:H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H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H3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{E44AFF4B-63FA-4D9B-97AA-F9F864AF0AB8}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4AFF4B-63FA-4D9B-97AA-F9F864AF0A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B25:H31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" sqref="B1:B6"/>
    </sheetView>
  </sheetViews>
  <sheetFormatPr defaultRowHeight="15" x14ac:dyDescent="0.25"/>
  <cols>
    <col min="1" max="1" width="17.28515625" bestFit="1" customWidth="1"/>
    <col min="2" max="2" width="12" bestFit="1" customWidth="1"/>
  </cols>
  <sheetData>
    <row r="1" spans="1:2" x14ac:dyDescent="0.25">
      <c r="A1" t="s">
        <v>0</v>
      </c>
      <c r="B1">
        <v>162.05619938373499</v>
      </c>
    </row>
    <row r="2" spans="1:2" x14ac:dyDescent="0.25">
      <c r="A2" t="s">
        <v>1</v>
      </c>
      <c r="B2">
        <v>262.46639919281</v>
      </c>
    </row>
    <row r="3" spans="1:2" x14ac:dyDescent="0.25">
      <c r="A3" t="s">
        <v>2</v>
      </c>
      <c r="B3">
        <v>139.77799669901501</v>
      </c>
    </row>
    <row r="4" spans="1:2" x14ac:dyDescent="0.25">
      <c r="A4" t="s">
        <v>3</v>
      </c>
      <c r="B4">
        <v>237.01566640535901</v>
      </c>
    </row>
    <row r="5" spans="1:2" x14ac:dyDescent="0.25">
      <c r="A5" t="s">
        <v>4</v>
      </c>
      <c r="B5">
        <v>195.924000130759</v>
      </c>
    </row>
    <row r="6" spans="1:2" x14ac:dyDescent="0.25">
      <c r="A6" t="s">
        <v>5</v>
      </c>
      <c r="B6">
        <v>146.5118880007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Companion Time Grid</vt:lpstr>
      <vt:lpstr>Isolated 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A. Robinson</dc:creator>
  <cp:lastModifiedBy>Matthew A. Robinson</cp:lastModifiedBy>
  <dcterms:created xsi:type="dcterms:W3CDTF">2021-02-03T16:57:43Z</dcterms:created>
  <dcterms:modified xsi:type="dcterms:W3CDTF">2021-02-03T17:05:44Z</dcterms:modified>
</cp:coreProperties>
</file>