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N22"/>
  <c r="N21"/>
  <c r="O21" s="1"/>
  <c r="N20"/>
  <c r="O20" s="1"/>
  <c r="O23"/>
  <c r="M23"/>
  <c r="L23"/>
  <c r="K23"/>
  <c r="J23"/>
  <c r="I23"/>
  <c r="H23"/>
  <c r="G23"/>
  <c r="F23"/>
  <c r="E23"/>
  <c r="D23"/>
  <c r="C23"/>
  <c r="B23"/>
  <c r="O22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C16"/>
  <c r="D16"/>
  <c r="E16"/>
  <c r="F16"/>
  <c r="G16"/>
  <c r="H16"/>
  <c r="I16"/>
  <c r="J16"/>
  <c r="K16"/>
  <c r="L16"/>
  <c r="M16"/>
  <c r="O6" i="12"/>
  <c r="O7"/>
  <c r="O8"/>
  <c r="O11"/>
  <c r="O12"/>
  <c r="O13"/>
  <c r="O14"/>
  <c r="O15"/>
  <c r="O16"/>
  <c r="O17"/>
  <c r="O18"/>
  <c r="O19"/>
  <c r="O20"/>
  <c r="O21"/>
  <c r="O22"/>
  <c r="O24"/>
  <c r="O25"/>
  <c r="O26"/>
  <c r="O27"/>
  <c r="O28"/>
  <c r="O29"/>
  <c r="O30"/>
  <c r="O31"/>
  <c r="O32"/>
  <c r="O33"/>
  <c r="O34"/>
  <c r="C35"/>
  <c r="D35"/>
  <c r="E35"/>
  <c r="F35"/>
  <c r="G35"/>
  <c r="H35"/>
  <c r="I35"/>
  <c r="J35"/>
  <c r="K35"/>
  <c r="L35"/>
  <c r="M35"/>
  <c r="O9" i="11"/>
  <c r="O10"/>
  <c r="O14"/>
  <c r="O27"/>
  <c r="O28"/>
  <c r="O32"/>
  <c r="O33"/>
  <c r="C34"/>
  <c r="D34"/>
  <c r="E34"/>
  <c r="F34"/>
  <c r="G34"/>
  <c r="H34"/>
  <c r="I34"/>
  <c r="J34"/>
  <c r="K34"/>
  <c r="L34"/>
  <c r="M34"/>
  <c r="O5" i="10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30"/>
  <c r="O31"/>
  <c r="O32"/>
  <c r="O34"/>
  <c r="O4"/>
  <c r="C35"/>
  <c r="D35"/>
  <c r="E35"/>
  <c r="F35"/>
  <c r="G35"/>
  <c r="H35"/>
  <c r="I35"/>
  <c r="J35"/>
  <c r="K35"/>
  <c r="L35"/>
  <c r="M35"/>
  <c r="O5" i="9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D37"/>
  <c r="C34"/>
  <c r="D34"/>
  <c r="E34"/>
  <c r="F34"/>
  <c r="G34"/>
  <c r="H34"/>
  <c r="I34"/>
  <c r="J34"/>
  <c r="K34"/>
  <c r="L34"/>
  <c r="M34"/>
  <c r="B16" i="13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5"/>
  <c r="O5" s="1"/>
  <c r="N4"/>
  <c r="O4" s="1"/>
  <c r="B35" i="12"/>
  <c r="N34"/>
  <c r="N33"/>
  <c r="N32"/>
  <c r="N31"/>
  <c r="N30"/>
  <c r="N29"/>
  <c r="N28"/>
  <c r="N27"/>
  <c r="N26"/>
  <c r="N25"/>
  <c r="N24"/>
  <c r="N23"/>
  <c r="O23" s="1"/>
  <c r="N22"/>
  <c r="N21"/>
  <c r="N20"/>
  <c r="N19"/>
  <c r="N18"/>
  <c r="N17"/>
  <c r="N16"/>
  <c r="N15"/>
  <c r="N14"/>
  <c r="N13"/>
  <c r="N12"/>
  <c r="N11"/>
  <c r="N10"/>
  <c r="O10" s="1"/>
  <c r="N9"/>
  <c r="O9" s="1"/>
  <c r="N8"/>
  <c r="N7"/>
  <c r="N6"/>
  <c r="N5"/>
  <c r="O5" s="1"/>
  <c r="N4"/>
  <c r="O4" s="1"/>
  <c r="B34" i="11"/>
  <c r="N33"/>
  <c r="N32"/>
  <c r="N31"/>
  <c r="O31" s="1"/>
  <c r="N30"/>
  <c r="O30" s="1"/>
  <c r="N29"/>
  <c r="O29" s="1"/>
  <c r="N28"/>
  <c r="N27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N13"/>
  <c r="O13" s="1"/>
  <c r="N12"/>
  <c r="O12" s="1"/>
  <c r="N11"/>
  <c r="O11" s="1"/>
  <c r="N10"/>
  <c r="N9"/>
  <c r="N8"/>
  <c r="O8" s="1"/>
  <c r="N7"/>
  <c r="O7" s="1"/>
  <c r="N6"/>
  <c r="O6" s="1"/>
  <c r="N5"/>
  <c r="O5" s="1"/>
  <c r="N4"/>
  <c r="O4" s="1"/>
  <c r="B35" i="10"/>
  <c r="N34"/>
  <c r="N33"/>
  <c r="O33" s="1"/>
  <c r="N32"/>
  <c r="N31"/>
  <c r="N30"/>
  <c r="N29"/>
  <c r="O29" s="1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B34" i="9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4" s="1"/>
  <c r="L35" i="8"/>
  <c r="K35"/>
  <c r="J35"/>
  <c r="I35"/>
  <c r="H35"/>
  <c r="G35"/>
  <c r="F35"/>
  <c r="E35"/>
  <c r="D35"/>
  <c r="C35"/>
  <c r="B35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N18"/>
  <c r="M18"/>
  <c r="M17"/>
  <c r="N17" s="1"/>
  <c r="M16"/>
  <c r="N16" s="1"/>
  <c r="M15"/>
  <c r="N15" s="1"/>
  <c r="M14"/>
  <c r="N14" s="1"/>
  <c r="M13"/>
  <c r="N13" s="1"/>
  <c r="N12"/>
  <c r="M12"/>
  <c r="M11"/>
  <c r="N11" s="1"/>
  <c r="N10"/>
  <c r="M10"/>
  <c r="M9"/>
  <c r="N9" s="1"/>
  <c r="M8"/>
  <c r="N8" s="1"/>
  <c r="M7"/>
  <c r="N7" s="1"/>
  <c r="N6"/>
  <c r="M6"/>
  <c r="M5"/>
  <c r="M4"/>
  <c r="N4" s="1"/>
  <c r="J34" i="6"/>
  <c r="L35" i="7"/>
  <c r="K35"/>
  <c r="J35"/>
  <c r="I35"/>
  <c r="H35"/>
  <c r="G35"/>
  <c r="F35"/>
  <c r="E35"/>
  <c r="D35"/>
  <c r="C35"/>
  <c r="B35"/>
  <c r="M34"/>
  <c r="N34" s="1"/>
  <c r="M33"/>
  <c r="N33" s="1"/>
  <c r="M32"/>
  <c r="N32" s="1"/>
  <c r="M31"/>
  <c r="N31" s="1"/>
  <c r="M30"/>
  <c r="N30" s="1"/>
  <c r="M29"/>
  <c r="N29" s="1"/>
  <c r="N28"/>
  <c r="M28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N19"/>
  <c r="M19"/>
  <c r="N18"/>
  <c r="M18"/>
  <c r="N17"/>
  <c r="M17"/>
  <c r="M16"/>
  <c r="N16" s="1"/>
  <c r="N15"/>
  <c r="M15"/>
  <c r="M14"/>
  <c r="N14" s="1"/>
  <c r="M13"/>
  <c r="N13" s="1"/>
  <c r="N12"/>
  <c r="M12"/>
  <c r="M11"/>
  <c r="N11" s="1"/>
  <c r="M10"/>
  <c r="N10" s="1"/>
  <c r="M9"/>
  <c r="N9" s="1"/>
  <c r="N8"/>
  <c r="M8"/>
  <c r="N7"/>
  <c r="M7"/>
  <c r="N6"/>
  <c r="M6"/>
  <c r="N5"/>
  <c r="M5"/>
  <c r="M4"/>
  <c r="N4" s="1"/>
  <c r="L34" i="6"/>
  <c r="K34"/>
  <c r="I34"/>
  <c r="H34"/>
  <c r="G34"/>
  <c r="F34"/>
  <c r="E34"/>
  <c r="D34"/>
  <c r="C34"/>
  <c r="B34"/>
  <c r="M33"/>
  <c r="N33" s="1"/>
  <c r="N32"/>
  <c r="M32"/>
  <c r="M31"/>
  <c r="N31" s="1"/>
  <c r="M30"/>
  <c r="N30" s="1"/>
  <c r="N28"/>
  <c r="M28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N11" s="1"/>
  <c r="M10"/>
  <c r="N10" s="1"/>
  <c r="M9"/>
  <c r="N9" s="1"/>
  <c r="M8"/>
  <c r="N8" s="1"/>
  <c r="M7"/>
  <c r="N7" s="1"/>
  <c r="M6"/>
  <c r="N6" s="1"/>
  <c r="M5"/>
  <c r="M4"/>
  <c r="N4" s="1"/>
  <c r="N12" i="5"/>
  <c r="N13"/>
  <c r="N17"/>
  <c r="L35"/>
  <c r="K35"/>
  <c r="J35"/>
  <c r="I35"/>
  <c r="H35"/>
  <c r="G35"/>
  <c r="F35"/>
  <c r="E35"/>
  <c r="D35"/>
  <c r="C35"/>
  <c r="B35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M16"/>
  <c r="N16" s="1"/>
  <c r="M15"/>
  <c r="N15" s="1"/>
  <c r="M14"/>
  <c r="N14" s="1"/>
  <c r="M13"/>
  <c r="M12"/>
  <c r="M11"/>
  <c r="N11" s="1"/>
  <c r="M10"/>
  <c r="N10" s="1"/>
  <c r="M9"/>
  <c r="N9" s="1"/>
  <c r="M8"/>
  <c r="N8" s="1"/>
  <c r="M7"/>
  <c r="N7" s="1"/>
  <c r="M6"/>
  <c r="N6" s="1"/>
  <c r="M5"/>
  <c r="N5" s="1"/>
  <c r="M4"/>
  <c r="N4" s="1"/>
  <c r="N5" i="4"/>
  <c r="N8"/>
  <c r="N9"/>
  <c r="N12"/>
  <c r="N13"/>
  <c r="N16"/>
  <c r="N17"/>
  <c r="N20"/>
  <c r="N21"/>
  <c r="N28"/>
  <c r="N29"/>
  <c r="N32"/>
  <c r="N33"/>
  <c r="L34"/>
  <c r="K34"/>
  <c r="J34"/>
  <c r="I34"/>
  <c r="H34"/>
  <c r="G34"/>
  <c r="F34"/>
  <c r="E34"/>
  <c r="D34"/>
  <c r="C34"/>
  <c r="B34"/>
  <c r="M33"/>
  <c r="M32"/>
  <c r="M31"/>
  <c r="N31" s="1"/>
  <c r="M30"/>
  <c r="N30" s="1"/>
  <c r="M29"/>
  <c r="M28"/>
  <c r="M27"/>
  <c r="N27" s="1"/>
  <c r="M26"/>
  <c r="N26" s="1"/>
  <c r="M25"/>
  <c r="N25" s="1"/>
  <c r="M24"/>
  <c r="N24" s="1"/>
  <c r="M23"/>
  <c r="N23" s="1"/>
  <c r="M22"/>
  <c r="N22" s="1"/>
  <c r="M21"/>
  <c r="M20"/>
  <c r="M19"/>
  <c r="N19" s="1"/>
  <c r="M18"/>
  <c r="N18" s="1"/>
  <c r="M17"/>
  <c r="M16"/>
  <c r="M15"/>
  <c r="N15" s="1"/>
  <c r="M14"/>
  <c r="N14" s="1"/>
  <c r="M13"/>
  <c r="M12"/>
  <c r="M11"/>
  <c r="N11" s="1"/>
  <c r="M10"/>
  <c r="N10" s="1"/>
  <c r="M9"/>
  <c r="M8"/>
  <c r="M7"/>
  <c r="N7" s="1"/>
  <c r="M6"/>
  <c r="N6" s="1"/>
  <c r="M5"/>
  <c r="M4"/>
  <c r="N4" s="1"/>
  <c r="L35" i="3"/>
  <c r="K35"/>
  <c r="J35"/>
  <c r="I35"/>
  <c r="H35"/>
  <c r="G35"/>
  <c r="F35"/>
  <c r="E35"/>
  <c r="D35"/>
  <c r="C35"/>
  <c r="B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L32" i="2"/>
  <c r="K32"/>
  <c r="J32"/>
  <c r="I32"/>
  <c r="H32"/>
  <c r="G32"/>
  <c r="F32"/>
  <c r="E32"/>
  <c r="D32"/>
  <c r="C32"/>
  <c r="B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C35" i="1"/>
  <c r="D35"/>
  <c r="E35"/>
  <c r="F35"/>
  <c r="G35"/>
  <c r="H35"/>
  <c r="I35"/>
  <c r="J35"/>
  <c r="K35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B35"/>
  <c r="N35" i="12" l="1"/>
  <c r="O35" s="1"/>
  <c r="N34" i="11"/>
  <c r="O34" s="1"/>
  <c r="N35" i="10"/>
  <c r="O35" s="1"/>
  <c r="N7" i="13"/>
  <c r="O7" s="1"/>
  <c r="D25"/>
  <c r="D26" s="1"/>
  <c r="D37" i="12"/>
  <c r="D38" s="1"/>
  <c r="D36" i="11"/>
  <c r="D37" s="1"/>
  <c r="D37" i="10"/>
  <c r="D38" s="1"/>
  <c r="D36" i="9"/>
  <c r="M35" i="8"/>
  <c r="N35" s="1"/>
  <c r="N5"/>
  <c r="D37"/>
  <c r="D38" s="1"/>
  <c r="D37" i="7"/>
  <c r="D38" s="1"/>
  <c r="M35"/>
  <c r="N35" s="1"/>
  <c r="M29" i="6"/>
  <c r="N29" s="1"/>
  <c r="D36"/>
  <c r="D37" s="1"/>
  <c r="N5"/>
  <c r="D37" i="5"/>
  <c r="D38" s="1"/>
  <c r="M35"/>
  <c r="N35" s="1"/>
  <c r="D36" i="4"/>
  <c r="D37" s="1"/>
  <c r="M35" i="3"/>
  <c r="N35"/>
  <c r="D37"/>
  <c r="D38" s="1"/>
  <c r="D34" i="2"/>
  <c r="D35" s="1"/>
  <c r="M34" i="4"/>
  <c r="N34" s="1"/>
  <c r="N32" i="2"/>
  <c r="M32"/>
  <c r="M4" i="1"/>
  <c r="M35" s="1"/>
  <c r="L35"/>
  <c r="D37" s="1"/>
  <c r="D38" s="1"/>
  <c r="N16" i="13" l="1"/>
  <c r="O16" s="1"/>
  <c r="M34" i="6"/>
  <c r="N34" s="1"/>
  <c r="N4" i="1"/>
  <c r="N35" s="1"/>
</calcChain>
</file>

<file path=xl/sharedStrings.xml><?xml version="1.0" encoding="utf-8"?>
<sst xmlns="http://schemas.openxmlformats.org/spreadsheetml/2006/main" count="3697" uniqueCount="53">
  <si>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</si>
  <si>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</si>
  <si>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</si>
  <si>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</si>
  <si>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</si>
  <si>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</si>
  <si>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</si>
  <si>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</si>
  <si>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</si>
  <si>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</si>
  <si>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</si>
  <si>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</si>
  <si>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</si>
  <si>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</si>
  <si>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</si>
  <si>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</si>
  <si>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</si>
  <si>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</si>
  <si>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</si>
  <si>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</si>
  <si>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</si>
  <si>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</si>
  <si>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</si>
  <si>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</si>
  <si>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</si>
  <si>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</si>
  <si>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</si>
  <si>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</si>
  <si>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</si>
  <si>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</si>
  <si>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</si>
  <si>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VELLORE DISTRICT RAINFALL ANNUAL REPORT- 2010</t>
  </si>
  <si>
    <t>VELLORE DISTRICT RAINFALL REPORT JANUARY - 2010</t>
  </si>
  <si>
    <t>VELLORE DISTRICT RAINFALL REPORT FEBRUARY - 2010</t>
  </si>
  <si>
    <t>VELLORE DISTRICT RAINFALL REPORT MARCH - 2010</t>
  </si>
  <si>
    <t>VELLORE DISTRICT RAINFALL REPORT APRIL - 2010</t>
  </si>
  <si>
    <t>VELLORE DISTRICT RAINFALL REPORT MAY - 2010</t>
  </si>
  <si>
    <t>VELLORE DISTRICT RAINFALL REPORT JUNE - 2010</t>
  </si>
  <si>
    <t>VELLORE DISTRICT RAINFALL REPORT July - 2010</t>
  </si>
  <si>
    <t>VELLORE DISTRICT RAINFALL REPORT AUGUST - 2010</t>
  </si>
  <si>
    <t>VELLORE DISTRICT RAINFALL REPORT SEPTEMBER - 2010</t>
  </si>
  <si>
    <t>VELLORE DISTRICT RAINFALL REPORT OCTOBER - 2010</t>
  </si>
  <si>
    <t>VELLORE DISTRICT RAINFALL REPORT NOVEMBER - 2010</t>
  </si>
  <si>
    <t>VELLORE DISTRICT RAINFALL REPORT DECEMBER - 2010</t>
  </si>
  <si>
    <t xml:space="preserve">                  </t>
  </si>
  <si>
    <t>Kaveripakkam</t>
  </si>
  <si>
    <t>NF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</si>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</sst>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Border="1" applyAlignment="1"/>
    <xf numFmtId="0" fontId="10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8" fillId="0" borderId="5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K42" sqref="K42"/>
    </sheetView>
  </sheetViews>
  <sheetFormatPr defaultColWidth="14.375" defaultRowHeight="15" customHeight="1"/>
  <cols>
    <col min="1" max="1" width="8.875" bestFit="1" customWidth="1"/>
    <col min="2" max="2" width="8.25" bestFit="1" customWidth="1"/>
    <col min="3" max="3" width="7.5" customWidth="1"/>
    <col min="4" max="4" width="8.625" bestFit="1" customWidth="1"/>
    <col min="5" max="5" width="8.5" customWidth="1"/>
    <col min="6" max="6" width="8.75" customWidth="1"/>
    <col min="7" max="7" width="8.375" bestFit="1" customWidth="1"/>
    <col min="8" max="9" width="8.75" customWidth="1"/>
    <col min="10" max="10" width="9.625" bestFit="1" customWidth="1"/>
    <col min="11" max="11" width="7.125" customWidth="1"/>
    <col min="12" max="12" width="6.625" bestFit="1" customWidth="1"/>
    <col min="13" max="13" width="7.75" customWidth="1"/>
    <col min="14" max="14" width="8.125" customWidth="1"/>
    <col min="15" max="17" width="8.75" customWidth="1"/>
  </cols>
  <sheetData>
    <row r="1" spans="1:17" ht="21">
      <c r="A1" s="32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 s="1"/>
      <c r="P1" s="1"/>
      <c r="Q1" s="1"/>
    </row>
    <row r="2" spans="1:17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2"/>
      <c r="P2" s="2"/>
      <c r="Q2" s="2"/>
    </row>
    <row r="3" spans="1:17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7">
      <c r="A4" s="6">
        <v>40179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0</v>
      </c>
      <c r="N4" s="11">
        <f>AVERAGE(M4/11)</f>
        <v>0</v>
      </c>
    </row>
    <row r="5" spans="1:17">
      <c r="A5" s="6">
        <v>40180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4" si="0">SUM(B5:L5)</f>
        <v>0</v>
      </c>
      <c r="N5" s="11">
        <f t="shared" ref="N5:N34" si="1">AVERAGE(M5/11)</f>
        <v>0</v>
      </c>
    </row>
    <row r="6" spans="1:17">
      <c r="A6" s="6">
        <v>40181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7">
      <c r="A7" s="6">
        <v>40182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7">
      <c r="A8" s="6">
        <v>40183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11">
        <f t="shared" si="0"/>
        <v>0</v>
      </c>
      <c r="N8" s="11">
        <f t="shared" si="1"/>
        <v>0</v>
      </c>
    </row>
    <row r="9" spans="1:17">
      <c r="A9" s="6">
        <v>40184</v>
      </c>
      <c r="B9" s="26" t="s">
        <v>16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11">
        <f t="shared" si="0"/>
        <v>0</v>
      </c>
      <c r="N9" s="11">
        <f t="shared" si="1"/>
        <v>0</v>
      </c>
    </row>
    <row r="10" spans="1:17">
      <c r="A10" s="6">
        <v>40185</v>
      </c>
      <c r="B10" s="26" t="s">
        <v>16</v>
      </c>
      <c r="C10" s="26" t="s">
        <v>16</v>
      </c>
      <c r="D10" s="26" t="s">
        <v>16</v>
      </c>
      <c r="E10" s="26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11">
        <f t="shared" si="0"/>
        <v>0</v>
      </c>
      <c r="N10" s="11">
        <f t="shared" si="1"/>
        <v>0</v>
      </c>
    </row>
    <row r="11" spans="1:17">
      <c r="A11" s="6">
        <v>40186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11">
        <f t="shared" si="0"/>
        <v>0</v>
      </c>
      <c r="N11" s="11">
        <f t="shared" si="1"/>
        <v>0</v>
      </c>
    </row>
    <row r="12" spans="1:17">
      <c r="A12" s="6">
        <v>40187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11">
        <f t="shared" si="0"/>
        <v>0</v>
      </c>
      <c r="N12" s="11">
        <f t="shared" si="1"/>
        <v>0</v>
      </c>
    </row>
    <row r="13" spans="1:17">
      <c r="A13" s="6">
        <v>40188</v>
      </c>
      <c r="B13" s="26" t="s">
        <v>16</v>
      </c>
      <c r="C13" s="26" t="s">
        <v>16</v>
      </c>
      <c r="D13" s="26" t="s">
        <v>16</v>
      </c>
      <c r="E13" s="26" t="s">
        <v>16</v>
      </c>
      <c r="F13" s="27">
        <v>2.6</v>
      </c>
      <c r="G13" s="27">
        <v>2</v>
      </c>
      <c r="H13" s="27" t="s">
        <v>16</v>
      </c>
      <c r="I13" s="27">
        <v>2</v>
      </c>
      <c r="J13" s="27" t="s">
        <v>16</v>
      </c>
      <c r="K13" s="27" t="s">
        <v>16</v>
      </c>
      <c r="L13" s="27" t="s">
        <v>16</v>
      </c>
      <c r="M13" s="11">
        <f t="shared" si="0"/>
        <v>6.6</v>
      </c>
      <c r="N13" s="11">
        <f t="shared" si="1"/>
        <v>0.6</v>
      </c>
    </row>
    <row r="14" spans="1:17">
      <c r="A14" s="6">
        <v>40189</v>
      </c>
      <c r="B14" s="26" t="s">
        <v>16</v>
      </c>
      <c r="C14" s="26" t="s">
        <v>16</v>
      </c>
      <c r="D14" s="26" t="s">
        <v>16</v>
      </c>
      <c r="E14" s="26" t="s">
        <v>16</v>
      </c>
      <c r="F14" s="27">
        <v>11.4</v>
      </c>
      <c r="G14" s="27">
        <v>7.2</v>
      </c>
      <c r="H14" s="27" t="s">
        <v>16</v>
      </c>
      <c r="I14" s="27">
        <v>1.5</v>
      </c>
      <c r="J14" s="27" t="s">
        <v>16</v>
      </c>
      <c r="K14" s="27">
        <v>44.8</v>
      </c>
      <c r="L14" s="27" t="s">
        <v>16</v>
      </c>
      <c r="M14" s="11">
        <f t="shared" si="0"/>
        <v>64.900000000000006</v>
      </c>
      <c r="N14" s="11">
        <f t="shared" si="1"/>
        <v>5.9</v>
      </c>
    </row>
    <row r="15" spans="1:17">
      <c r="A15" s="6">
        <v>40190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>
        <v>20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20</v>
      </c>
      <c r="N15" s="11">
        <f t="shared" si="1"/>
        <v>1.8181818181818181</v>
      </c>
    </row>
    <row r="16" spans="1:17">
      <c r="A16" s="6">
        <v>40191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11">
        <f t="shared" si="0"/>
        <v>0</v>
      </c>
      <c r="N16" s="11">
        <f t="shared" si="1"/>
        <v>0</v>
      </c>
    </row>
    <row r="17" spans="1:14" ht="15.75" customHeight="1">
      <c r="A17" s="6">
        <v>40192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11">
        <f t="shared" si="0"/>
        <v>0</v>
      </c>
      <c r="N17" s="11">
        <f t="shared" si="1"/>
        <v>0</v>
      </c>
    </row>
    <row r="18" spans="1:14" ht="15.75" customHeight="1">
      <c r="A18" s="6">
        <v>40193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.75" customHeight="1">
      <c r="A19" s="6">
        <v>40194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11">
        <f t="shared" si="0"/>
        <v>0</v>
      </c>
      <c r="N19" s="11">
        <f t="shared" si="1"/>
        <v>0</v>
      </c>
    </row>
    <row r="20" spans="1:14" ht="15.75" customHeight="1">
      <c r="A20" s="6">
        <v>40195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11">
        <f t="shared" si="0"/>
        <v>0</v>
      </c>
      <c r="N20" s="11">
        <f t="shared" si="1"/>
        <v>0</v>
      </c>
    </row>
    <row r="21" spans="1:14" ht="15.75" customHeight="1">
      <c r="A21" s="6">
        <v>40196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11">
        <f t="shared" si="0"/>
        <v>0</v>
      </c>
      <c r="N21" s="11">
        <f t="shared" si="1"/>
        <v>0</v>
      </c>
    </row>
    <row r="22" spans="1:14" ht="15.75" customHeight="1">
      <c r="A22" s="6">
        <v>40197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11">
        <f t="shared" si="0"/>
        <v>0</v>
      </c>
      <c r="N22" s="11">
        <f t="shared" si="1"/>
        <v>0</v>
      </c>
    </row>
    <row r="23" spans="1:14" ht="15.75" customHeight="1">
      <c r="A23" s="6">
        <v>40198</v>
      </c>
      <c r="B23" s="26" t="s">
        <v>16</v>
      </c>
      <c r="C23" s="26" t="s">
        <v>16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11">
        <f t="shared" si="0"/>
        <v>0</v>
      </c>
      <c r="N23" s="11">
        <f t="shared" si="1"/>
        <v>0</v>
      </c>
    </row>
    <row r="24" spans="1:14" ht="15.75" customHeight="1">
      <c r="A24" s="6">
        <v>40199</v>
      </c>
      <c r="B24" s="26" t="s">
        <v>16</v>
      </c>
      <c r="C24" s="26" t="s">
        <v>16</v>
      </c>
      <c r="D24" s="26" t="s">
        <v>16</v>
      </c>
      <c r="E24" s="26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11">
        <f t="shared" si="0"/>
        <v>0</v>
      </c>
      <c r="N24" s="11">
        <f t="shared" si="1"/>
        <v>0</v>
      </c>
    </row>
    <row r="25" spans="1:14" ht="15.75" customHeight="1">
      <c r="A25" s="6">
        <v>40200</v>
      </c>
      <c r="B25" s="26" t="s">
        <v>16</v>
      </c>
      <c r="C25" s="26" t="s">
        <v>16</v>
      </c>
      <c r="D25" s="26" t="s">
        <v>16</v>
      </c>
      <c r="E25" s="26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11">
        <f t="shared" si="0"/>
        <v>0</v>
      </c>
      <c r="N25" s="11">
        <f t="shared" si="1"/>
        <v>0</v>
      </c>
    </row>
    <row r="26" spans="1:14" ht="15.75" customHeight="1">
      <c r="A26" s="6">
        <v>40201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11">
        <f t="shared" si="0"/>
        <v>0</v>
      </c>
      <c r="N26" s="11">
        <f t="shared" si="1"/>
        <v>0</v>
      </c>
    </row>
    <row r="27" spans="1:14" ht="15.75" customHeight="1">
      <c r="A27" s="6">
        <v>40202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11">
        <f t="shared" si="0"/>
        <v>0</v>
      </c>
      <c r="N27" s="11">
        <f t="shared" si="1"/>
        <v>0</v>
      </c>
    </row>
    <row r="28" spans="1:14" ht="15.75" customHeight="1">
      <c r="A28" s="6">
        <v>40203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11">
        <f t="shared" si="0"/>
        <v>0</v>
      </c>
      <c r="N28" s="11">
        <f t="shared" si="1"/>
        <v>0</v>
      </c>
    </row>
    <row r="29" spans="1:14" ht="15.75" customHeight="1">
      <c r="A29" s="6">
        <v>40204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.75" customHeight="1">
      <c r="A30" s="6">
        <v>40205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.75" customHeight="1">
      <c r="A31" s="6">
        <v>40206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0</v>
      </c>
      <c r="N31" s="11">
        <f t="shared" si="1"/>
        <v>0</v>
      </c>
    </row>
    <row r="32" spans="1:14" ht="15.75" customHeight="1">
      <c r="A32" s="6">
        <v>40207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11">
        <f t="shared" si="0"/>
        <v>0</v>
      </c>
      <c r="N32" s="11">
        <f t="shared" si="1"/>
        <v>0</v>
      </c>
    </row>
    <row r="33" spans="1:14" ht="15.75" customHeight="1">
      <c r="A33" s="6">
        <v>40208</v>
      </c>
      <c r="B33" s="26" t="s">
        <v>16</v>
      </c>
      <c r="C33" s="26" t="s">
        <v>16</v>
      </c>
      <c r="D33" s="26" t="s">
        <v>16</v>
      </c>
      <c r="E33" s="26" t="s">
        <v>16</v>
      </c>
      <c r="F33" s="27" t="s">
        <v>16</v>
      </c>
      <c r="G33" s="27" t="s">
        <v>16</v>
      </c>
      <c r="H33" s="27" t="s">
        <v>16</v>
      </c>
      <c r="I33" s="27" t="s">
        <v>16</v>
      </c>
      <c r="J33" s="27" t="s">
        <v>16</v>
      </c>
      <c r="K33" s="27" t="s">
        <v>16</v>
      </c>
      <c r="L33" s="27" t="s">
        <v>16</v>
      </c>
      <c r="M33" s="11">
        <f t="shared" si="0"/>
        <v>0</v>
      </c>
      <c r="N33" s="11">
        <f t="shared" si="1"/>
        <v>0</v>
      </c>
    </row>
    <row r="34" spans="1:14" ht="15.75" customHeight="1">
      <c r="A34" s="6">
        <v>40209</v>
      </c>
      <c r="B34" s="26" t="s">
        <v>16</v>
      </c>
      <c r="C34" s="26" t="s">
        <v>16</v>
      </c>
      <c r="D34" s="26" t="s">
        <v>16</v>
      </c>
      <c r="E34" s="26" t="s">
        <v>16</v>
      </c>
      <c r="F34" s="27" t="s">
        <v>16</v>
      </c>
      <c r="G34" s="27" t="s">
        <v>16</v>
      </c>
      <c r="H34" s="27" t="s">
        <v>16</v>
      </c>
      <c r="I34" s="27" t="s">
        <v>16</v>
      </c>
      <c r="J34" s="27" t="s">
        <v>16</v>
      </c>
      <c r="K34" s="27" t="s">
        <v>16</v>
      </c>
      <c r="L34" s="27" t="s">
        <v>16</v>
      </c>
      <c r="M34" s="11">
        <f t="shared" si="0"/>
        <v>0</v>
      </c>
      <c r="N34" s="11">
        <f t="shared" si="1"/>
        <v>0</v>
      </c>
    </row>
    <row r="35" spans="1:14" ht="15.75" customHeight="1">
      <c r="A35" s="7" t="s">
        <v>3</v>
      </c>
      <c r="B35" s="8">
        <f t="shared" ref="B35:N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14</v>
      </c>
      <c r="G35" s="8">
        <f t="shared" si="2"/>
        <v>9.1999999999999993</v>
      </c>
      <c r="H35" s="8">
        <f t="shared" si="2"/>
        <v>20</v>
      </c>
      <c r="I35" s="8">
        <f t="shared" si="2"/>
        <v>3.5</v>
      </c>
      <c r="J35" s="8">
        <f t="shared" si="2"/>
        <v>0</v>
      </c>
      <c r="K35" s="8">
        <f t="shared" si="2"/>
        <v>44.8</v>
      </c>
      <c r="L35" s="8">
        <f t="shared" si="2"/>
        <v>0</v>
      </c>
      <c r="M35" s="8">
        <f t="shared" si="2"/>
        <v>91.5</v>
      </c>
      <c r="N35" s="8">
        <f t="shared" si="2"/>
        <v>8.3181818181818183</v>
      </c>
    </row>
    <row r="36" spans="1:14" ht="15.75" customHeight="1"/>
    <row r="37" spans="1:14" ht="15.75" customHeight="1">
      <c r="A37" s="29" t="s">
        <v>6</v>
      </c>
      <c r="B37" s="30"/>
      <c r="C37" s="31"/>
      <c r="D37" s="8">
        <f>SUM(B35:L35)</f>
        <v>91.5</v>
      </c>
    </row>
    <row r="38" spans="1:14" ht="15.75" customHeight="1">
      <c r="A38" s="29" t="s">
        <v>7</v>
      </c>
      <c r="B38" s="30"/>
      <c r="C38" s="31"/>
      <c r="D38" s="8">
        <f>AVERAGE(D37/11)</f>
        <v>8.3181818181818183</v>
      </c>
    </row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N1"/>
    <mergeCell ref="A2:N2"/>
    <mergeCell ref="A37:C37"/>
  </mergeCells>
  <pageMargins left="0.7" right="0.7" top="0.75" bottom="0.75" header="0" footer="0"/>
  <pageSetup paperSize="9" orientation="portrait" r:id="rId1"/>
  <colBreaks count="1" manualBreakCount="1">
    <brk id="1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R15" sqref="R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4" customHeight="1">
      <c r="A1" s="32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45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40452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27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40453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27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40454</v>
      </c>
      <c r="B6" s="26">
        <v>38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>
        <v>10</v>
      </c>
      <c r="L6" s="27" t="s">
        <v>16</v>
      </c>
      <c r="M6" s="27" t="s">
        <v>16</v>
      </c>
      <c r="N6" s="11">
        <f t="shared" si="0"/>
        <v>48</v>
      </c>
      <c r="O6" s="11">
        <f t="shared" si="1"/>
        <v>4</v>
      </c>
    </row>
    <row r="7" spans="1:15" ht="15.75" customHeight="1">
      <c r="A7" s="6">
        <v>40455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>
        <v>9</v>
      </c>
      <c r="J7" s="27">
        <v>10.199999999999999</v>
      </c>
      <c r="K7" s="27">
        <v>20</v>
      </c>
      <c r="L7" s="27" t="s">
        <v>16</v>
      </c>
      <c r="M7" s="27" t="s">
        <v>16</v>
      </c>
      <c r="N7" s="11">
        <f t="shared" si="0"/>
        <v>39.200000000000003</v>
      </c>
      <c r="O7" s="11">
        <f t="shared" si="1"/>
        <v>3.2666666666666671</v>
      </c>
    </row>
    <row r="8" spans="1:15" ht="15.75" customHeight="1">
      <c r="A8" s="6">
        <v>40456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27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40457</v>
      </c>
      <c r="B9" s="26">
        <v>8</v>
      </c>
      <c r="C9" s="26" t="s">
        <v>16</v>
      </c>
      <c r="D9" s="26">
        <v>2.2999999999999998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27" t="s">
        <v>16</v>
      </c>
      <c r="N9" s="11">
        <f t="shared" si="0"/>
        <v>10.3</v>
      </c>
      <c r="O9" s="11">
        <f t="shared" si="1"/>
        <v>0.85833333333333339</v>
      </c>
    </row>
    <row r="10" spans="1:15" ht="15.75" customHeight="1">
      <c r="A10" s="6">
        <v>40458</v>
      </c>
      <c r="B10" s="26">
        <v>28</v>
      </c>
      <c r="C10" s="26">
        <v>2</v>
      </c>
      <c r="D10" s="26" t="s">
        <v>16</v>
      </c>
      <c r="E10" s="26">
        <v>7.6</v>
      </c>
      <c r="F10" s="27">
        <v>23.2</v>
      </c>
      <c r="G10" s="27" t="s">
        <v>16</v>
      </c>
      <c r="H10" s="27">
        <v>18.2</v>
      </c>
      <c r="I10" s="27" t="s">
        <v>16</v>
      </c>
      <c r="J10" s="27" t="s">
        <v>16</v>
      </c>
      <c r="K10" s="27">
        <v>48</v>
      </c>
      <c r="L10" s="27">
        <v>17</v>
      </c>
      <c r="M10" s="27" t="s">
        <v>16</v>
      </c>
      <c r="N10" s="11">
        <f t="shared" si="0"/>
        <v>144</v>
      </c>
      <c r="O10" s="11">
        <f t="shared" si="1"/>
        <v>12</v>
      </c>
    </row>
    <row r="11" spans="1:15" ht="15.75" customHeight="1">
      <c r="A11" s="6">
        <v>40459</v>
      </c>
      <c r="B11" s="26" t="s">
        <v>16</v>
      </c>
      <c r="C11" s="26">
        <v>1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>
        <v>45</v>
      </c>
      <c r="L11" s="27" t="s">
        <v>16</v>
      </c>
      <c r="M11" s="27" t="s">
        <v>16</v>
      </c>
      <c r="N11" s="11">
        <f t="shared" si="0"/>
        <v>46</v>
      </c>
      <c r="O11" s="11">
        <f t="shared" si="1"/>
        <v>3.8333333333333335</v>
      </c>
    </row>
    <row r="12" spans="1:15" ht="15.75" customHeight="1">
      <c r="A12" s="6">
        <v>40460</v>
      </c>
      <c r="B12" s="26">
        <v>0.5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>
        <v>0.2</v>
      </c>
      <c r="L12" s="27">
        <v>0.2</v>
      </c>
      <c r="M12" s="27">
        <v>16</v>
      </c>
      <c r="N12" s="11">
        <f t="shared" si="0"/>
        <v>16.899999999999999</v>
      </c>
      <c r="O12" s="11">
        <f t="shared" si="1"/>
        <v>1.4083333333333332</v>
      </c>
    </row>
    <row r="13" spans="1:15" ht="15.75" customHeight="1">
      <c r="A13" s="6">
        <v>40461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>
        <v>0.8</v>
      </c>
      <c r="M13" s="27" t="s">
        <v>16</v>
      </c>
      <c r="N13" s="11">
        <f t="shared" si="0"/>
        <v>0.8</v>
      </c>
      <c r="O13" s="11">
        <f t="shared" si="1"/>
        <v>6.6666666666666666E-2</v>
      </c>
    </row>
    <row r="14" spans="1:15" ht="15.75" customHeight="1">
      <c r="A14" s="6">
        <v>40462</v>
      </c>
      <c r="B14" s="26" t="s">
        <v>16</v>
      </c>
      <c r="C14" s="26">
        <v>3</v>
      </c>
      <c r="D14" s="26" t="s">
        <v>16</v>
      </c>
      <c r="E14" s="26">
        <v>2.6</v>
      </c>
      <c r="F14" s="27" t="s">
        <v>16</v>
      </c>
      <c r="G14" s="27" t="s">
        <v>16</v>
      </c>
      <c r="H14" s="27">
        <v>1.6</v>
      </c>
      <c r="I14" s="27">
        <v>8</v>
      </c>
      <c r="J14" s="27" t="s">
        <v>16</v>
      </c>
      <c r="K14" s="27" t="s">
        <v>16</v>
      </c>
      <c r="L14" s="27" t="s">
        <v>16</v>
      </c>
      <c r="M14" s="27" t="s">
        <v>16</v>
      </c>
      <c r="N14" s="11">
        <f t="shared" si="0"/>
        <v>15.2</v>
      </c>
      <c r="O14" s="11">
        <f t="shared" si="1"/>
        <v>1.2666666666666666</v>
      </c>
    </row>
    <row r="15" spans="1:15" ht="15.75" customHeight="1">
      <c r="A15" s="6">
        <v>40463</v>
      </c>
      <c r="B15" s="26" t="s">
        <v>16</v>
      </c>
      <c r="C15" s="26">
        <v>1</v>
      </c>
      <c r="D15" s="26" t="s">
        <v>16</v>
      </c>
      <c r="E15" s="26">
        <v>9.6</v>
      </c>
      <c r="F15" s="27">
        <v>2.2000000000000002</v>
      </c>
      <c r="G15" s="27" t="s">
        <v>16</v>
      </c>
      <c r="H15" s="27">
        <v>1.4</v>
      </c>
      <c r="I15" s="27" t="s">
        <v>16</v>
      </c>
      <c r="J15" s="27" t="s">
        <v>16</v>
      </c>
      <c r="K15" s="27" t="s">
        <v>16</v>
      </c>
      <c r="L15" s="27">
        <v>0.4</v>
      </c>
      <c r="M15" s="27">
        <v>10</v>
      </c>
      <c r="N15" s="11">
        <f t="shared" si="0"/>
        <v>24.6</v>
      </c>
      <c r="O15" s="11">
        <f t="shared" si="1"/>
        <v>2.0500000000000003</v>
      </c>
    </row>
    <row r="16" spans="1:15" ht="15.75" customHeight="1">
      <c r="A16" s="6">
        <v>40464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27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40465</v>
      </c>
      <c r="B17" s="26" t="s">
        <v>16</v>
      </c>
      <c r="C17" s="26">
        <v>2</v>
      </c>
      <c r="D17" s="26" t="s">
        <v>16</v>
      </c>
      <c r="E17" s="26" t="s">
        <v>16</v>
      </c>
      <c r="F17" s="27">
        <v>23.6</v>
      </c>
      <c r="G17" s="27" t="s">
        <v>16</v>
      </c>
      <c r="H17" s="27">
        <v>30.6</v>
      </c>
      <c r="I17" s="27" t="s">
        <v>16</v>
      </c>
      <c r="J17" s="27">
        <v>16</v>
      </c>
      <c r="K17" s="27">
        <v>12</v>
      </c>
      <c r="L17" s="27" t="s">
        <v>16</v>
      </c>
      <c r="M17" s="27" t="s">
        <v>16</v>
      </c>
      <c r="N17" s="11">
        <f t="shared" si="0"/>
        <v>84.2</v>
      </c>
      <c r="O17" s="11">
        <f t="shared" si="1"/>
        <v>7.0166666666666666</v>
      </c>
    </row>
    <row r="18" spans="1:15" ht="15.75" customHeight="1">
      <c r="A18" s="6">
        <v>40466</v>
      </c>
      <c r="B18" s="26">
        <v>8.6</v>
      </c>
      <c r="C18" s="26">
        <v>1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>
        <v>38</v>
      </c>
      <c r="K18" s="27">
        <v>6</v>
      </c>
      <c r="L18" s="27" t="s">
        <v>16</v>
      </c>
      <c r="M18" s="27" t="s">
        <v>16</v>
      </c>
      <c r="N18" s="11">
        <f t="shared" si="0"/>
        <v>53.6</v>
      </c>
      <c r="O18" s="11">
        <f t="shared" si="1"/>
        <v>4.4666666666666668</v>
      </c>
    </row>
    <row r="19" spans="1:15" ht="15.75" customHeight="1">
      <c r="A19" s="6">
        <v>40467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27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40468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27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40469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27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40470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27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40471</v>
      </c>
      <c r="B23" s="26" t="s">
        <v>16</v>
      </c>
      <c r="C23" s="26" t="s">
        <v>16</v>
      </c>
      <c r="D23" s="26" t="s">
        <v>16</v>
      </c>
      <c r="E23" s="26">
        <v>7.2</v>
      </c>
      <c r="F23" s="27">
        <v>54</v>
      </c>
      <c r="G23" s="27" t="s">
        <v>16</v>
      </c>
      <c r="H23" s="27">
        <v>36.4</v>
      </c>
      <c r="I23" s="27" t="s">
        <v>16</v>
      </c>
      <c r="J23" s="27" t="s">
        <v>16</v>
      </c>
      <c r="K23" s="27" t="s">
        <v>16</v>
      </c>
      <c r="L23" s="27">
        <v>41.8</v>
      </c>
      <c r="M23" s="27">
        <v>4</v>
      </c>
      <c r="N23" s="11">
        <f t="shared" si="0"/>
        <v>143.39999999999998</v>
      </c>
      <c r="O23" s="11">
        <f t="shared" si="1"/>
        <v>11.949999999999998</v>
      </c>
    </row>
    <row r="24" spans="1:15" ht="15.75" customHeight="1">
      <c r="A24" s="6">
        <v>40472</v>
      </c>
      <c r="B24" s="26" t="s">
        <v>16</v>
      </c>
      <c r="C24" s="26" t="s">
        <v>16</v>
      </c>
      <c r="D24" s="26" t="s">
        <v>16</v>
      </c>
      <c r="E24" s="26" t="s">
        <v>16</v>
      </c>
      <c r="F24" s="27">
        <v>0.2</v>
      </c>
      <c r="G24" s="27" t="s">
        <v>16</v>
      </c>
      <c r="H24" s="27">
        <v>14.6</v>
      </c>
      <c r="I24" s="27" t="s">
        <v>16</v>
      </c>
      <c r="J24" s="27">
        <v>7.2</v>
      </c>
      <c r="K24" s="27">
        <v>8</v>
      </c>
      <c r="L24" s="27" t="s">
        <v>16</v>
      </c>
      <c r="M24" s="27">
        <v>4</v>
      </c>
      <c r="N24" s="11">
        <f t="shared" si="0"/>
        <v>34</v>
      </c>
      <c r="O24" s="11">
        <f t="shared" si="1"/>
        <v>2.8333333333333335</v>
      </c>
    </row>
    <row r="25" spans="1:15" ht="15.75" customHeight="1">
      <c r="A25" s="6">
        <v>40473</v>
      </c>
      <c r="B25" s="26" t="s">
        <v>16</v>
      </c>
      <c r="C25" s="26">
        <v>3</v>
      </c>
      <c r="D25" s="26" t="s">
        <v>16</v>
      </c>
      <c r="E25" s="26">
        <v>2.4</v>
      </c>
      <c r="F25" s="27" t="s">
        <v>16</v>
      </c>
      <c r="G25" s="27" t="s">
        <v>16</v>
      </c>
      <c r="H25" s="27" t="s">
        <v>16</v>
      </c>
      <c r="I25" s="27">
        <v>57</v>
      </c>
      <c r="J25" s="27" t="s">
        <v>16</v>
      </c>
      <c r="K25" s="27" t="s">
        <v>16</v>
      </c>
      <c r="L25" s="27">
        <v>1.2</v>
      </c>
      <c r="M25" s="27">
        <v>10</v>
      </c>
      <c r="N25" s="11">
        <f t="shared" si="0"/>
        <v>73.599999999999994</v>
      </c>
      <c r="O25" s="11">
        <f t="shared" si="1"/>
        <v>6.1333333333333329</v>
      </c>
    </row>
    <row r="26" spans="1:15" ht="15.75" customHeight="1">
      <c r="A26" s="6">
        <v>40474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27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40475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>
        <v>0.8</v>
      </c>
      <c r="M27" s="27" t="s">
        <v>16</v>
      </c>
      <c r="N27" s="11">
        <f t="shared" si="0"/>
        <v>0.8</v>
      </c>
      <c r="O27" s="11">
        <f t="shared" si="1"/>
        <v>6.6666666666666666E-2</v>
      </c>
    </row>
    <row r="28" spans="1:15" ht="15.75" customHeight="1">
      <c r="A28" s="6">
        <v>40476</v>
      </c>
      <c r="B28" s="26" t="s">
        <v>16</v>
      </c>
      <c r="C28" s="26" t="s">
        <v>16</v>
      </c>
      <c r="D28" s="26" t="s">
        <v>16</v>
      </c>
      <c r="E28" s="26" t="s">
        <v>16</v>
      </c>
      <c r="F28" s="27">
        <v>2.8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27" t="s">
        <v>16</v>
      </c>
      <c r="N28" s="11">
        <f t="shared" si="0"/>
        <v>2.8</v>
      </c>
      <c r="O28" s="11">
        <f t="shared" si="1"/>
        <v>0.23333333333333331</v>
      </c>
    </row>
    <row r="29" spans="1:15" ht="15.75" customHeight="1">
      <c r="A29" s="6">
        <v>40477</v>
      </c>
      <c r="B29" s="26" t="s">
        <v>16</v>
      </c>
      <c r="C29" s="26" t="s">
        <v>16</v>
      </c>
      <c r="D29" s="26">
        <v>20</v>
      </c>
      <c r="E29" s="26">
        <v>32.6</v>
      </c>
      <c r="F29" s="27" t="s">
        <v>16</v>
      </c>
      <c r="G29" s="27">
        <v>13.6</v>
      </c>
      <c r="H29" s="27" t="s">
        <v>16</v>
      </c>
      <c r="I29" s="27">
        <v>10</v>
      </c>
      <c r="J29" s="27" t="s">
        <v>16</v>
      </c>
      <c r="K29" s="27" t="s">
        <v>16</v>
      </c>
      <c r="L29" s="27">
        <v>13.6</v>
      </c>
      <c r="M29" s="27">
        <v>5</v>
      </c>
      <c r="N29" s="11">
        <f t="shared" si="0"/>
        <v>94.8</v>
      </c>
      <c r="O29" s="11">
        <f t="shared" si="1"/>
        <v>7.8999999999999995</v>
      </c>
    </row>
    <row r="30" spans="1:15" ht="15.75" customHeight="1">
      <c r="A30" s="6">
        <v>40478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>
        <v>4</v>
      </c>
      <c r="I30" s="27">
        <v>2</v>
      </c>
      <c r="J30" s="27" t="s">
        <v>16</v>
      </c>
      <c r="K30" s="27" t="s">
        <v>16</v>
      </c>
      <c r="L30" s="27">
        <v>11.2</v>
      </c>
      <c r="M30" s="27" t="s">
        <v>16</v>
      </c>
      <c r="N30" s="11">
        <f t="shared" si="0"/>
        <v>17.2</v>
      </c>
      <c r="O30" s="11">
        <f t="shared" si="1"/>
        <v>1.4333333333333333</v>
      </c>
    </row>
    <row r="31" spans="1:15" ht="15.75" customHeight="1">
      <c r="A31" s="6">
        <v>40479</v>
      </c>
      <c r="B31" s="26" t="s">
        <v>16</v>
      </c>
      <c r="C31" s="26" t="s">
        <v>16</v>
      </c>
      <c r="D31" s="26">
        <v>32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>
        <v>39.1</v>
      </c>
      <c r="K31" s="27">
        <v>1</v>
      </c>
      <c r="L31" s="27" t="s">
        <v>16</v>
      </c>
      <c r="M31" s="27" t="s">
        <v>16</v>
      </c>
      <c r="N31" s="11">
        <f t="shared" si="0"/>
        <v>72.099999999999994</v>
      </c>
      <c r="O31" s="11">
        <f t="shared" si="1"/>
        <v>6.0083333333333329</v>
      </c>
    </row>
    <row r="32" spans="1:15" ht="15.75" customHeight="1">
      <c r="A32" s="6">
        <v>40480</v>
      </c>
      <c r="B32" s="26" t="s">
        <v>16</v>
      </c>
      <c r="C32" s="26">
        <v>3</v>
      </c>
      <c r="D32" s="26">
        <v>10</v>
      </c>
      <c r="E32" s="26">
        <v>2.2000000000000002</v>
      </c>
      <c r="F32" s="27">
        <v>6.4</v>
      </c>
      <c r="G32" s="27">
        <v>7.8</v>
      </c>
      <c r="H32" s="27">
        <v>9</v>
      </c>
      <c r="I32" s="27">
        <v>20</v>
      </c>
      <c r="J32" s="27">
        <v>4.2</v>
      </c>
      <c r="K32" s="27" t="s">
        <v>16</v>
      </c>
      <c r="L32" s="27">
        <v>10.8</v>
      </c>
      <c r="M32" s="27">
        <v>8</v>
      </c>
      <c r="N32" s="11">
        <f t="shared" si="0"/>
        <v>81.400000000000006</v>
      </c>
      <c r="O32" s="11">
        <f t="shared" si="1"/>
        <v>6.7833333333333341</v>
      </c>
    </row>
    <row r="33" spans="1:15" ht="15.75" customHeight="1">
      <c r="A33" s="6">
        <v>40481</v>
      </c>
      <c r="B33" s="26">
        <v>2.6</v>
      </c>
      <c r="C33" s="26" t="s">
        <v>16</v>
      </c>
      <c r="D33" s="26" t="s">
        <v>16</v>
      </c>
      <c r="E33" s="26">
        <v>3.2</v>
      </c>
      <c r="F33" s="27">
        <v>1.2</v>
      </c>
      <c r="G33" s="27">
        <v>17.8</v>
      </c>
      <c r="H33" s="27" t="s">
        <v>16</v>
      </c>
      <c r="I33" s="27">
        <v>10</v>
      </c>
      <c r="J33" s="27" t="s">
        <v>16</v>
      </c>
      <c r="K33" s="27" t="s">
        <v>16</v>
      </c>
      <c r="L33" s="27">
        <v>2.8</v>
      </c>
      <c r="M33" s="27">
        <v>3</v>
      </c>
      <c r="N33" s="11">
        <f t="shared" si="0"/>
        <v>40.599999999999994</v>
      </c>
      <c r="O33" s="11">
        <f t="shared" si="1"/>
        <v>3.3833333333333329</v>
      </c>
    </row>
    <row r="34" spans="1:15" ht="15.75" customHeight="1">
      <c r="A34" s="6">
        <v>40482</v>
      </c>
      <c r="B34" s="26" t="s">
        <v>16</v>
      </c>
      <c r="C34" s="26" t="s">
        <v>16</v>
      </c>
      <c r="D34" s="26" t="s">
        <v>16</v>
      </c>
      <c r="E34" s="26" t="s">
        <v>16</v>
      </c>
      <c r="F34" s="27" t="s">
        <v>16</v>
      </c>
      <c r="G34" s="27" t="s">
        <v>16</v>
      </c>
      <c r="H34" s="27" t="s">
        <v>16</v>
      </c>
      <c r="I34" s="27" t="s">
        <v>16</v>
      </c>
      <c r="J34" s="27" t="s">
        <v>16</v>
      </c>
      <c r="K34" s="27" t="s">
        <v>16</v>
      </c>
      <c r="L34" s="27">
        <v>1.6</v>
      </c>
      <c r="M34" s="27" t="s">
        <v>16</v>
      </c>
      <c r="N34" s="11">
        <f t="shared" si="0"/>
        <v>1.6</v>
      </c>
      <c r="O34" s="11">
        <f t="shared" si="1"/>
        <v>0.13333333333333333</v>
      </c>
    </row>
    <row r="35" spans="1:15" ht="15.75" customHeight="1">
      <c r="A35" s="7" t="s">
        <v>3</v>
      </c>
      <c r="B35" s="8">
        <f t="shared" ref="B35:N35" si="2">SUM(B4:B34)</f>
        <v>85.699999999999989</v>
      </c>
      <c r="C35" s="8">
        <f t="shared" si="2"/>
        <v>16</v>
      </c>
      <c r="D35" s="8">
        <f t="shared" si="2"/>
        <v>64.3</v>
      </c>
      <c r="E35" s="8">
        <f t="shared" si="2"/>
        <v>67.400000000000006</v>
      </c>
      <c r="F35" s="8">
        <f t="shared" si="2"/>
        <v>113.60000000000001</v>
      </c>
      <c r="G35" s="8">
        <f t="shared" si="2"/>
        <v>39.200000000000003</v>
      </c>
      <c r="H35" s="8">
        <f t="shared" si="2"/>
        <v>115.79999999999998</v>
      </c>
      <c r="I35" s="8">
        <f t="shared" si="2"/>
        <v>116</v>
      </c>
      <c r="J35" s="8">
        <f t="shared" si="2"/>
        <v>114.7</v>
      </c>
      <c r="K35" s="8">
        <f t="shared" si="2"/>
        <v>150.19999999999999</v>
      </c>
      <c r="L35" s="8">
        <f t="shared" si="2"/>
        <v>102.19999999999999</v>
      </c>
      <c r="M35" s="8">
        <f t="shared" si="2"/>
        <v>60</v>
      </c>
      <c r="N35" s="8">
        <f t="shared" si="2"/>
        <v>1045.0999999999999</v>
      </c>
      <c r="O35" s="11">
        <f t="shared" si="1"/>
        <v>87.091666666666654</v>
      </c>
    </row>
    <row r="36" spans="1:15" ht="15.75" customHeight="1"/>
    <row r="37" spans="1:15" ht="15.75" customHeight="1">
      <c r="A37" s="29" t="s">
        <v>6</v>
      </c>
      <c r="B37" s="30"/>
      <c r="C37" s="31"/>
      <c r="D37" s="8">
        <f>SUM(B35:M35)</f>
        <v>1045.1000000000001</v>
      </c>
    </row>
    <row r="38" spans="1:15" ht="15.75" customHeight="1">
      <c r="A38" s="29" t="s">
        <v>7</v>
      </c>
      <c r="B38" s="30"/>
      <c r="C38" s="31"/>
      <c r="D38" s="8">
        <f>AVERAGE(D37/12)</f>
        <v>87.091666666666683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Q9" sqref="Q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9.125" customWidth="1"/>
    <col min="15" max="15" width="8.875" customWidth="1"/>
  </cols>
  <sheetData>
    <row r="1" spans="1:15" ht="21.75" customHeight="1">
      <c r="A1" s="32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45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40483</v>
      </c>
      <c r="B4" s="26">
        <v>35.4</v>
      </c>
      <c r="C4" s="26">
        <v>30</v>
      </c>
      <c r="D4" s="26">
        <v>13.2</v>
      </c>
      <c r="E4" s="26">
        <v>31.6</v>
      </c>
      <c r="F4" s="27">
        <v>21.8</v>
      </c>
      <c r="G4" s="27">
        <v>80.2</v>
      </c>
      <c r="H4" s="27">
        <v>19.8</v>
      </c>
      <c r="I4" s="27" t="s">
        <v>16</v>
      </c>
      <c r="J4" s="27">
        <v>14.4</v>
      </c>
      <c r="K4" s="27">
        <v>53</v>
      </c>
      <c r="L4" s="27">
        <v>7.8</v>
      </c>
      <c r="M4" s="27">
        <v>40</v>
      </c>
      <c r="N4" s="11">
        <f>SUM(B4:M4)</f>
        <v>347.2000000000001</v>
      </c>
      <c r="O4" s="11">
        <f>AVERAGE(N4/12)</f>
        <v>28.933333333333341</v>
      </c>
    </row>
    <row r="5" spans="1:15" ht="15.75" customHeight="1">
      <c r="A5" s="6">
        <v>40484</v>
      </c>
      <c r="B5" s="26">
        <v>26</v>
      </c>
      <c r="C5" s="26">
        <v>15</v>
      </c>
      <c r="D5" s="26">
        <v>21</v>
      </c>
      <c r="E5" s="26">
        <v>12.4</v>
      </c>
      <c r="F5" s="27">
        <v>1.2</v>
      </c>
      <c r="G5" s="27">
        <v>37.799999999999997</v>
      </c>
      <c r="H5" s="27">
        <v>4.2</v>
      </c>
      <c r="I5" s="27">
        <v>57</v>
      </c>
      <c r="J5" s="27">
        <v>4.2</v>
      </c>
      <c r="K5" s="27">
        <v>13</v>
      </c>
      <c r="L5" s="27">
        <v>26.4</v>
      </c>
      <c r="M5" s="27">
        <v>10</v>
      </c>
      <c r="N5" s="11">
        <f t="shared" ref="N5:N33" si="0">SUM(B5:M5)</f>
        <v>228.20000000000002</v>
      </c>
      <c r="O5" s="11">
        <f t="shared" ref="O5:O34" si="1">AVERAGE(N5/12)</f>
        <v>19.016666666666669</v>
      </c>
    </row>
    <row r="6" spans="1:15" ht="15.75" customHeight="1">
      <c r="A6" s="6">
        <v>40485</v>
      </c>
      <c r="B6" s="26">
        <v>32.799999999999997</v>
      </c>
      <c r="C6" s="26">
        <v>8</v>
      </c>
      <c r="D6" s="26" t="s">
        <v>16</v>
      </c>
      <c r="E6" s="26">
        <v>2.6</v>
      </c>
      <c r="F6" s="27">
        <v>33.200000000000003</v>
      </c>
      <c r="G6" s="27">
        <v>26.4</v>
      </c>
      <c r="H6" s="27">
        <v>54.8</v>
      </c>
      <c r="I6" s="27">
        <v>57</v>
      </c>
      <c r="J6" s="27">
        <v>2.2999999999999998</v>
      </c>
      <c r="K6" s="27">
        <v>12.4</v>
      </c>
      <c r="L6" s="27">
        <v>2.8</v>
      </c>
      <c r="M6" s="27">
        <v>16</v>
      </c>
      <c r="N6" s="11">
        <f t="shared" si="0"/>
        <v>248.30000000000004</v>
      </c>
      <c r="O6" s="11">
        <f t="shared" si="1"/>
        <v>20.69166666666667</v>
      </c>
    </row>
    <row r="7" spans="1:15" ht="15.75" customHeight="1">
      <c r="A7" s="6">
        <v>40486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>
        <v>1.3</v>
      </c>
      <c r="K7" s="27" t="s">
        <v>16</v>
      </c>
      <c r="L7" s="27" t="s">
        <v>16</v>
      </c>
      <c r="M7" s="27" t="s">
        <v>16</v>
      </c>
      <c r="N7" s="11">
        <f t="shared" si="0"/>
        <v>1.3</v>
      </c>
      <c r="O7" s="11">
        <f t="shared" si="1"/>
        <v>0.10833333333333334</v>
      </c>
    </row>
    <row r="8" spans="1:15" ht="15.75" customHeight="1">
      <c r="A8" s="6">
        <v>40487</v>
      </c>
      <c r="B8" s="26">
        <v>5.4</v>
      </c>
      <c r="C8" s="26">
        <v>5</v>
      </c>
      <c r="D8" s="26" t="s">
        <v>16</v>
      </c>
      <c r="E8" s="26" t="s">
        <v>16</v>
      </c>
      <c r="F8" s="27">
        <v>1.6</v>
      </c>
      <c r="G8" s="27" t="s">
        <v>16</v>
      </c>
      <c r="H8" s="27">
        <v>8.6</v>
      </c>
      <c r="I8" s="27" t="s">
        <v>16</v>
      </c>
      <c r="J8" s="27">
        <v>13.2</v>
      </c>
      <c r="K8" s="27">
        <v>5</v>
      </c>
      <c r="L8" s="27" t="s">
        <v>16</v>
      </c>
      <c r="M8" s="27" t="s">
        <v>16</v>
      </c>
      <c r="N8" s="11">
        <f t="shared" si="0"/>
        <v>38.799999999999997</v>
      </c>
      <c r="O8" s="11">
        <f t="shared" si="1"/>
        <v>3.2333333333333329</v>
      </c>
    </row>
    <row r="9" spans="1:15" ht="15.75" customHeight="1">
      <c r="A9" s="6">
        <v>40488</v>
      </c>
      <c r="B9" s="26" t="s">
        <v>16</v>
      </c>
      <c r="C9" s="26" t="s">
        <v>16</v>
      </c>
      <c r="D9" s="26" t="s">
        <v>16</v>
      </c>
      <c r="E9" s="26" t="s">
        <v>16</v>
      </c>
      <c r="F9" s="27">
        <v>0.8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>
        <v>0.8</v>
      </c>
      <c r="M9" s="27" t="s">
        <v>16</v>
      </c>
      <c r="N9" s="11">
        <f t="shared" si="0"/>
        <v>1.6</v>
      </c>
      <c r="O9" s="11">
        <f t="shared" si="1"/>
        <v>0.13333333333333333</v>
      </c>
    </row>
    <row r="10" spans="1:15" ht="15.75" customHeight="1">
      <c r="A10" s="6">
        <v>40489</v>
      </c>
      <c r="B10" s="26" t="s">
        <v>16</v>
      </c>
      <c r="C10" s="26" t="s">
        <v>16</v>
      </c>
      <c r="D10" s="26" t="s">
        <v>16</v>
      </c>
      <c r="E10" s="26">
        <v>4.2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>
        <v>2.2000000000000002</v>
      </c>
      <c r="M10" s="27" t="s">
        <v>16</v>
      </c>
      <c r="N10" s="11">
        <f t="shared" si="0"/>
        <v>6.4</v>
      </c>
      <c r="O10" s="11">
        <f t="shared" si="1"/>
        <v>0.53333333333333333</v>
      </c>
    </row>
    <row r="11" spans="1:15" ht="15.75" customHeight="1">
      <c r="A11" s="6">
        <v>40490</v>
      </c>
      <c r="B11" s="26">
        <v>111</v>
      </c>
      <c r="C11" s="26">
        <v>127</v>
      </c>
      <c r="D11" s="26">
        <v>67</v>
      </c>
      <c r="E11" s="26">
        <v>32.200000000000003</v>
      </c>
      <c r="F11" s="27">
        <v>67</v>
      </c>
      <c r="G11" s="27">
        <v>44.2</v>
      </c>
      <c r="H11" s="27">
        <v>62.2</v>
      </c>
      <c r="I11" s="27">
        <v>71</v>
      </c>
      <c r="J11" s="27">
        <v>74.900000000000006</v>
      </c>
      <c r="K11" s="27">
        <v>120</v>
      </c>
      <c r="L11" s="27">
        <v>70.8</v>
      </c>
      <c r="M11" s="27">
        <v>31</v>
      </c>
      <c r="N11" s="11">
        <f t="shared" si="0"/>
        <v>878.29999999999984</v>
      </c>
      <c r="O11" s="11">
        <f t="shared" si="1"/>
        <v>73.191666666666649</v>
      </c>
    </row>
    <row r="12" spans="1:15" ht="15.75" customHeight="1">
      <c r="A12" s="6">
        <v>40491</v>
      </c>
      <c r="B12" s="26" t="s">
        <v>16</v>
      </c>
      <c r="C12" s="26" t="s">
        <v>16</v>
      </c>
      <c r="D12" s="26" t="s">
        <v>16</v>
      </c>
      <c r="E12" s="26" t="s">
        <v>16</v>
      </c>
      <c r="F12" s="27">
        <v>10.4</v>
      </c>
      <c r="G12" s="27" t="s">
        <v>16</v>
      </c>
      <c r="H12" s="27">
        <v>9.4</v>
      </c>
      <c r="I12" s="27" t="s">
        <v>16</v>
      </c>
      <c r="J12" s="27" t="s">
        <v>16</v>
      </c>
      <c r="K12" s="27" t="s">
        <v>16</v>
      </c>
      <c r="L12" s="27">
        <v>0.2</v>
      </c>
      <c r="M12" s="27" t="s">
        <v>16</v>
      </c>
      <c r="N12" s="11">
        <f t="shared" si="0"/>
        <v>20</v>
      </c>
      <c r="O12" s="11">
        <f t="shared" si="1"/>
        <v>1.6666666666666667</v>
      </c>
    </row>
    <row r="13" spans="1:15" ht="15.75" customHeight="1">
      <c r="A13" s="6">
        <v>40492</v>
      </c>
      <c r="B13" s="26">
        <v>7.2</v>
      </c>
      <c r="C13" s="26">
        <v>1</v>
      </c>
      <c r="D13" s="26" t="s">
        <v>16</v>
      </c>
      <c r="E13" s="26">
        <v>3</v>
      </c>
      <c r="F13" s="27" t="s">
        <v>16</v>
      </c>
      <c r="G13" s="27" t="s">
        <v>16</v>
      </c>
      <c r="H13" s="27" t="s">
        <v>16</v>
      </c>
      <c r="I13" s="27" t="s">
        <v>16</v>
      </c>
      <c r="J13" s="27">
        <v>2.2000000000000002</v>
      </c>
      <c r="K13" s="27">
        <v>1.2</v>
      </c>
      <c r="L13" s="27">
        <v>8</v>
      </c>
      <c r="M13" s="27" t="s">
        <v>16</v>
      </c>
      <c r="N13" s="11">
        <f t="shared" si="0"/>
        <v>22.599999999999998</v>
      </c>
      <c r="O13" s="11">
        <f t="shared" si="1"/>
        <v>1.8833333333333331</v>
      </c>
    </row>
    <row r="14" spans="1:15" ht="15.75" customHeight="1">
      <c r="A14" s="6">
        <v>40493</v>
      </c>
      <c r="B14" s="26" t="s">
        <v>16</v>
      </c>
      <c r="C14" s="26" t="s">
        <v>16</v>
      </c>
      <c r="D14" s="26" t="s">
        <v>16</v>
      </c>
      <c r="E14" s="26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27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40494</v>
      </c>
      <c r="B15" s="26" t="s">
        <v>16</v>
      </c>
      <c r="C15" s="26" t="s">
        <v>16</v>
      </c>
      <c r="D15" s="26">
        <v>68</v>
      </c>
      <c r="E15" s="26">
        <v>3.2</v>
      </c>
      <c r="F15" s="27" t="s">
        <v>16</v>
      </c>
      <c r="G15" s="27" t="s">
        <v>16</v>
      </c>
      <c r="H15" s="27" t="s">
        <v>16</v>
      </c>
      <c r="I15" s="27">
        <v>9</v>
      </c>
      <c r="J15" s="27">
        <v>9.4</v>
      </c>
      <c r="K15" s="27" t="s">
        <v>16</v>
      </c>
      <c r="L15" s="27">
        <v>0.4</v>
      </c>
      <c r="M15" s="27">
        <v>8</v>
      </c>
      <c r="N15" s="11">
        <f t="shared" si="0"/>
        <v>98.000000000000014</v>
      </c>
      <c r="O15" s="11">
        <f t="shared" si="1"/>
        <v>8.1666666666666679</v>
      </c>
    </row>
    <row r="16" spans="1:15" ht="15.75" customHeight="1">
      <c r="A16" s="6">
        <v>40495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>
        <v>2.7</v>
      </c>
      <c r="K16" s="27" t="s">
        <v>16</v>
      </c>
      <c r="L16" s="27" t="s">
        <v>16</v>
      </c>
      <c r="M16" s="27" t="s">
        <v>16</v>
      </c>
      <c r="N16" s="11">
        <f t="shared" si="0"/>
        <v>2.7</v>
      </c>
      <c r="O16" s="11">
        <f t="shared" si="1"/>
        <v>0.22500000000000001</v>
      </c>
    </row>
    <row r="17" spans="1:15" ht="15.75" customHeight="1">
      <c r="A17" s="6">
        <v>40496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>
        <v>2.4</v>
      </c>
      <c r="K17" s="27" t="s">
        <v>16</v>
      </c>
      <c r="L17" s="27" t="s">
        <v>16</v>
      </c>
      <c r="M17" s="27" t="s">
        <v>16</v>
      </c>
      <c r="N17" s="11">
        <f t="shared" si="0"/>
        <v>2.4</v>
      </c>
      <c r="O17" s="11">
        <f t="shared" si="1"/>
        <v>0.19999999999999998</v>
      </c>
    </row>
    <row r="18" spans="1:15" ht="15.75" customHeight="1">
      <c r="A18" s="6">
        <v>40497</v>
      </c>
      <c r="B18" s="26" t="s">
        <v>16</v>
      </c>
      <c r="C18" s="26" t="s">
        <v>16</v>
      </c>
      <c r="D18" s="26">
        <v>4</v>
      </c>
      <c r="E18" s="26" t="s">
        <v>16</v>
      </c>
      <c r="F18" s="27" t="s">
        <v>16</v>
      </c>
      <c r="G18" s="27" t="s">
        <v>16</v>
      </c>
      <c r="H18" s="27" t="s">
        <v>16</v>
      </c>
      <c r="I18" s="27">
        <v>1</v>
      </c>
      <c r="J18" s="27" t="s">
        <v>16</v>
      </c>
      <c r="K18" s="27" t="s">
        <v>16</v>
      </c>
      <c r="L18" s="27">
        <v>1.2</v>
      </c>
      <c r="M18" s="27" t="s">
        <v>16</v>
      </c>
      <c r="N18" s="11">
        <f t="shared" si="0"/>
        <v>6.2</v>
      </c>
      <c r="O18" s="11">
        <f t="shared" si="1"/>
        <v>0.51666666666666672</v>
      </c>
    </row>
    <row r="19" spans="1:15" ht="15.75" customHeight="1">
      <c r="A19" s="6">
        <v>40498</v>
      </c>
      <c r="B19" s="26">
        <v>15.8</v>
      </c>
      <c r="C19" s="26">
        <v>13</v>
      </c>
      <c r="D19" s="26">
        <v>26</v>
      </c>
      <c r="E19" s="26">
        <v>2.4</v>
      </c>
      <c r="F19" s="27">
        <v>15</v>
      </c>
      <c r="G19" s="27">
        <v>8</v>
      </c>
      <c r="H19" s="27">
        <v>8.1999999999999993</v>
      </c>
      <c r="I19" s="27">
        <v>2</v>
      </c>
      <c r="J19" s="27">
        <v>8.3000000000000007</v>
      </c>
      <c r="K19" s="27">
        <v>5.8</v>
      </c>
      <c r="L19" s="27">
        <v>35.200000000000003</v>
      </c>
      <c r="M19" s="27" t="s">
        <v>16</v>
      </c>
      <c r="N19" s="11">
        <f t="shared" si="0"/>
        <v>139.69999999999999</v>
      </c>
      <c r="O19" s="11">
        <f t="shared" si="1"/>
        <v>11.641666666666666</v>
      </c>
    </row>
    <row r="20" spans="1:15" ht="15.75" customHeight="1">
      <c r="A20" s="6">
        <v>40499</v>
      </c>
      <c r="B20" s="26">
        <v>17.8</v>
      </c>
      <c r="C20" s="26">
        <v>3</v>
      </c>
      <c r="D20" s="26">
        <v>33</v>
      </c>
      <c r="E20" s="26">
        <v>8.6</v>
      </c>
      <c r="F20" s="27">
        <v>50</v>
      </c>
      <c r="G20" s="27">
        <v>23.4</v>
      </c>
      <c r="H20" s="27">
        <v>51.2</v>
      </c>
      <c r="I20" s="27">
        <v>4</v>
      </c>
      <c r="J20" s="27">
        <v>6.2</v>
      </c>
      <c r="K20" s="27">
        <v>13</v>
      </c>
      <c r="L20" s="27">
        <v>33.4</v>
      </c>
      <c r="M20" s="27">
        <v>12</v>
      </c>
      <c r="N20" s="11">
        <f t="shared" si="0"/>
        <v>255.6</v>
      </c>
      <c r="O20" s="11">
        <f t="shared" si="1"/>
        <v>21.3</v>
      </c>
    </row>
    <row r="21" spans="1:15" ht="15.75" customHeight="1">
      <c r="A21" s="6">
        <v>40500</v>
      </c>
      <c r="B21" s="26">
        <v>8</v>
      </c>
      <c r="C21" s="26">
        <v>2</v>
      </c>
      <c r="D21" s="26">
        <v>40</v>
      </c>
      <c r="E21" s="26">
        <v>6.2</v>
      </c>
      <c r="F21" s="27">
        <v>14</v>
      </c>
      <c r="G21" s="27">
        <v>33.799999999999997</v>
      </c>
      <c r="H21" s="27">
        <v>12</v>
      </c>
      <c r="I21" s="27">
        <v>40</v>
      </c>
      <c r="J21" s="27">
        <v>2</v>
      </c>
      <c r="K21" s="27">
        <v>3</v>
      </c>
      <c r="L21" s="27">
        <v>7</v>
      </c>
      <c r="M21" s="27">
        <v>20</v>
      </c>
      <c r="N21" s="11">
        <f t="shared" si="0"/>
        <v>188</v>
      </c>
      <c r="O21" s="11">
        <f t="shared" si="1"/>
        <v>15.666666666666666</v>
      </c>
    </row>
    <row r="22" spans="1:15" ht="15.75" customHeight="1">
      <c r="A22" s="6">
        <v>40501</v>
      </c>
      <c r="B22" s="26" t="s">
        <v>16</v>
      </c>
      <c r="C22" s="26" t="s">
        <v>16</v>
      </c>
      <c r="D22" s="26" t="s">
        <v>16</v>
      </c>
      <c r="E22" s="26">
        <v>20.2</v>
      </c>
      <c r="F22" s="27">
        <v>23</v>
      </c>
      <c r="G22" s="27">
        <v>33.799999999999997</v>
      </c>
      <c r="H22" s="27">
        <v>10.6</v>
      </c>
      <c r="I22" s="27" t="s">
        <v>16</v>
      </c>
      <c r="J22" s="27">
        <v>3.9</v>
      </c>
      <c r="K22" s="27">
        <v>2</v>
      </c>
      <c r="L22" s="27" t="s">
        <v>16</v>
      </c>
      <c r="M22" s="27">
        <v>7</v>
      </c>
      <c r="N22" s="11">
        <f t="shared" si="0"/>
        <v>100.5</v>
      </c>
      <c r="O22" s="11">
        <f t="shared" si="1"/>
        <v>8.375</v>
      </c>
    </row>
    <row r="23" spans="1:15" ht="15.75" customHeight="1">
      <c r="A23" s="6">
        <v>40502</v>
      </c>
      <c r="B23" s="26" t="s">
        <v>16</v>
      </c>
      <c r="C23" s="26" t="s">
        <v>16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>
        <v>1.3</v>
      </c>
      <c r="K23" s="27" t="s">
        <v>16</v>
      </c>
      <c r="L23" s="27" t="s">
        <v>16</v>
      </c>
      <c r="M23" s="27" t="s">
        <v>16</v>
      </c>
      <c r="N23" s="11">
        <f t="shared" si="0"/>
        <v>1.3</v>
      </c>
      <c r="O23" s="11">
        <f t="shared" si="1"/>
        <v>0.10833333333333334</v>
      </c>
    </row>
    <row r="24" spans="1:15" ht="15.75" customHeight="1">
      <c r="A24" s="6">
        <v>40503</v>
      </c>
      <c r="B24" s="26">
        <v>14.8</v>
      </c>
      <c r="C24" s="26">
        <v>2</v>
      </c>
      <c r="D24" s="26" t="s">
        <v>16</v>
      </c>
      <c r="E24" s="26">
        <v>9.5</v>
      </c>
      <c r="F24" s="27" t="s">
        <v>16</v>
      </c>
      <c r="G24" s="27" t="s">
        <v>16</v>
      </c>
      <c r="H24" s="27">
        <v>1.8</v>
      </c>
      <c r="I24" s="27" t="s">
        <v>16</v>
      </c>
      <c r="J24" s="27">
        <v>32.200000000000003</v>
      </c>
      <c r="K24" s="27">
        <v>9.8000000000000007</v>
      </c>
      <c r="L24" s="27">
        <v>3.6</v>
      </c>
      <c r="M24" s="27" t="s">
        <v>16</v>
      </c>
      <c r="N24" s="11">
        <f t="shared" si="0"/>
        <v>73.7</v>
      </c>
      <c r="O24" s="11">
        <f t="shared" si="1"/>
        <v>6.1416666666666666</v>
      </c>
    </row>
    <row r="25" spans="1:15" ht="15.75" customHeight="1">
      <c r="A25" s="6">
        <v>40504</v>
      </c>
      <c r="B25" s="26" t="s">
        <v>16</v>
      </c>
      <c r="C25" s="26" t="s">
        <v>16</v>
      </c>
      <c r="D25" s="26" t="s">
        <v>16</v>
      </c>
      <c r="E25" s="26" t="s">
        <v>16</v>
      </c>
      <c r="F25" s="27">
        <v>6.2</v>
      </c>
      <c r="G25" s="27" t="s">
        <v>16</v>
      </c>
      <c r="H25" s="27">
        <v>10.8</v>
      </c>
      <c r="I25" s="27" t="s">
        <v>16</v>
      </c>
      <c r="J25" s="27" t="s">
        <v>16</v>
      </c>
      <c r="K25" s="27" t="s">
        <v>16</v>
      </c>
      <c r="L25" s="27">
        <v>14.4</v>
      </c>
      <c r="M25" s="27" t="s">
        <v>16</v>
      </c>
      <c r="N25" s="11">
        <f t="shared" si="0"/>
        <v>31.4</v>
      </c>
      <c r="O25" s="11">
        <f t="shared" si="1"/>
        <v>2.6166666666666667</v>
      </c>
    </row>
    <row r="26" spans="1:15" ht="15.75" customHeight="1">
      <c r="A26" s="6">
        <v>40505</v>
      </c>
      <c r="B26" s="26" t="s">
        <v>16</v>
      </c>
      <c r="C26" s="26" t="s">
        <v>16</v>
      </c>
      <c r="D26" s="26" t="s">
        <v>16</v>
      </c>
      <c r="E26" s="26" t="s">
        <v>16</v>
      </c>
      <c r="F26" s="27">
        <v>1.4</v>
      </c>
      <c r="G26" s="27" t="s">
        <v>16</v>
      </c>
      <c r="H26" s="27" t="s">
        <v>16</v>
      </c>
      <c r="I26" s="27" t="s">
        <v>16</v>
      </c>
      <c r="J26" s="27">
        <v>4.3</v>
      </c>
      <c r="K26" s="27" t="s">
        <v>16</v>
      </c>
      <c r="L26" s="27" t="s">
        <v>16</v>
      </c>
      <c r="M26" s="27" t="s">
        <v>16</v>
      </c>
      <c r="N26" s="11">
        <f t="shared" si="0"/>
        <v>5.6999999999999993</v>
      </c>
      <c r="O26" s="11">
        <f t="shared" si="1"/>
        <v>0.47499999999999992</v>
      </c>
    </row>
    <row r="27" spans="1:15" ht="15.75" customHeight="1">
      <c r="A27" s="6">
        <v>40506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27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40507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27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40508</v>
      </c>
      <c r="B29" s="26" t="s">
        <v>16</v>
      </c>
      <c r="C29" s="26" t="s">
        <v>16</v>
      </c>
      <c r="D29" s="26" t="s">
        <v>16</v>
      </c>
      <c r="E29" s="26" t="s">
        <v>16</v>
      </c>
      <c r="F29" s="27">
        <v>5.6</v>
      </c>
      <c r="G29" s="27" t="s">
        <v>16</v>
      </c>
      <c r="H29" s="27">
        <v>7.4</v>
      </c>
      <c r="I29" s="27" t="s">
        <v>16</v>
      </c>
      <c r="J29" s="27" t="s">
        <v>16</v>
      </c>
      <c r="K29" s="27" t="s">
        <v>16</v>
      </c>
      <c r="L29" s="27">
        <v>0.8</v>
      </c>
      <c r="M29" s="27" t="s">
        <v>16</v>
      </c>
      <c r="N29" s="11">
        <f t="shared" si="0"/>
        <v>13.8</v>
      </c>
      <c r="O29" s="11">
        <f t="shared" si="1"/>
        <v>1.1500000000000001</v>
      </c>
    </row>
    <row r="30" spans="1:15" ht="15.75" customHeight="1">
      <c r="A30" s="6">
        <v>40509</v>
      </c>
      <c r="B30" s="26">
        <v>10.8</v>
      </c>
      <c r="C30" s="26">
        <v>7</v>
      </c>
      <c r="D30" s="26" t="s">
        <v>16</v>
      </c>
      <c r="E30" s="26">
        <v>3.2</v>
      </c>
      <c r="F30" s="27">
        <v>2.6</v>
      </c>
      <c r="G30" s="27" t="s">
        <v>16</v>
      </c>
      <c r="H30" s="27">
        <v>2.6</v>
      </c>
      <c r="I30" s="27" t="s">
        <v>16</v>
      </c>
      <c r="J30" s="27">
        <v>13.1</v>
      </c>
      <c r="K30" s="27">
        <v>13</v>
      </c>
      <c r="L30" s="27">
        <v>8.1999999999999993</v>
      </c>
      <c r="M30" s="27">
        <v>9</v>
      </c>
      <c r="N30" s="11">
        <f t="shared" si="0"/>
        <v>69.5</v>
      </c>
      <c r="O30" s="11">
        <f t="shared" si="1"/>
        <v>5.791666666666667</v>
      </c>
    </row>
    <row r="31" spans="1:15" ht="15.75" customHeight="1">
      <c r="A31" s="6">
        <v>40510</v>
      </c>
      <c r="B31" s="26" t="s">
        <v>16</v>
      </c>
      <c r="C31" s="26" t="s">
        <v>16</v>
      </c>
      <c r="D31" s="26" t="s">
        <v>16</v>
      </c>
      <c r="E31" s="26" t="s">
        <v>16</v>
      </c>
      <c r="F31" s="27">
        <v>1</v>
      </c>
      <c r="G31" s="27" t="s">
        <v>16</v>
      </c>
      <c r="H31" s="27" t="s">
        <v>16</v>
      </c>
      <c r="I31" s="27" t="s">
        <v>16</v>
      </c>
      <c r="J31" s="27">
        <v>6.2</v>
      </c>
      <c r="K31" s="27" t="s">
        <v>16</v>
      </c>
      <c r="L31" s="27">
        <v>0.8</v>
      </c>
      <c r="M31" s="27" t="s">
        <v>16</v>
      </c>
      <c r="N31" s="11">
        <f t="shared" si="0"/>
        <v>8</v>
      </c>
      <c r="O31" s="11">
        <f t="shared" si="1"/>
        <v>0.66666666666666663</v>
      </c>
    </row>
    <row r="32" spans="1:15" ht="15.75" customHeight="1">
      <c r="A32" s="6">
        <v>40511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27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40512</v>
      </c>
      <c r="B33" s="26" t="s">
        <v>16</v>
      </c>
      <c r="C33" s="26" t="s">
        <v>16</v>
      </c>
      <c r="D33" s="26" t="s">
        <v>16</v>
      </c>
      <c r="E33" s="26" t="s">
        <v>16</v>
      </c>
      <c r="F33" s="27" t="s">
        <v>16</v>
      </c>
      <c r="G33" s="27" t="s">
        <v>16</v>
      </c>
      <c r="H33" s="27" t="s">
        <v>16</v>
      </c>
      <c r="I33" s="27" t="s">
        <v>16</v>
      </c>
      <c r="J33" s="27" t="s">
        <v>16</v>
      </c>
      <c r="K33" s="27" t="s">
        <v>16</v>
      </c>
      <c r="L33" s="27" t="s">
        <v>16</v>
      </c>
      <c r="M33" s="27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285</v>
      </c>
      <c r="C34" s="8">
        <f t="shared" si="2"/>
        <v>213</v>
      </c>
      <c r="D34" s="8">
        <f t="shared" si="2"/>
        <v>272.2</v>
      </c>
      <c r="E34" s="8">
        <f t="shared" si="2"/>
        <v>139.30000000000001</v>
      </c>
      <c r="F34" s="8">
        <f t="shared" si="2"/>
        <v>254.79999999999998</v>
      </c>
      <c r="G34" s="8">
        <f t="shared" si="2"/>
        <v>287.60000000000002</v>
      </c>
      <c r="H34" s="8">
        <f t="shared" si="2"/>
        <v>263.60000000000002</v>
      </c>
      <c r="I34" s="8">
        <f t="shared" si="2"/>
        <v>241</v>
      </c>
      <c r="J34" s="8">
        <f t="shared" si="2"/>
        <v>204.50000000000003</v>
      </c>
      <c r="K34" s="8">
        <f t="shared" si="2"/>
        <v>251.20000000000002</v>
      </c>
      <c r="L34" s="8">
        <f t="shared" si="2"/>
        <v>224.00000000000003</v>
      </c>
      <c r="M34" s="8">
        <f t="shared" si="2"/>
        <v>153</v>
      </c>
      <c r="N34" s="8">
        <f t="shared" si="2"/>
        <v>2789.2000000000003</v>
      </c>
      <c r="O34" s="11">
        <f t="shared" si="1"/>
        <v>232.43333333333337</v>
      </c>
    </row>
    <row r="35" spans="1:15" ht="15.75" customHeight="1"/>
    <row r="36" spans="1:15" ht="15.75" customHeight="1">
      <c r="A36" s="29" t="s">
        <v>6</v>
      </c>
      <c r="B36" s="30"/>
      <c r="C36" s="31"/>
      <c r="D36" s="8">
        <f>SUM(B34:M34)</f>
        <v>2789.2</v>
      </c>
    </row>
    <row r="37" spans="1:15" ht="15.75" customHeight="1">
      <c r="A37" s="29" t="s">
        <v>7</v>
      </c>
      <c r="B37" s="30"/>
      <c r="C37" s="31"/>
      <c r="D37" s="8">
        <f>AVERAGE(D36/12)</f>
        <v>232.43333333333331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Q14" sqref="Q14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23.25" customHeight="1">
      <c r="A1" s="32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45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40513</v>
      </c>
      <c r="B4" s="26">
        <v>7.4</v>
      </c>
      <c r="C4" s="26">
        <v>23</v>
      </c>
      <c r="D4" s="26">
        <v>34</v>
      </c>
      <c r="E4" s="26">
        <v>12.4</v>
      </c>
      <c r="F4" s="27">
        <v>9</v>
      </c>
      <c r="G4" s="27">
        <v>39.4</v>
      </c>
      <c r="H4" s="27">
        <v>5.2</v>
      </c>
      <c r="I4" s="27">
        <v>19</v>
      </c>
      <c r="J4" s="27" t="s">
        <v>16</v>
      </c>
      <c r="K4" s="27">
        <v>12.2</v>
      </c>
      <c r="L4" s="27">
        <v>14.2</v>
      </c>
      <c r="M4" s="27">
        <v>2</v>
      </c>
      <c r="N4" s="11">
        <f>SUM(B4:M4)</f>
        <v>177.79999999999998</v>
      </c>
      <c r="O4" s="11">
        <f>AVERAGE(N4/12)</f>
        <v>14.816666666666665</v>
      </c>
    </row>
    <row r="5" spans="1:15" ht="15.75" customHeight="1">
      <c r="A5" s="6">
        <v>40514</v>
      </c>
      <c r="B5" s="26">
        <v>30</v>
      </c>
      <c r="C5" s="26">
        <v>17</v>
      </c>
      <c r="D5" s="26">
        <v>37</v>
      </c>
      <c r="E5" s="26">
        <v>10.199999999999999</v>
      </c>
      <c r="F5" s="27">
        <v>43</v>
      </c>
      <c r="G5" s="27">
        <v>37.200000000000003</v>
      </c>
      <c r="H5" s="27">
        <v>55.8</v>
      </c>
      <c r="I5" s="27">
        <v>33</v>
      </c>
      <c r="J5" s="27">
        <v>10.3</v>
      </c>
      <c r="K5" s="27">
        <v>19</v>
      </c>
      <c r="L5" s="27">
        <v>56.6</v>
      </c>
      <c r="M5" s="27">
        <v>36</v>
      </c>
      <c r="N5" s="11">
        <f t="shared" ref="N5:N34" si="0">SUM(B5:M5)</f>
        <v>385.1</v>
      </c>
      <c r="O5" s="11">
        <f t="shared" ref="O5:O35" si="1">AVERAGE(N5/12)</f>
        <v>32.091666666666669</v>
      </c>
    </row>
    <row r="6" spans="1:15" ht="15.75" customHeight="1">
      <c r="A6" s="6">
        <v>40515</v>
      </c>
      <c r="B6" s="26" t="s">
        <v>16</v>
      </c>
      <c r="C6" s="26">
        <v>5</v>
      </c>
      <c r="D6" s="26" t="s">
        <v>16</v>
      </c>
      <c r="E6" s="26">
        <v>2.2000000000000002</v>
      </c>
      <c r="F6" s="27">
        <v>1.8</v>
      </c>
      <c r="G6" s="27" t="s">
        <v>16</v>
      </c>
      <c r="H6" s="27" t="s">
        <v>16</v>
      </c>
      <c r="I6" s="27">
        <v>3</v>
      </c>
      <c r="J6" s="27" t="s">
        <v>16</v>
      </c>
      <c r="K6" s="27">
        <v>2</v>
      </c>
      <c r="L6" s="27">
        <v>13.2</v>
      </c>
      <c r="M6" s="27" t="s">
        <v>16</v>
      </c>
      <c r="N6" s="11">
        <f t="shared" si="0"/>
        <v>27.2</v>
      </c>
      <c r="O6" s="11">
        <f t="shared" si="1"/>
        <v>2.2666666666666666</v>
      </c>
    </row>
    <row r="7" spans="1:15" ht="15.75" customHeight="1">
      <c r="A7" s="6">
        <v>40516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27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40517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27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40518</v>
      </c>
      <c r="B9" s="26">
        <v>9</v>
      </c>
      <c r="C9" s="26">
        <v>5</v>
      </c>
      <c r="D9" s="26">
        <v>17</v>
      </c>
      <c r="E9" s="26">
        <v>5.08</v>
      </c>
      <c r="F9" s="27">
        <v>8</v>
      </c>
      <c r="G9" s="27">
        <v>17.2</v>
      </c>
      <c r="H9" s="27">
        <v>8.1999999999999993</v>
      </c>
      <c r="I9" s="27">
        <v>22</v>
      </c>
      <c r="J9" s="27">
        <v>1.2</v>
      </c>
      <c r="K9" s="27">
        <v>3.2</v>
      </c>
      <c r="L9" s="27">
        <v>21.8</v>
      </c>
      <c r="M9" s="27">
        <v>21</v>
      </c>
      <c r="N9" s="11">
        <f t="shared" si="0"/>
        <v>138.68</v>
      </c>
      <c r="O9" s="11">
        <f t="shared" si="1"/>
        <v>11.556666666666667</v>
      </c>
    </row>
    <row r="10" spans="1:15" ht="15.75" customHeight="1">
      <c r="A10" s="6">
        <v>40519</v>
      </c>
      <c r="B10" s="26">
        <v>2</v>
      </c>
      <c r="C10" s="26" t="s">
        <v>16</v>
      </c>
      <c r="D10" s="26">
        <v>19</v>
      </c>
      <c r="E10" s="26">
        <v>9.4</v>
      </c>
      <c r="F10" s="27">
        <v>1.2</v>
      </c>
      <c r="G10" s="27">
        <v>18</v>
      </c>
      <c r="H10" s="27">
        <v>1.8</v>
      </c>
      <c r="I10" s="27">
        <v>18</v>
      </c>
      <c r="J10" s="27" t="s">
        <v>16</v>
      </c>
      <c r="K10" s="27" t="s">
        <v>16</v>
      </c>
      <c r="L10" s="27">
        <v>6.2</v>
      </c>
      <c r="M10" s="27">
        <v>8</v>
      </c>
      <c r="N10" s="11">
        <f t="shared" si="0"/>
        <v>83.6</v>
      </c>
      <c r="O10" s="11">
        <f t="shared" si="1"/>
        <v>6.9666666666666659</v>
      </c>
    </row>
    <row r="11" spans="1:15" ht="15.75" customHeight="1">
      <c r="A11" s="6">
        <v>40520</v>
      </c>
      <c r="B11" s="26" t="s">
        <v>16</v>
      </c>
      <c r="C11" s="26" t="s">
        <v>16</v>
      </c>
      <c r="D11" s="26" t="s">
        <v>16</v>
      </c>
      <c r="E11" s="26" t="s">
        <v>16</v>
      </c>
      <c r="F11" s="27">
        <v>3.2</v>
      </c>
      <c r="G11" s="27" t="s">
        <v>16</v>
      </c>
      <c r="H11" s="27">
        <v>6.8</v>
      </c>
      <c r="I11" s="27" t="s">
        <v>16</v>
      </c>
      <c r="J11" s="27" t="s">
        <v>16</v>
      </c>
      <c r="K11" s="27" t="s">
        <v>16</v>
      </c>
      <c r="L11" s="27" t="s">
        <v>16</v>
      </c>
      <c r="M11" s="27" t="s">
        <v>16</v>
      </c>
      <c r="N11" s="11">
        <f t="shared" si="0"/>
        <v>10</v>
      </c>
      <c r="O11" s="11">
        <f t="shared" si="1"/>
        <v>0.83333333333333337</v>
      </c>
    </row>
    <row r="12" spans="1:15" ht="15.75" customHeight="1">
      <c r="A12" s="6">
        <v>40521</v>
      </c>
      <c r="B12" s="26" t="s">
        <v>16</v>
      </c>
      <c r="C12" s="26">
        <v>3</v>
      </c>
      <c r="D12" s="26" t="s">
        <v>16</v>
      </c>
      <c r="E12" s="26" t="s">
        <v>16</v>
      </c>
      <c r="F12" s="27">
        <v>4.2</v>
      </c>
      <c r="G12" s="27" t="s">
        <v>16</v>
      </c>
      <c r="H12" s="27">
        <v>5.4</v>
      </c>
      <c r="I12" s="27" t="s">
        <v>16</v>
      </c>
      <c r="J12" s="27" t="s">
        <v>16</v>
      </c>
      <c r="K12" s="27" t="s">
        <v>16</v>
      </c>
      <c r="L12" s="27">
        <v>1.2</v>
      </c>
      <c r="M12" s="27" t="s">
        <v>16</v>
      </c>
      <c r="N12" s="11">
        <f t="shared" si="0"/>
        <v>13.8</v>
      </c>
      <c r="O12" s="11">
        <f t="shared" si="1"/>
        <v>1.1500000000000001</v>
      </c>
    </row>
    <row r="13" spans="1:15" ht="15.75" customHeight="1">
      <c r="A13" s="6">
        <v>40522</v>
      </c>
      <c r="B13" s="26" t="s">
        <v>16</v>
      </c>
      <c r="C13" s="26">
        <v>7</v>
      </c>
      <c r="D13" s="26" t="s">
        <v>16</v>
      </c>
      <c r="E13" s="26" t="s">
        <v>16</v>
      </c>
      <c r="F13" s="27">
        <v>2.4</v>
      </c>
      <c r="G13" s="27" t="s">
        <v>16</v>
      </c>
      <c r="H13" s="27">
        <v>7.6</v>
      </c>
      <c r="I13" s="27" t="s">
        <v>16</v>
      </c>
      <c r="J13" s="27">
        <v>15.3</v>
      </c>
      <c r="K13" s="27">
        <v>19</v>
      </c>
      <c r="L13" s="27" t="s">
        <v>16</v>
      </c>
      <c r="M13" s="27" t="s">
        <v>16</v>
      </c>
      <c r="N13" s="11">
        <f t="shared" si="0"/>
        <v>51.3</v>
      </c>
      <c r="O13" s="11">
        <f t="shared" si="1"/>
        <v>4.2749999999999995</v>
      </c>
    </row>
    <row r="14" spans="1:15" ht="15.75" customHeight="1">
      <c r="A14" s="6">
        <v>40523</v>
      </c>
      <c r="B14" s="26" t="s">
        <v>16</v>
      </c>
      <c r="C14" s="26" t="s">
        <v>16</v>
      </c>
      <c r="D14" s="26" t="s">
        <v>16</v>
      </c>
      <c r="E14" s="26" t="s">
        <v>16</v>
      </c>
      <c r="F14" s="27">
        <v>1.6</v>
      </c>
      <c r="G14" s="27" t="s">
        <v>16</v>
      </c>
      <c r="H14" s="27">
        <v>2.2000000000000002</v>
      </c>
      <c r="I14" s="27" t="s">
        <v>16</v>
      </c>
      <c r="J14" s="27">
        <v>2.2999999999999998</v>
      </c>
      <c r="K14" s="27">
        <v>2.6</v>
      </c>
      <c r="L14" s="27">
        <v>9.1999999999999993</v>
      </c>
      <c r="M14" s="27">
        <v>5</v>
      </c>
      <c r="N14" s="11">
        <f t="shared" si="0"/>
        <v>22.9</v>
      </c>
      <c r="O14" s="11">
        <f t="shared" si="1"/>
        <v>1.9083333333333332</v>
      </c>
    </row>
    <row r="15" spans="1:15" ht="15.75" customHeight="1">
      <c r="A15" s="6">
        <v>40524</v>
      </c>
      <c r="B15" s="26" t="s">
        <v>16</v>
      </c>
      <c r="C15" s="26" t="s">
        <v>16</v>
      </c>
      <c r="D15" s="26" t="s">
        <v>16</v>
      </c>
      <c r="E15" s="26">
        <v>3.8</v>
      </c>
      <c r="F15" s="27">
        <v>2</v>
      </c>
      <c r="G15" s="27" t="s">
        <v>16</v>
      </c>
      <c r="H15" s="27" t="s">
        <v>16</v>
      </c>
      <c r="I15" s="27">
        <v>2.4</v>
      </c>
      <c r="J15" s="27" t="s">
        <v>16</v>
      </c>
      <c r="K15" s="27">
        <v>1.4</v>
      </c>
      <c r="L15" s="27">
        <v>0.2</v>
      </c>
      <c r="M15" s="27">
        <v>2</v>
      </c>
      <c r="N15" s="11">
        <f t="shared" si="0"/>
        <v>11.799999999999999</v>
      </c>
      <c r="O15" s="11">
        <f t="shared" si="1"/>
        <v>0.98333333333333328</v>
      </c>
    </row>
    <row r="16" spans="1:15" ht="15.75" customHeight="1">
      <c r="A16" s="6">
        <v>40525</v>
      </c>
      <c r="B16" s="26" t="s">
        <v>16</v>
      </c>
      <c r="C16" s="26" t="s">
        <v>16</v>
      </c>
      <c r="D16" s="26" t="s">
        <v>16</v>
      </c>
      <c r="E16" s="26" t="s">
        <v>16</v>
      </c>
      <c r="F16" s="27">
        <v>0.2</v>
      </c>
      <c r="G16" s="27" t="s">
        <v>16</v>
      </c>
      <c r="H16" s="27">
        <v>0.8</v>
      </c>
      <c r="I16" s="27" t="s">
        <v>16</v>
      </c>
      <c r="J16" s="27" t="s">
        <v>16</v>
      </c>
      <c r="K16" s="27" t="s">
        <v>16</v>
      </c>
      <c r="L16" s="27" t="s">
        <v>16</v>
      </c>
      <c r="M16" s="27" t="s">
        <v>16</v>
      </c>
      <c r="N16" s="11">
        <f t="shared" si="0"/>
        <v>1</v>
      </c>
      <c r="O16" s="11">
        <f t="shared" si="1"/>
        <v>8.3333333333333329E-2</v>
      </c>
    </row>
    <row r="17" spans="1:15" ht="15.75" customHeight="1">
      <c r="A17" s="6">
        <v>40526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27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40527</v>
      </c>
      <c r="B18" s="26" t="s">
        <v>16</v>
      </c>
      <c r="C18" s="26" t="s">
        <v>16</v>
      </c>
      <c r="D18" s="26">
        <v>3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27" t="s">
        <v>16</v>
      </c>
      <c r="N18" s="11">
        <f t="shared" si="0"/>
        <v>3</v>
      </c>
      <c r="O18" s="11">
        <f t="shared" si="1"/>
        <v>0.25</v>
      </c>
    </row>
    <row r="19" spans="1:15" ht="15.75" customHeight="1">
      <c r="A19" s="6">
        <v>40528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>
        <v>1</v>
      </c>
      <c r="J19" s="27" t="s">
        <v>16</v>
      </c>
      <c r="K19" s="27" t="s">
        <v>16</v>
      </c>
      <c r="L19" s="27">
        <v>28.4</v>
      </c>
      <c r="M19" s="27" t="s">
        <v>16</v>
      </c>
      <c r="N19" s="11">
        <f t="shared" si="0"/>
        <v>29.4</v>
      </c>
      <c r="O19" s="11">
        <f t="shared" si="1"/>
        <v>2.4499999999999997</v>
      </c>
    </row>
    <row r="20" spans="1:15" ht="15.75" customHeight="1">
      <c r="A20" s="6">
        <v>40529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>
        <v>0.4</v>
      </c>
      <c r="M20" s="27" t="s">
        <v>16</v>
      </c>
      <c r="N20" s="11">
        <f t="shared" si="0"/>
        <v>0.4</v>
      </c>
      <c r="O20" s="11">
        <f t="shared" si="1"/>
        <v>3.3333333333333333E-2</v>
      </c>
    </row>
    <row r="21" spans="1:15" ht="15.75" customHeight="1">
      <c r="A21" s="6">
        <v>40530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>
        <v>2</v>
      </c>
      <c r="J21" s="27" t="s">
        <v>16</v>
      </c>
      <c r="K21" s="27" t="s">
        <v>16</v>
      </c>
      <c r="L21" s="27">
        <v>0.6</v>
      </c>
      <c r="M21" s="27">
        <v>2.2000000000000002</v>
      </c>
      <c r="N21" s="11">
        <f t="shared" si="0"/>
        <v>4.8000000000000007</v>
      </c>
      <c r="O21" s="11">
        <f t="shared" si="1"/>
        <v>0.40000000000000008</v>
      </c>
    </row>
    <row r="22" spans="1:15" ht="15.75" customHeight="1">
      <c r="A22" s="6">
        <v>40531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27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40532</v>
      </c>
      <c r="B23" s="26" t="s">
        <v>16</v>
      </c>
      <c r="C23" s="26" t="s">
        <v>16</v>
      </c>
      <c r="D23" s="26" t="s">
        <v>16</v>
      </c>
      <c r="E23" s="26">
        <v>1.2</v>
      </c>
      <c r="F23" s="27">
        <v>4.2</v>
      </c>
      <c r="G23" s="27">
        <v>4</v>
      </c>
      <c r="H23" s="27">
        <v>3.2</v>
      </c>
      <c r="I23" s="27">
        <v>9</v>
      </c>
      <c r="J23" s="27" t="s">
        <v>16</v>
      </c>
      <c r="K23" s="27">
        <v>1</v>
      </c>
      <c r="L23" s="27" t="s">
        <v>16</v>
      </c>
      <c r="M23" s="27">
        <v>7</v>
      </c>
      <c r="N23" s="11">
        <f t="shared" si="0"/>
        <v>29.6</v>
      </c>
      <c r="O23" s="11">
        <f t="shared" si="1"/>
        <v>2.4666666666666668</v>
      </c>
    </row>
    <row r="24" spans="1:15" ht="15.75" customHeight="1">
      <c r="A24" s="6">
        <v>40533</v>
      </c>
      <c r="B24" s="26" t="s">
        <v>16</v>
      </c>
      <c r="C24" s="26" t="s">
        <v>16</v>
      </c>
      <c r="D24" s="26" t="s">
        <v>16</v>
      </c>
      <c r="E24" s="26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>
        <v>5.8</v>
      </c>
      <c r="M24" s="27" t="s">
        <v>16</v>
      </c>
      <c r="N24" s="11">
        <f t="shared" si="0"/>
        <v>5.8</v>
      </c>
      <c r="O24" s="11">
        <f t="shared" si="1"/>
        <v>0.48333333333333334</v>
      </c>
    </row>
    <row r="25" spans="1:15" ht="15.75" customHeight="1">
      <c r="A25" s="6">
        <v>40534</v>
      </c>
      <c r="B25" s="26" t="s">
        <v>16</v>
      </c>
      <c r="C25" s="26" t="s">
        <v>16</v>
      </c>
      <c r="D25" s="26" t="s">
        <v>16</v>
      </c>
      <c r="E25" s="26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>
        <v>0.6</v>
      </c>
      <c r="M25" s="27" t="s">
        <v>16</v>
      </c>
      <c r="N25" s="11">
        <f t="shared" si="0"/>
        <v>0.6</v>
      </c>
      <c r="O25" s="11">
        <f t="shared" si="1"/>
        <v>4.9999999999999996E-2</v>
      </c>
    </row>
    <row r="26" spans="1:15" ht="15.75" customHeight="1">
      <c r="A26" s="6">
        <v>40535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27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40536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27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40537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27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40538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27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40539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27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40540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27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40541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27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40542</v>
      </c>
      <c r="B33" s="26" t="s">
        <v>16</v>
      </c>
      <c r="C33" s="26" t="s">
        <v>16</v>
      </c>
      <c r="D33" s="26" t="s">
        <v>16</v>
      </c>
      <c r="E33" s="26" t="s">
        <v>16</v>
      </c>
      <c r="F33" s="27" t="s">
        <v>16</v>
      </c>
      <c r="G33" s="27" t="s">
        <v>16</v>
      </c>
      <c r="H33" s="27" t="s">
        <v>16</v>
      </c>
      <c r="I33" s="27" t="s">
        <v>16</v>
      </c>
      <c r="J33" s="27" t="s">
        <v>16</v>
      </c>
      <c r="K33" s="27" t="s">
        <v>16</v>
      </c>
      <c r="L33" s="27" t="s">
        <v>16</v>
      </c>
      <c r="M33" s="27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40543</v>
      </c>
      <c r="B34" s="26" t="s">
        <v>16</v>
      </c>
      <c r="C34" s="26" t="s">
        <v>16</v>
      </c>
      <c r="D34" s="26" t="s">
        <v>16</v>
      </c>
      <c r="E34" s="26" t="s">
        <v>16</v>
      </c>
      <c r="F34" s="27" t="s">
        <v>16</v>
      </c>
      <c r="G34" s="27" t="s">
        <v>16</v>
      </c>
      <c r="H34" s="27" t="s">
        <v>16</v>
      </c>
      <c r="I34" s="27" t="s">
        <v>16</v>
      </c>
      <c r="J34" s="27" t="s">
        <v>16</v>
      </c>
      <c r="K34" s="27" t="s">
        <v>16</v>
      </c>
      <c r="L34" s="27" t="s">
        <v>16</v>
      </c>
      <c r="M34" s="27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48.4</v>
      </c>
      <c r="C35" s="8">
        <f t="shared" si="2"/>
        <v>60</v>
      </c>
      <c r="D35" s="8">
        <f t="shared" si="2"/>
        <v>110</v>
      </c>
      <c r="E35" s="8">
        <f t="shared" si="2"/>
        <v>44.28</v>
      </c>
      <c r="F35" s="8">
        <f t="shared" si="2"/>
        <v>80.800000000000011</v>
      </c>
      <c r="G35" s="8">
        <f t="shared" si="2"/>
        <v>115.8</v>
      </c>
      <c r="H35" s="8">
        <f t="shared" si="2"/>
        <v>97</v>
      </c>
      <c r="I35" s="8">
        <f t="shared" si="2"/>
        <v>109.4</v>
      </c>
      <c r="J35" s="8">
        <f t="shared" si="2"/>
        <v>29.1</v>
      </c>
      <c r="K35" s="8">
        <f t="shared" si="2"/>
        <v>60.400000000000006</v>
      </c>
      <c r="L35" s="8">
        <f t="shared" si="2"/>
        <v>158.4</v>
      </c>
      <c r="M35" s="8">
        <f t="shared" si="2"/>
        <v>83.2</v>
      </c>
      <c r="N35" s="8">
        <f t="shared" si="2"/>
        <v>996.77999999999975</v>
      </c>
      <c r="O35" s="11">
        <f t="shared" si="1"/>
        <v>83.064999999999984</v>
      </c>
    </row>
    <row r="36" spans="1:15" ht="15.75" customHeight="1"/>
    <row r="37" spans="1:15" ht="15.75" customHeight="1">
      <c r="A37" s="29" t="s">
        <v>6</v>
      </c>
      <c r="B37" s="30"/>
      <c r="C37" s="31"/>
      <c r="D37" s="8">
        <f>SUM(B35:M35)</f>
        <v>996.78</v>
      </c>
    </row>
    <row r="38" spans="1:15" ht="15.75" customHeight="1">
      <c r="A38" s="29" t="s">
        <v>7</v>
      </c>
      <c r="B38" s="30"/>
      <c r="C38" s="31"/>
      <c r="D38" s="8">
        <f>AVERAGE(D37/12)</f>
        <v>83.064999999999998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R21" sqref="R21"/>
    </sheetView>
  </sheetViews>
  <sheetFormatPr defaultRowHeight="15"/>
  <cols>
    <col min="7" max="7" width="10.375" bestFit="1" customWidth="1"/>
    <col min="11" max="11" width="9.625" bestFit="1" customWidth="1"/>
    <col min="14" max="15" width="8.125" customWidth="1"/>
  </cols>
  <sheetData>
    <row r="1" spans="1:15" ht="21">
      <c r="A1" s="32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45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12" t="s">
        <v>17</v>
      </c>
      <c r="B4" s="26" t="s">
        <v>16</v>
      </c>
      <c r="C4" s="26" t="s">
        <v>16</v>
      </c>
      <c r="D4" s="26" t="s">
        <v>16</v>
      </c>
      <c r="E4" s="26" t="s">
        <v>16</v>
      </c>
      <c r="F4" s="27">
        <v>14</v>
      </c>
      <c r="G4" s="27" t="s">
        <v>46</v>
      </c>
      <c r="H4" s="27">
        <v>9.1999999999999993</v>
      </c>
      <c r="I4" s="27">
        <v>20</v>
      </c>
      <c r="J4" s="27">
        <v>3.5</v>
      </c>
      <c r="K4" s="27" t="s">
        <v>16</v>
      </c>
      <c r="L4" s="27">
        <v>44.8</v>
      </c>
      <c r="M4" s="27" t="s">
        <v>16</v>
      </c>
      <c r="N4" s="11">
        <f>SUM(B4:M4)</f>
        <v>91.5</v>
      </c>
      <c r="O4" s="11">
        <f>AVERAGE(N4/12)</f>
        <v>7.625</v>
      </c>
    </row>
    <row r="5" spans="1:15">
      <c r="A5" s="12" t="s">
        <v>18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46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27" t="s">
        <v>16</v>
      </c>
      <c r="N5" s="11">
        <f t="shared" ref="N5:N15" si="0">SUM(B5:M5)</f>
        <v>0</v>
      </c>
      <c r="O5" s="11">
        <f t="shared" ref="O5:O16" si="1">AVERAGE(N5/12)</f>
        <v>0</v>
      </c>
    </row>
    <row r="6" spans="1:15">
      <c r="A6" s="12" t="s">
        <v>19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46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27" t="s">
        <v>16</v>
      </c>
      <c r="N6" s="11">
        <f t="shared" si="0"/>
        <v>0</v>
      </c>
      <c r="O6" s="11">
        <f t="shared" si="1"/>
        <v>0</v>
      </c>
    </row>
    <row r="7" spans="1:15">
      <c r="A7" s="12" t="s">
        <v>20</v>
      </c>
      <c r="B7" s="26">
        <v>22</v>
      </c>
      <c r="C7" s="26" t="s">
        <v>16</v>
      </c>
      <c r="D7" s="26" t="s">
        <v>16</v>
      </c>
      <c r="E7" s="26" t="s">
        <v>16</v>
      </c>
      <c r="F7" s="27">
        <v>73.8</v>
      </c>
      <c r="G7" s="27" t="s">
        <v>46</v>
      </c>
      <c r="H7" s="27">
        <v>47.6</v>
      </c>
      <c r="I7" s="27">
        <v>30</v>
      </c>
      <c r="J7" s="27">
        <v>12.2</v>
      </c>
      <c r="K7" s="27" t="s">
        <v>16</v>
      </c>
      <c r="L7" s="27">
        <v>5.5</v>
      </c>
      <c r="M7" s="27">
        <v>6</v>
      </c>
      <c r="N7" s="11">
        <f>SUM(B7:M7)</f>
        <v>197.1</v>
      </c>
      <c r="O7" s="11">
        <f t="shared" si="1"/>
        <v>16.425000000000001</v>
      </c>
    </row>
    <row r="8" spans="1:15">
      <c r="A8" s="12" t="s">
        <v>21</v>
      </c>
      <c r="B8" s="26">
        <v>258.39999999999998</v>
      </c>
      <c r="C8" s="26">
        <v>32.299999999999997</v>
      </c>
      <c r="D8" s="26">
        <v>139.6</v>
      </c>
      <c r="E8" s="26">
        <v>27.8</v>
      </c>
      <c r="F8" s="27">
        <v>85</v>
      </c>
      <c r="G8" s="27" t="s">
        <v>46</v>
      </c>
      <c r="H8" s="27">
        <v>80.2</v>
      </c>
      <c r="I8" s="27">
        <v>92</v>
      </c>
      <c r="J8" s="27">
        <v>125.8</v>
      </c>
      <c r="K8" s="27">
        <v>200</v>
      </c>
      <c r="L8" s="27">
        <v>75.8</v>
      </c>
      <c r="M8" s="27">
        <v>51.2</v>
      </c>
      <c r="N8" s="11">
        <f t="shared" si="0"/>
        <v>1168.0999999999999</v>
      </c>
      <c r="O8" s="11">
        <f t="shared" si="1"/>
        <v>97.341666666666654</v>
      </c>
    </row>
    <row r="9" spans="1:15">
      <c r="A9" s="12" t="s">
        <v>22</v>
      </c>
      <c r="B9" s="26">
        <v>67</v>
      </c>
      <c r="C9" s="26">
        <v>75</v>
      </c>
      <c r="D9" s="26">
        <v>70.099999999999994</v>
      </c>
      <c r="E9" s="26">
        <v>34.799999999999997</v>
      </c>
      <c r="F9" s="27">
        <v>164</v>
      </c>
      <c r="G9" s="27" t="s">
        <v>46</v>
      </c>
      <c r="H9" s="27">
        <v>192</v>
      </c>
      <c r="I9" s="27">
        <v>14</v>
      </c>
      <c r="J9" s="27">
        <v>138</v>
      </c>
      <c r="K9" s="27">
        <v>128</v>
      </c>
      <c r="L9" s="27">
        <v>113.5</v>
      </c>
      <c r="M9" s="27">
        <v>45</v>
      </c>
      <c r="N9" s="11">
        <f t="shared" si="0"/>
        <v>1041.4000000000001</v>
      </c>
      <c r="O9" s="11">
        <f t="shared" si="1"/>
        <v>86.783333333333346</v>
      </c>
    </row>
    <row r="10" spans="1:15">
      <c r="A10" s="12" t="s">
        <v>23</v>
      </c>
      <c r="B10" s="26">
        <v>66</v>
      </c>
      <c r="C10" s="26">
        <v>17</v>
      </c>
      <c r="D10" s="26">
        <v>267</v>
      </c>
      <c r="E10" s="26">
        <v>111.4</v>
      </c>
      <c r="F10" s="27">
        <v>151.19999999999999</v>
      </c>
      <c r="G10" s="27" t="s">
        <v>46</v>
      </c>
      <c r="H10" s="27">
        <v>125.9</v>
      </c>
      <c r="I10" s="27">
        <v>124</v>
      </c>
      <c r="J10" s="27">
        <v>91.5</v>
      </c>
      <c r="K10" s="27">
        <v>66</v>
      </c>
      <c r="L10" s="27">
        <v>134.9</v>
      </c>
      <c r="M10" s="27">
        <v>133</v>
      </c>
      <c r="N10" s="11">
        <f t="shared" si="0"/>
        <v>1287.8999999999999</v>
      </c>
      <c r="O10" s="11">
        <f t="shared" si="1"/>
        <v>107.32499999999999</v>
      </c>
    </row>
    <row r="11" spans="1:15">
      <c r="A11" s="12" t="s">
        <v>24</v>
      </c>
      <c r="B11" s="26">
        <v>52.8</v>
      </c>
      <c r="C11" s="26">
        <v>65.400000000000006</v>
      </c>
      <c r="D11" s="26">
        <v>174.9</v>
      </c>
      <c r="E11" s="26">
        <v>97.8</v>
      </c>
      <c r="F11" s="27">
        <v>56.6</v>
      </c>
      <c r="G11" s="27" t="s">
        <v>46</v>
      </c>
      <c r="H11" s="27">
        <v>86.6</v>
      </c>
      <c r="I11" s="27">
        <v>166.1</v>
      </c>
      <c r="J11" s="27">
        <v>132.4</v>
      </c>
      <c r="K11" s="27">
        <v>77</v>
      </c>
      <c r="L11" s="27">
        <v>119.8</v>
      </c>
      <c r="M11" s="27">
        <v>63.9</v>
      </c>
      <c r="N11" s="11">
        <f t="shared" si="0"/>
        <v>1093.3000000000002</v>
      </c>
      <c r="O11" s="11">
        <f t="shared" si="1"/>
        <v>91.108333333333348</v>
      </c>
    </row>
    <row r="12" spans="1:15">
      <c r="A12" s="12" t="s">
        <v>25</v>
      </c>
      <c r="B12" s="26">
        <v>130</v>
      </c>
      <c r="C12" s="26">
        <v>48</v>
      </c>
      <c r="D12" s="26">
        <v>134.19999999999999</v>
      </c>
      <c r="E12" s="26">
        <v>161.6</v>
      </c>
      <c r="F12" s="27">
        <v>155.80000000000001</v>
      </c>
      <c r="G12" s="27" t="s">
        <v>46</v>
      </c>
      <c r="H12" s="27">
        <v>158.9</v>
      </c>
      <c r="I12" s="27">
        <v>84</v>
      </c>
      <c r="J12" s="27">
        <v>116.1</v>
      </c>
      <c r="K12" s="27">
        <v>82.1</v>
      </c>
      <c r="L12" s="27">
        <v>162.69999999999999</v>
      </c>
      <c r="M12" s="27">
        <v>99</v>
      </c>
      <c r="N12" s="11">
        <f t="shared" si="0"/>
        <v>1332.3999999999999</v>
      </c>
      <c r="O12" s="11">
        <f t="shared" si="1"/>
        <v>111.03333333333332</v>
      </c>
    </row>
    <row r="13" spans="1:15">
      <c r="A13" s="12" t="s">
        <v>26</v>
      </c>
      <c r="B13" s="26">
        <v>85.7</v>
      </c>
      <c r="C13" s="26">
        <v>16</v>
      </c>
      <c r="D13" s="26">
        <v>64.3</v>
      </c>
      <c r="E13" s="26">
        <v>67.400000000000006</v>
      </c>
      <c r="F13" s="27">
        <v>113.6</v>
      </c>
      <c r="G13" s="27">
        <v>39.200000000000003</v>
      </c>
      <c r="H13" s="27">
        <v>115.8</v>
      </c>
      <c r="I13" s="27">
        <v>116</v>
      </c>
      <c r="J13" s="27">
        <v>114.7</v>
      </c>
      <c r="K13" s="27">
        <v>150.19999999999999</v>
      </c>
      <c r="L13" s="27">
        <v>102.2</v>
      </c>
      <c r="M13" s="27">
        <v>60</v>
      </c>
      <c r="N13" s="11">
        <f t="shared" si="0"/>
        <v>1045.1000000000001</v>
      </c>
      <c r="O13" s="11">
        <f t="shared" si="1"/>
        <v>87.091666666666683</v>
      </c>
    </row>
    <row r="14" spans="1:15">
      <c r="A14" s="12" t="s">
        <v>27</v>
      </c>
      <c r="B14" s="26">
        <v>285</v>
      </c>
      <c r="C14" s="26">
        <v>213</v>
      </c>
      <c r="D14" s="26">
        <v>272.2</v>
      </c>
      <c r="E14" s="26">
        <v>139.30000000000001</v>
      </c>
      <c r="F14" s="27">
        <v>254.8</v>
      </c>
      <c r="G14" s="27">
        <v>287.60000000000002</v>
      </c>
      <c r="H14" s="27">
        <v>263.60000000000002</v>
      </c>
      <c r="I14" s="27">
        <v>241</v>
      </c>
      <c r="J14" s="27">
        <v>204.5</v>
      </c>
      <c r="K14" s="27">
        <v>251.2</v>
      </c>
      <c r="L14" s="27">
        <v>224</v>
      </c>
      <c r="M14" s="27">
        <v>153</v>
      </c>
      <c r="N14" s="11">
        <f t="shared" si="0"/>
        <v>2789.2</v>
      </c>
      <c r="O14" s="11">
        <f t="shared" si="1"/>
        <v>232.43333333333331</v>
      </c>
    </row>
    <row r="15" spans="1:15">
      <c r="A15" s="12" t="s">
        <v>28</v>
      </c>
      <c r="B15" s="26">
        <v>48.4</v>
      </c>
      <c r="C15" s="26">
        <v>60</v>
      </c>
      <c r="D15" s="26">
        <v>110</v>
      </c>
      <c r="E15" s="26">
        <v>44.28</v>
      </c>
      <c r="F15" s="27">
        <v>80.8</v>
      </c>
      <c r="G15" s="27">
        <v>115.8</v>
      </c>
      <c r="H15" s="27">
        <v>97</v>
      </c>
      <c r="I15" s="27">
        <v>109.4</v>
      </c>
      <c r="J15" s="27">
        <v>29.1</v>
      </c>
      <c r="K15" s="27">
        <v>60.4</v>
      </c>
      <c r="L15" s="27">
        <v>158.4</v>
      </c>
      <c r="M15" s="27">
        <v>83.2</v>
      </c>
      <c r="N15" s="11">
        <f t="shared" si="0"/>
        <v>996.78</v>
      </c>
      <c r="O15" s="11">
        <f t="shared" si="1"/>
        <v>83.064999999999998</v>
      </c>
    </row>
    <row r="16" spans="1:15">
      <c r="A16" s="7" t="s">
        <v>3</v>
      </c>
      <c r="B16" s="8">
        <f t="shared" ref="B16:N16" si="2">SUM(B4:B15)</f>
        <v>1015.3000000000001</v>
      </c>
      <c r="C16" s="8">
        <f t="shared" si="2"/>
        <v>526.70000000000005</v>
      </c>
      <c r="D16" s="8">
        <f t="shared" si="2"/>
        <v>1232.3</v>
      </c>
      <c r="E16" s="8">
        <f t="shared" si="2"/>
        <v>684.37999999999988</v>
      </c>
      <c r="F16" s="8">
        <f t="shared" si="2"/>
        <v>1149.6000000000001</v>
      </c>
      <c r="G16" s="8">
        <f t="shared" si="2"/>
        <v>442.6</v>
      </c>
      <c r="H16" s="8">
        <f t="shared" si="2"/>
        <v>1176.8</v>
      </c>
      <c r="I16" s="8">
        <f t="shared" si="2"/>
        <v>996.5</v>
      </c>
      <c r="J16" s="8">
        <f t="shared" si="2"/>
        <v>967.80000000000007</v>
      </c>
      <c r="K16" s="8">
        <f t="shared" si="2"/>
        <v>1014.9</v>
      </c>
      <c r="L16" s="8">
        <f t="shared" si="2"/>
        <v>1141.6000000000001</v>
      </c>
      <c r="M16" s="8">
        <f t="shared" si="2"/>
        <v>694.3</v>
      </c>
      <c r="N16" s="8">
        <f t="shared" si="2"/>
        <v>11042.78</v>
      </c>
      <c r="O16" s="11">
        <f t="shared" si="1"/>
        <v>920.23166666666668</v>
      </c>
    </row>
    <row r="18" spans="1:21" ht="23.25">
      <c r="A18" s="39" t="s">
        <v>47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  <c r="P18" s="14"/>
      <c r="Q18" s="14"/>
      <c r="R18" s="14"/>
      <c r="S18" s="14"/>
      <c r="T18" s="14"/>
      <c r="U18" s="14"/>
    </row>
    <row r="19" spans="1:21" ht="18.75">
      <c r="A19" s="15" t="s">
        <v>48</v>
      </c>
      <c r="B19" s="16" t="s">
        <v>8</v>
      </c>
      <c r="C19" s="17" t="s">
        <v>10</v>
      </c>
      <c r="D19" s="17" t="s">
        <v>0</v>
      </c>
      <c r="E19" s="17" t="s">
        <v>1</v>
      </c>
      <c r="F19" s="17" t="s">
        <v>12</v>
      </c>
      <c r="G19" s="17" t="s">
        <v>45</v>
      </c>
      <c r="H19" s="17" t="s">
        <v>11</v>
      </c>
      <c r="I19" s="17" t="s">
        <v>5</v>
      </c>
      <c r="J19" s="17" t="s">
        <v>14</v>
      </c>
      <c r="K19" s="17" t="s">
        <v>15</v>
      </c>
      <c r="L19" s="17" t="s">
        <v>13</v>
      </c>
      <c r="M19" s="17" t="s">
        <v>2</v>
      </c>
      <c r="N19" s="18" t="s">
        <v>3</v>
      </c>
      <c r="O19" s="18" t="s">
        <v>4</v>
      </c>
      <c r="P19" s="19"/>
      <c r="Q19" s="19"/>
      <c r="R19" s="19"/>
      <c r="S19" s="19"/>
      <c r="T19" s="19"/>
      <c r="U19" s="19"/>
    </row>
    <row r="20" spans="1:21">
      <c r="A20" s="20" t="s">
        <v>49</v>
      </c>
      <c r="B20" s="21">
        <f>SUM(B4:B5)</f>
        <v>0</v>
      </c>
      <c r="C20" s="21">
        <f t="shared" ref="C20:M20" si="3">SUM(C4:C5)</f>
        <v>0</v>
      </c>
      <c r="D20" s="21">
        <f t="shared" si="3"/>
        <v>0</v>
      </c>
      <c r="E20" s="21">
        <f t="shared" si="3"/>
        <v>0</v>
      </c>
      <c r="F20" s="21">
        <f t="shared" si="3"/>
        <v>14</v>
      </c>
      <c r="G20" s="21">
        <f t="shared" si="3"/>
        <v>0</v>
      </c>
      <c r="H20" s="21">
        <f t="shared" si="3"/>
        <v>9.1999999999999993</v>
      </c>
      <c r="I20" s="21">
        <f t="shared" si="3"/>
        <v>20</v>
      </c>
      <c r="J20" s="21">
        <f t="shared" si="3"/>
        <v>3.5</v>
      </c>
      <c r="K20" s="21">
        <f t="shared" si="3"/>
        <v>0</v>
      </c>
      <c r="L20" s="21">
        <f t="shared" si="3"/>
        <v>44.8</v>
      </c>
      <c r="M20" s="21">
        <f t="shared" si="3"/>
        <v>0</v>
      </c>
      <c r="N20" s="22">
        <f>SUM(N4:N5)</f>
        <v>91.5</v>
      </c>
      <c r="O20" s="22">
        <f>AVERAGE(N20/12)</f>
        <v>7.625</v>
      </c>
    </row>
    <row r="21" spans="1:21">
      <c r="A21" s="20" t="s">
        <v>50</v>
      </c>
      <c r="B21" s="21">
        <f>SUM(B6:B8)</f>
        <v>280.39999999999998</v>
      </c>
      <c r="C21" s="21">
        <f t="shared" ref="C21:M21" si="4">SUM(C6:C8)</f>
        <v>32.299999999999997</v>
      </c>
      <c r="D21" s="21">
        <f t="shared" si="4"/>
        <v>139.6</v>
      </c>
      <c r="E21" s="21">
        <f t="shared" si="4"/>
        <v>27.8</v>
      </c>
      <c r="F21" s="21">
        <f t="shared" si="4"/>
        <v>158.80000000000001</v>
      </c>
      <c r="G21" s="21">
        <f t="shared" si="4"/>
        <v>0</v>
      </c>
      <c r="H21" s="21">
        <f t="shared" si="4"/>
        <v>127.80000000000001</v>
      </c>
      <c r="I21" s="21">
        <f t="shared" si="4"/>
        <v>122</v>
      </c>
      <c r="J21" s="21">
        <f t="shared" si="4"/>
        <v>138</v>
      </c>
      <c r="K21" s="21">
        <f t="shared" si="4"/>
        <v>200</v>
      </c>
      <c r="L21" s="21">
        <f t="shared" si="4"/>
        <v>81.3</v>
      </c>
      <c r="M21" s="21">
        <f t="shared" si="4"/>
        <v>57.2</v>
      </c>
      <c r="N21" s="22">
        <f>SUM(N6:N8)</f>
        <v>1365.1999999999998</v>
      </c>
      <c r="O21" s="22">
        <f t="shared" ref="O21:O23" si="5">AVERAGE(N21/12)</f>
        <v>113.76666666666665</v>
      </c>
    </row>
    <row r="22" spans="1:21">
      <c r="A22" s="20" t="s">
        <v>51</v>
      </c>
      <c r="B22" s="21">
        <f>SUM(B9:B12)</f>
        <v>315.8</v>
      </c>
      <c r="C22" s="21">
        <f t="shared" ref="C22:M22" si="6">SUM(C9:C12)</f>
        <v>205.4</v>
      </c>
      <c r="D22" s="21">
        <f t="shared" si="6"/>
        <v>646.20000000000005</v>
      </c>
      <c r="E22" s="21">
        <f t="shared" si="6"/>
        <v>405.6</v>
      </c>
      <c r="F22" s="21">
        <f t="shared" si="6"/>
        <v>527.6</v>
      </c>
      <c r="G22" s="21">
        <f t="shared" si="6"/>
        <v>0</v>
      </c>
      <c r="H22" s="21">
        <f t="shared" si="6"/>
        <v>563.4</v>
      </c>
      <c r="I22" s="21">
        <f t="shared" si="6"/>
        <v>388.1</v>
      </c>
      <c r="J22" s="21">
        <f t="shared" si="6"/>
        <v>478</v>
      </c>
      <c r="K22" s="21">
        <f t="shared" si="6"/>
        <v>353.1</v>
      </c>
      <c r="L22" s="21">
        <f t="shared" si="6"/>
        <v>530.9</v>
      </c>
      <c r="M22" s="21">
        <f t="shared" si="6"/>
        <v>340.9</v>
      </c>
      <c r="N22" s="22">
        <f>SUM(N9:N12)</f>
        <v>4755</v>
      </c>
      <c r="O22" s="22">
        <f t="shared" si="5"/>
        <v>396.25</v>
      </c>
    </row>
    <row r="23" spans="1:21">
      <c r="A23" s="20" t="s">
        <v>52</v>
      </c>
      <c r="B23" s="21">
        <f>SUM(B13:B15)</f>
        <v>419.09999999999997</v>
      </c>
      <c r="C23" s="21">
        <f t="shared" ref="C23:M23" si="7">SUM(C13:C15)</f>
        <v>289</v>
      </c>
      <c r="D23" s="21">
        <f t="shared" si="7"/>
        <v>446.5</v>
      </c>
      <c r="E23" s="21">
        <f t="shared" si="7"/>
        <v>250.98000000000002</v>
      </c>
      <c r="F23" s="21">
        <f t="shared" si="7"/>
        <v>449.2</v>
      </c>
      <c r="G23" s="21">
        <f t="shared" si="7"/>
        <v>442.6</v>
      </c>
      <c r="H23" s="21">
        <f t="shared" si="7"/>
        <v>476.40000000000003</v>
      </c>
      <c r="I23" s="21">
        <f t="shared" si="7"/>
        <v>466.4</v>
      </c>
      <c r="J23" s="21">
        <f t="shared" si="7"/>
        <v>348.3</v>
      </c>
      <c r="K23" s="21">
        <f t="shared" si="7"/>
        <v>461.79999999999995</v>
      </c>
      <c r="L23" s="21">
        <f t="shared" si="7"/>
        <v>484.6</v>
      </c>
      <c r="M23" s="21">
        <f t="shared" si="7"/>
        <v>296.2</v>
      </c>
      <c r="N23" s="22">
        <f>SUM(N13:N15)</f>
        <v>4831.08</v>
      </c>
      <c r="O23" s="22">
        <f t="shared" si="5"/>
        <v>402.59</v>
      </c>
    </row>
    <row r="24" spans="1:2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25"/>
    </row>
    <row r="25" spans="1:21">
      <c r="A25" s="38" t="s">
        <v>30</v>
      </c>
      <c r="B25" s="30"/>
      <c r="C25" s="31"/>
      <c r="D25" s="8">
        <f>SUM(B16:M16)</f>
        <v>11042.78</v>
      </c>
    </row>
    <row r="26" spans="1:21">
      <c r="A26" s="38" t="s">
        <v>29</v>
      </c>
      <c r="B26" s="30"/>
      <c r="C26" s="31"/>
      <c r="D26" s="8">
        <f>AVERAGE(D25/12)</f>
        <v>920.23166666666668</v>
      </c>
    </row>
  </sheetData>
  <mergeCells count="5">
    <mergeCell ref="A1:O1"/>
    <mergeCell ref="A2:O2"/>
    <mergeCell ref="A25:C25"/>
    <mergeCell ref="A26:C26"/>
    <mergeCell ref="A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"/>
  <sheetViews>
    <sheetView workbookViewId="0">
      <selection activeCell="P18" sqref="P18"/>
    </sheetView>
  </sheetViews>
  <sheetFormatPr defaultColWidth="14.375" defaultRowHeight="15" customHeight="1"/>
  <cols>
    <col min="1" max="1" width="10.625" customWidth="1"/>
    <col min="2" max="2" width="8.375" bestFit="1" customWidth="1"/>
    <col min="3" max="3" width="6.75" customWidth="1"/>
    <col min="4" max="4" width="8.75" bestFit="1" customWidth="1"/>
    <col min="5" max="5" width="7.625" customWidth="1"/>
    <col min="6" max="6" width="8.75" customWidth="1"/>
    <col min="7" max="7" width="8.5" bestFit="1" customWidth="1"/>
    <col min="8" max="8" width="7.375" bestFit="1" customWidth="1"/>
    <col min="9" max="9" width="8.75" customWidth="1"/>
    <col min="10" max="10" width="9.75" bestFit="1" customWidth="1"/>
    <col min="11" max="11" width="7" customWidth="1"/>
    <col min="12" max="12" width="6.75" bestFit="1" customWidth="1"/>
    <col min="13" max="13" width="8.5" customWidth="1"/>
    <col min="14" max="14" width="8.125" customWidth="1"/>
  </cols>
  <sheetData>
    <row r="1" spans="1:14" ht="21">
      <c r="A1" s="32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>
      <c r="A4" s="6">
        <v>40210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0</v>
      </c>
      <c r="N4" s="11">
        <f>AVERAGE(M4/11)</f>
        <v>0</v>
      </c>
    </row>
    <row r="5" spans="1:14">
      <c r="A5" s="6">
        <v>40211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1" si="0">SUM(B5:L5)</f>
        <v>0</v>
      </c>
      <c r="N5" s="11">
        <f t="shared" ref="N5:N31" si="1">AVERAGE(M5/11)</f>
        <v>0</v>
      </c>
    </row>
    <row r="6" spans="1:14">
      <c r="A6" s="6">
        <v>40212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4">
      <c r="A7" s="6">
        <v>40213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4">
      <c r="A8" s="6">
        <v>40214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11">
        <f t="shared" si="0"/>
        <v>0</v>
      </c>
      <c r="N8" s="11">
        <f t="shared" si="1"/>
        <v>0</v>
      </c>
    </row>
    <row r="9" spans="1:14">
      <c r="A9" s="6">
        <v>40215</v>
      </c>
      <c r="B9" s="26" t="s">
        <v>16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11">
        <f t="shared" si="0"/>
        <v>0</v>
      </c>
      <c r="N9" s="11">
        <f t="shared" si="1"/>
        <v>0</v>
      </c>
    </row>
    <row r="10" spans="1:14">
      <c r="A10" s="6">
        <v>40216</v>
      </c>
      <c r="B10" s="26" t="s">
        <v>16</v>
      </c>
      <c r="C10" s="26" t="s">
        <v>16</v>
      </c>
      <c r="D10" s="26" t="s">
        <v>16</v>
      </c>
      <c r="E10" s="26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11">
        <f t="shared" si="0"/>
        <v>0</v>
      </c>
      <c r="N10" s="11">
        <f t="shared" si="1"/>
        <v>0</v>
      </c>
    </row>
    <row r="11" spans="1:14">
      <c r="A11" s="6">
        <v>40217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11">
        <f t="shared" si="0"/>
        <v>0</v>
      </c>
      <c r="N11" s="11">
        <f t="shared" si="1"/>
        <v>0</v>
      </c>
    </row>
    <row r="12" spans="1:14">
      <c r="A12" s="6">
        <v>40218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11">
        <f t="shared" si="0"/>
        <v>0</v>
      </c>
      <c r="N12" s="11">
        <f t="shared" si="1"/>
        <v>0</v>
      </c>
    </row>
    <row r="13" spans="1:14">
      <c r="A13" s="6">
        <v>40219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11">
        <f t="shared" si="0"/>
        <v>0</v>
      </c>
      <c r="N13" s="11">
        <f t="shared" si="1"/>
        <v>0</v>
      </c>
    </row>
    <row r="14" spans="1:14">
      <c r="A14" s="6">
        <v>40220</v>
      </c>
      <c r="B14" s="26" t="s">
        <v>16</v>
      </c>
      <c r="C14" s="26" t="s">
        <v>16</v>
      </c>
      <c r="D14" s="26" t="s">
        <v>16</v>
      </c>
      <c r="E14" s="26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11">
        <f t="shared" si="0"/>
        <v>0</v>
      </c>
      <c r="N14" s="11">
        <f t="shared" si="1"/>
        <v>0</v>
      </c>
    </row>
    <row r="15" spans="1:14">
      <c r="A15" s="6">
        <v>40221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>
      <c r="A16" s="6">
        <v>40222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11">
        <f t="shared" si="0"/>
        <v>0</v>
      </c>
      <c r="N16" s="11">
        <f t="shared" si="1"/>
        <v>0</v>
      </c>
    </row>
    <row r="17" spans="1:14">
      <c r="A17" s="6">
        <v>40223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11">
        <f t="shared" si="0"/>
        <v>0</v>
      </c>
      <c r="N17" s="11">
        <f t="shared" si="1"/>
        <v>0</v>
      </c>
    </row>
    <row r="18" spans="1:14">
      <c r="A18" s="6">
        <v>40224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>
      <c r="A19" s="6">
        <v>40225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11">
        <f t="shared" si="0"/>
        <v>0</v>
      </c>
      <c r="N19" s="11">
        <f t="shared" si="1"/>
        <v>0</v>
      </c>
    </row>
    <row r="20" spans="1:14">
      <c r="A20" s="6">
        <v>40226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11">
        <f t="shared" si="0"/>
        <v>0</v>
      </c>
      <c r="N20" s="11">
        <f t="shared" si="1"/>
        <v>0</v>
      </c>
    </row>
    <row r="21" spans="1:14" ht="15.75" customHeight="1">
      <c r="A21" s="6">
        <v>40227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11">
        <f t="shared" si="0"/>
        <v>0</v>
      </c>
      <c r="N21" s="11">
        <f t="shared" si="1"/>
        <v>0</v>
      </c>
    </row>
    <row r="22" spans="1:14" ht="15.75" customHeight="1">
      <c r="A22" s="6">
        <v>40228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11">
        <f t="shared" si="0"/>
        <v>0</v>
      </c>
      <c r="N22" s="11">
        <f t="shared" si="1"/>
        <v>0</v>
      </c>
    </row>
    <row r="23" spans="1:14" ht="15.75" customHeight="1">
      <c r="A23" s="6">
        <v>40229</v>
      </c>
      <c r="B23" s="26" t="s">
        <v>16</v>
      </c>
      <c r="C23" s="26" t="s">
        <v>16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11">
        <f t="shared" si="0"/>
        <v>0</v>
      </c>
      <c r="N23" s="11">
        <f t="shared" si="1"/>
        <v>0</v>
      </c>
    </row>
    <row r="24" spans="1:14" ht="15.75" customHeight="1">
      <c r="A24" s="6">
        <v>40230</v>
      </c>
      <c r="B24" s="26" t="s">
        <v>16</v>
      </c>
      <c r="C24" s="26" t="s">
        <v>16</v>
      </c>
      <c r="D24" s="26" t="s">
        <v>16</v>
      </c>
      <c r="E24" s="26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11">
        <f t="shared" si="0"/>
        <v>0</v>
      </c>
      <c r="N24" s="11">
        <f t="shared" si="1"/>
        <v>0</v>
      </c>
    </row>
    <row r="25" spans="1:14" ht="15.75" customHeight="1">
      <c r="A25" s="6">
        <v>40231</v>
      </c>
      <c r="B25" s="26" t="s">
        <v>16</v>
      </c>
      <c r="C25" s="26" t="s">
        <v>16</v>
      </c>
      <c r="D25" s="26" t="s">
        <v>16</v>
      </c>
      <c r="E25" s="26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11">
        <f t="shared" si="0"/>
        <v>0</v>
      </c>
      <c r="N25" s="11">
        <f t="shared" si="1"/>
        <v>0</v>
      </c>
    </row>
    <row r="26" spans="1:14" ht="15.75" customHeight="1">
      <c r="A26" s="6">
        <v>40232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11">
        <f t="shared" si="0"/>
        <v>0</v>
      </c>
      <c r="N26" s="11">
        <f t="shared" si="1"/>
        <v>0</v>
      </c>
    </row>
    <row r="27" spans="1:14" ht="15.75" customHeight="1">
      <c r="A27" s="6">
        <v>40233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11">
        <f t="shared" si="0"/>
        <v>0</v>
      </c>
      <c r="N27" s="11">
        <f t="shared" si="1"/>
        <v>0</v>
      </c>
    </row>
    <row r="28" spans="1:14" ht="15.75" customHeight="1">
      <c r="A28" s="6">
        <v>40234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11">
        <f t="shared" si="0"/>
        <v>0</v>
      </c>
      <c r="N28" s="11">
        <f t="shared" si="1"/>
        <v>0</v>
      </c>
    </row>
    <row r="29" spans="1:14" ht="15.75" customHeight="1">
      <c r="A29" s="6">
        <v>40235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.75" customHeight="1">
      <c r="A30" s="6">
        <v>40236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.75" customHeight="1">
      <c r="A31" s="6">
        <v>40237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0</v>
      </c>
      <c r="N31" s="11">
        <f t="shared" si="1"/>
        <v>0</v>
      </c>
    </row>
    <row r="32" spans="1:14" ht="15.75" customHeight="1">
      <c r="A32" s="7" t="s">
        <v>3</v>
      </c>
      <c r="B32" s="8">
        <f t="shared" ref="B32:N32" si="2">SUM(B4:B31)</f>
        <v>0</v>
      </c>
      <c r="C32" s="8">
        <f t="shared" si="2"/>
        <v>0</v>
      </c>
      <c r="D32" s="8">
        <f t="shared" si="2"/>
        <v>0</v>
      </c>
      <c r="E32" s="8">
        <f t="shared" si="2"/>
        <v>0</v>
      </c>
      <c r="F32" s="8">
        <f t="shared" si="2"/>
        <v>0</v>
      </c>
      <c r="G32" s="8">
        <f t="shared" si="2"/>
        <v>0</v>
      </c>
      <c r="H32" s="8">
        <f t="shared" si="2"/>
        <v>0</v>
      </c>
      <c r="I32" s="8">
        <f t="shared" si="2"/>
        <v>0</v>
      </c>
      <c r="J32" s="8">
        <f t="shared" si="2"/>
        <v>0</v>
      </c>
      <c r="K32" s="8">
        <f t="shared" si="2"/>
        <v>0</v>
      </c>
      <c r="L32" s="8">
        <f t="shared" si="2"/>
        <v>0</v>
      </c>
      <c r="M32" s="8">
        <f t="shared" si="2"/>
        <v>0</v>
      </c>
      <c r="N32" s="8">
        <f t="shared" si="2"/>
        <v>0</v>
      </c>
    </row>
    <row r="33" spans="1:4" ht="15.75" customHeight="1"/>
    <row r="34" spans="1:4" ht="15.75" customHeight="1">
      <c r="A34" s="29" t="s">
        <v>6</v>
      </c>
      <c r="B34" s="30"/>
      <c r="C34" s="31"/>
      <c r="D34" s="8">
        <f>SUM(B32:L32)</f>
        <v>0</v>
      </c>
    </row>
    <row r="35" spans="1:4" ht="15.75" customHeight="1">
      <c r="A35" s="29" t="s">
        <v>7</v>
      </c>
      <c r="B35" s="30"/>
      <c r="C35" s="31"/>
      <c r="D35" s="8">
        <f>AVERAGE(D34/11)</f>
        <v>0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N1"/>
    <mergeCell ref="A2:N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3"/>
  <sheetViews>
    <sheetView workbookViewId="0">
      <selection activeCell="P15" sqref="P15"/>
    </sheetView>
  </sheetViews>
  <sheetFormatPr defaultColWidth="14.375" defaultRowHeight="15" customHeight="1"/>
  <cols>
    <col min="1" max="1" width="8.75" customWidth="1"/>
    <col min="2" max="2" width="8.375" bestFit="1" customWidth="1"/>
    <col min="3" max="3" width="8.5" customWidth="1"/>
    <col min="4" max="4" width="8.75" bestFit="1" customWidth="1"/>
    <col min="5" max="5" width="7.125" customWidth="1"/>
    <col min="6" max="6" width="9.25" bestFit="1" customWidth="1"/>
    <col min="7" max="7" width="8.5" bestFit="1" customWidth="1"/>
    <col min="8" max="8" width="7.375" bestFit="1" customWidth="1"/>
    <col min="9" max="9" width="8" bestFit="1" customWidth="1"/>
    <col min="10" max="10" width="9.75" bestFit="1" customWidth="1"/>
    <col min="11" max="11" width="7.125" customWidth="1"/>
    <col min="12" max="12" width="6.75" bestFit="1" customWidth="1"/>
    <col min="13" max="13" width="8.125" customWidth="1"/>
    <col min="14" max="14" width="8.5" customWidth="1"/>
  </cols>
  <sheetData>
    <row r="1" spans="1:14" ht="21.75" customHeight="1">
      <c r="A1" s="32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 ht="15.75" customHeight="1">
      <c r="A4" s="6">
        <v>40238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0</v>
      </c>
      <c r="N4" s="11">
        <f>AVERAGE(M4/11)</f>
        <v>0</v>
      </c>
    </row>
    <row r="5" spans="1:14" ht="15.75" customHeight="1">
      <c r="A5" s="6">
        <v>40239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4" si="0">SUM(B5:L5)</f>
        <v>0</v>
      </c>
      <c r="N5" s="11">
        <f t="shared" ref="N5:N34" si="1">AVERAGE(M5/11)</f>
        <v>0</v>
      </c>
    </row>
    <row r="6" spans="1:14" ht="15.75" customHeight="1">
      <c r="A6" s="6">
        <v>40240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4" ht="15.75" customHeight="1">
      <c r="A7" s="6">
        <v>40241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4" ht="15.75" customHeight="1">
      <c r="A8" s="6">
        <v>40242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11">
        <f t="shared" si="0"/>
        <v>0</v>
      </c>
      <c r="N8" s="11">
        <f t="shared" si="1"/>
        <v>0</v>
      </c>
    </row>
    <row r="9" spans="1:14" ht="15.75" customHeight="1">
      <c r="A9" s="6">
        <v>40243</v>
      </c>
      <c r="B9" s="26" t="s">
        <v>16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11">
        <f t="shared" si="0"/>
        <v>0</v>
      </c>
      <c r="N9" s="11">
        <f t="shared" si="1"/>
        <v>0</v>
      </c>
    </row>
    <row r="10" spans="1:14" ht="15.75" customHeight="1">
      <c r="A10" s="6">
        <v>40244</v>
      </c>
      <c r="B10" s="26" t="s">
        <v>16</v>
      </c>
      <c r="C10" s="26" t="s">
        <v>16</v>
      </c>
      <c r="D10" s="26" t="s">
        <v>16</v>
      </c>
      <c r="E10" s="26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11">
        <f t="shared" si="0"/>
        <v>0</v>
      </c>
      <c r="N10" s="11">
        <f t="shared" si="1"/>
        <v>0</v>
      </c>
    </row>
    <row r="11" spans="1:14" ht="15.75" customHeight="1">
      <c r="A11" s="6">
        <v>40245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11">
        <f t="shared" si="0"/>
        <v>0</v>
      </c>
      <c r="N11" s="11">
        <f t="shared" si="1"/>
        <v>0</v>
      </c>
    </row>
    <row r="12" spans="1:14" ht="15.75" customHeight="1">
      <c r="A12" s="6">
        <v>40246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11">
        <f t="shared" si="0"/>
        <v>0</v>
      </c>
      <c r="N12" s="11">
        <f t="shared" si="1"/>
        <v>0</v>
      </c>
    </row>
    <row r="13" spans="1:14" ht="15.75" customHeight="1">
      <c r="A13" s="6">
        <v>40247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11">
        <f t="shared" si="0"/>
        <v>0</v>
      </c>
      <c r="N13" s="11">
        <f t="shared" si="1"/>
        <v>0</v>
      </c>
    </row>
    <row r="14" spans="1:14" ht="15.75" customHeight="1">
      <c r="A14" s="6">
        <v>40248</v>
      </c>
      <c r="B14" s="26" t="s">
        <v>16</v>
      </c>
      <c r="C14" s="26" t="s">
        <v>16</v>
      </c>
      <c r="D14" s="26" t="s">
        <v>16</v>
      </c>
      <c r="E14" s="26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11">
        <f t="shared" si="0"/>
        <v>0</v>
      </c>
      <c r="N14" s="11">
        <f t="shared" si="1"/>
        <v>0</v>
      </c>
    </row>
    <row r="15" spans="1:14" ht="15.75" customHeight="1">
      <c r="A15" s="6">
        <v>40249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 ht="15.75" customHeight="1">
      <c r="A16" s="6">
        <v>40250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11">
        <f t="shared" si="0"/>
        <v>0</v>
      </c>
      <c r="N16" s="11">
        <f t="shared" si="1"/>
        <v>0</v>
      </c>
    </row>
    <row r="17" spans="1:14" ht="15.75" customHeight="1">
      <c r="A17" s="6">
        <v>40251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11">
        <f t="shared" si="0"/>
        <v>0</v>
      </c>
      <c r="N17" s="11">
        <f t="shared" si="1"/>
        <v>0</v>
      </c>
    </row>
    <row r="18" spans="1:14" ht="15.75" customHeight="1">
      <c r="A18" s="6">
        <v>40252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.75" customHeight="1">
      <c r="A19" s="6">
        <v>40253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11">
        <f t="shared" si="0"/>
        <v>0</v>
      </c>
      <c r="N19" s="11">
        <f t="shared" si="1"/>
        <v>0</v>
      </c>
    </row>
    <row r="20" spans="1:14" ht="15.75" customHeight="1">
      <c r="A20" s="6">
        <v>40254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11">
        <f t="shared" si="0"/>
        <v>0</v>
      </c>
      <c r="N20" s="11">
        <f t="shared" si="1"/>
        <v>0</v>
      </c>
    </row>
    <row r="21" spans="1:14" ht="15.75" customHeight="1">
      <c r="A21" s="6">
        <v>40255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11">
        <f t="shared" si="0"/>
        <v>0</v>
      </c>
      <c r="N21" s="11">
        <f t="shared" si="1"/>
        <v>0</v>
      </c>
    </row>
    <row r="22" spans="1:14" ht="15.75" customHeight="1">
      <c r="A22" s="6">
        <v>40256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11">
        <f t="shared" si="0"/>
        <v>0</v>
      </c>
      <c r="N22" s="11">
        <f t="shared" si="1"/>
        <v>0</v>
      </c>
    </row>
    <row r="23" spans="1:14" ht="15.75" customHeight="1">
      <c r="A23" s="6">
        <v>40257</v>
      </c>
      <c r="B23" s="26" t="s">
        <v>16</v>
      </c>
      <c r="C23" s="26" t="s">
        <v>16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11">
        <f t="shared" si="0"/>
        <v>0</v>
      </c>
      <c r="N23" s="11">
        <f t="shared" si="1"/>
        <v>0</v>
      </c>
    </row>
    <row r="24" spans="1:14" ht="15.75" customHeight="1">
      <c r="A24" s="6">
        <v>40258</v>
      </c>
      <c r="B24" s="26" t="s">
        <v>16</v>
      </c>
      <c r="C24" s="26" t="s">
        <v>16</v>
      </c>
      <c r="D24" s="26" t="s">
        <v>16</v>
      </c>
      <c r="E24" s="26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11">
        <f t="shared" si="0"/>
        <v>0</v>
      </c>
      <c r="N24" s="11">
        <f t="shared" si="1"/>
        <v>0</v>
      </c>
    </row>
    <row r="25" spans="1:14" ht="15.75" customHeight="1">
      <c r="A25" s="6">
        <v>40259</v>
      </c>
      <c r="B25" s="26" t="s">
        <v>16</v>
      </c>
      <c r="C25" s="26" t="s">
        <v>16</v>
      </c>
      <c r="D25" s="26" t="s">
        <v>16</v>
      </c>
      <c r="E25" s="26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11">
        <f t="shared" si="0"/>
        <v>0</v>
      </c>
      <c r="N25" s="11">
        <f t="shared" si="1"/>
        <v>0</v>
      </c>
    </row>
    <row r="26" spans="1:14" ht="15.75" customHeight="1">
      <c r="A26" s="6">
        <v>40260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11">
        <f t="shared" si="0"/>
        <v>0</v>
      </c>
      <c r="N26" s="11">
        <f t="shared" si="1"/>
        <v>0</v>
      </c>
    </row>
    <row r="27" spans="1:14" ht="15.75" customHeight="1">
      <c r="A27" s="6">
        <v>40261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11">
        <f t="shared" si="0"/>
        <v>0</v>
      </c>
      <c r="N27" s="11">
        <f t="shared" si="1"/>
        <v>0</v>
      </c>
    </row>
    <row r="28" spans="1:14" ht="15.75" customHeight="1">
      <c r="A28" s="6">
        <v>40262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11">
        <f t="shared" si="0"/>
        <v>0</v>
      </c>
      <c r="N28" s="11">
        <f t="shared" si="1"/>
        <v>0</v>
      </c>
    </row>
    <row r="29" spans="1:14" ht="15.75" customHeight="1">
      <c r="A29" s="6">
        <v>40263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.75" customHeight="1">
      <c r="A30" s="6">
        <v>40264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.75" customHeight="1">
      <c r="A31" s="6">
        <v>40265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0</v>
      </c>
      <c r="N31" s="11">
        <f t="shared" si="1"/>
        <v>0</v>
      </c>
    </row>
    <row r="32" spans="1:14" ht="15.75" customHeight="1">
      <c r="A32" s="6">
        <v>40266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11">
        <f t="shared" si="0"/>
        <v>0</v>
      </c>
      <c r="N32" s="11">
        <f t="shared" si="1"/>
        <v>0</v>
      </c>
    </row>
    <row r="33" spans="1:14" ht="15.75" customHeight="1">
      <c r="A33" s="6">
        <v>40267</v>
      </c>
      <c r="B33" s="26" t="s">
        <v>16</v>
      </c>
      <c r="C33" s="26" t="s">
        <v>16</v>
      </c>
      <c r="D33" s="26" t="s">
        <v>16</v>
      </c>
      <c r="E33" s="26" t="s">
        <v>16</v>
      </c>
      <c r="F33" s="27" t="s">
        <v>16</v>
      </c>
      <c r="G33" s="27" t="s">
        <v>16</v>
      </c>
      <c r="H33" s="27" t="s">
        <v>16</v>
      </c>
      <c r="I33" s="27" t="s">
        <v>16</v>
      </c>
      <c r="J33" s="27" t="s">
        <v>16</v>
      </c>
      <c r="K33" s="27" t="s">
        <v>16</v>
      </c>
      <c r="L33" s="27" t="s">
        <v>16</v>
      </c>
      <c r="M33" s="11">
        <f t="shared" si="0"/>
        <v>0</v>
      </c>
      <c r="N33" s="11">
        <f t="shared" si="1"/>
        <v>0</v>
      </c>
    </row>
    <row r="34" spans="1:14" ht="15.75" customHeight="1">
      <c r="A34" s="6">
        <v>40268</v>
      </c>
      <c r="B34" s="26" t="s">
        <v>16</v>
      </c>
      <c r="C34" s="26" t="s">
        <v>16</v>
      </c>
      <c r="D34" s="26" t="s">
        <v>16</v>
      </c>
      <c r="E34" s="26" t="s">
        <v>16</v>
      </c>
      <c r="F34" s="27" t="s">
        <v>16</v>
      </c>
      <c r="G34" s="27" t="s">
        <v>16</v>
      </c>
      <c r="H34" s="27" t="s">
        <v>16</v>
      </c>
      <c r="I34" s="27" t="s">
        <v>16</v>
      </c>
      <c r="J34" s="27" t="s">
        <v>16</v>
      </c>
      <c r="K34" s="27" t="s">
        <v>16</v>
      </c>
      <c r="L34" s="27" t="s">
        <v>16</v>
      </c>
      <c r="M34" s="11">
        <f t="shared" si="0"/>
        <v>0</v>
      </c>
      <c r="N34" s="11">
        <f t="shared" si="1"/>
        <v>0</v>
      </c>
    </row>
    <row r="35" spans="1:14" ht="15.75" customHeight="1">
      <c r="A35" s="7" t="s">
        <v>3</v>
      </c>
      <c r="B35" s="8">
        <f t="shared" ref="B35:N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0</v>
      </c>
      <c r="G35" s="8">
        <f t="shared" si="2"/>
        <v>0</v>
      </c>
      <c r="H35" s="8">
        <f t="shared" si="2"/>
        <v>0</v>
      </c>
      <c r="I35" s="8">
        <f t="shared" si="2"/>
        <v>0</v>
      </c>
      <c r="J35" s="8">
        <f t="shared" si="2"/>
        <v>0</v>
      </c>
      <c r="K35" s="8">
        <f t="shared" si="2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</row>
    <row r="36" spans="1:14" ht="15.75" customHeight="1"/>
    <row r="37" spans="1:14" ht="15.75" customHeight="1">
      <c r="A37" s="29" t="s">
        <v>6</v>
      </c>
      <c r="B37" s="30"/>
      <c r="C37" s="31"/>
      <c r="D37" s="8">
        <f>SUM(B35:L35)</f>
        <v>0</v>
      </c>
    </row>
    <row r="38" spans="1:14" ht="15.75" customHeight="1">
      <c r="A38" s="29" t="s">
        <v>7</v>
      </c>
      <c r="B38" s="30"/>
      <c r="C38" s="31"/>
      <c r="D38" s="8">
        <f>AVERAGE(D37/11)</f>
        <v>0</v>
      </c>
    </row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N1"/>
    <mergeCell ref="A2:N2"/>
    <mergeCell ref="A37:C37"/>
    <mergeCell ref="A38:C3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4"/>
  <sheetViews>
    <sheetView workbookViewId="0">
      <selection activeCell="Q17" sqref="Q17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5.5" customWidth="1"/>
    <col min="6" max="6" width="9.125" bestFit="1" customWidth="1"/>
    <col min="7" max="7" width="8.375" bestFit="1" customWidth="1"/>
    <col min="8" max="8" width="7.25" bestFit="1" customWidth="1"/>
    <col min="9" max="9" width="7.875" bestFit="1" customWidth="1"/>
    <col min="10" max="10" width="9.625" bestFit="1" customWidth="1"/>
    <col min="11" max="11" width="5.875" bestFit="1" customWidth="1"/>
    <col min="12" max="12" width="6.625" bestFit="1" customWidth="1"/>
    <col min="13" max="13" width="7.375" customWidth="1"/>
    <col min="14" max="14" width="6.875" customWidth="1"/>
  </cols>
  <sheetData>
    <row r="1" spans="1:14" ht="21" customHeight="1">
      <c r="A1" s="32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 ht="15.75" customHeight="1">
      <c r="A4" s="6">
        <v>40269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0</v>
      </c>
      <c r="N4" s="11">
        <f>AVERAGE(M4/11)</f>
        <v>0</v>
      </c>
    </row>
    <row r="5" spans="1:14" ht="15.75" customHeight="1">
      <c r="A5" s="6">
        <v>40270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3" si="0">SUM(B5:L5)</f>
        <v>0</v>
      </c>
      <c r="N5" s="11">
        <f t="shared" ref="N5:N34" si="1">AVERAGE(M5/11)</f>
        <v>0</v>
      </c>
    </row>
    <row r="6" spans="1:14" ht="15.75" customHeight="1">
      <c r="A6" s="6">
        <v>40271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4" ht="15.75" customHeight="1">
      <c r="A7" s="6">
        <v>40272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4" ht="15.75" customHeight="1">
      <c r="A8" s="6">
        <v>40273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11">
        <f t="shared" si="0"/>
        <v>0</v>
      </c>
      <c r="N8" s="11">
        <f t="shared" si="1"/>
        <v>0</v>
      </c>
    </row>
    <row r="9" spans="1:14" ht="15.75" customHeight="1">
      <c r="A9" s="6">
        <v>40274</v>
      </c>
      <c r="B9" s="26" t="s">
        <v>16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11">
        <f t="shared" si="0"/>
        <v>0</v>
      </c>
      <c r="N9" s="11">
        <f t="shared" si="1"/>
        <v>0</v>
      </c>
    </row>
    <row r="10" spans="1:14" ht="15.75" customHeight="1">
      <c r="A10" s="6">
        <v>40275</v>
      </c>
      <c r="B10" s="26" t="s">
        <v>16</v>
      </c>
      <c r="C10" s="26" t="s">
        <v>16</v>
      </c>
      <c r="D10" s="26" t="s">
        <v>16</v>
      </c>
      <c r="E10" s="26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11">
        <f t="shared" si="0"/>
        <v>0</v>
      </c>
      <c r="N10" s="11">
        <f t="shared" si="1"/>
        <v>0</v>
      </c>
    </row>
    <row r="11" spans="1:14" ht="15.75" customHeight="1">
      <c r="A11" s="6">
        <v>40276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11">
        <f t="shared" si="0"/>
        <v>0</v>
      </c>
      <c r="N11" s="11">
        <f t="shared" si="1"/>
        <v>0</v>
      </c>
    </row>
    <row r="12" spans="1:14" ht="15.75" customHeight="1">
      <c r="A12" s="6">
        <v>40277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11">
        <f t="shared" si="0"/>
        <v>0</v>
      </c>
      <c r="N12" s="11">
        <f t="shared" si="1"/>
        <v>0</v>
      </c>
    </row>
    <row r="13" spans="1:14" ht="15.75" customHeight="1">
      <c r="A13" s="6">
        <v>40278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11">
        <f t="shared" si="0"/>
        <v>0</v>
      </c>
      <c r="N13" s="11">
        <f t="shared" si="1"/>
        <v>0</v>
      </c>
    </row>
    <row r="14" spans="1:14" ht="15.75" customHeight="1">
      <c r="A14" s="6">
        <v>40279</v>
      </c>
      <c r="B14" s="26" t="s">
        <v>16</v>
      </c>
      <c r="C14" s="26" t="s">
        <v>16</v>
      </c>
      <c r="D14" s="26" t="s">
        <v>16</v>
      </c>
      <c r="E14" s="26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11">
        <f t="shared" si="0"/>
        <v>0</v>
      </c>
      <c r="N14" s="11">
        <f t="shared" si="1"/>
        <v>0</v>
      </c>
    </row>
    <row r="15" spans="1:14" ht="15.75" customHeight="1">
      <c r="A15" s="6">
        <v>40280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 ht="15.75" customHeight="1">
      <c r="A16" s="6">
        <v>40281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11">
        <f t="shared" si="0"/>
        <v>0</v>
      </c>
      <c r="N16" s="11">
        <f t="shared" si="1"/>
        <v>0</v>
      </c>
    </row>
    <row r="17" spans="1:14" ht="15.75" customHeight="1">
      <c r="A17" s="6">
        <v>40282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11">
        <f t="shared" si="0"/>
        <v>0</v>
      </c>
      <c r="N17" s="11">
        <f t="shared" si="1"/>
        <v>0</v>
      </c>
    </row>
    <row r="18" spans="1:14" ht="15.75" customHeight="1">
      <c r="A18" s="6">
        <v>40283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.75" customHeight="1">
      <c r="A19" s="6">
        <v>40284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11">
        <f t="shared" si="0"/>
        <v>0</v>
      </c>
      <c r="N19" s="11">
        <f t="shared" si="1"/>
        <v>0</v>
      </c>
    </row>
    <row r="20" spans="1:14" ht="15.75" customHeight="1">
      <c r="A20" s="6">
        <v>40285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11">
        <f t="shared" si="0"/>
        <v>0</v>
      </c>
      <c r="N20" s="11">
        <f t="shared" si="1"/>
        <v>0</v>
      </c>
    </row>
    <row r="21" spans="1:14" ht="15.75" customHeight="1">
      <c r="A21" s="6">
        <v>40286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11">
        <f t="shared" si="0"/>
        <v>0</v>
      </c>
      <c r="N21" s="11">
        <f t="shared" si="1"/>
        <v>0</v>
      </c>
    </row>
    <row r="22" spans="1:14" ht="15.75" customHeight="1">
      <c r="A22" s="6">
        <v>40287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11">
        <f t="shared" si="0"/>
        <v>0</v>
      </c>
      <c r="N22" s="11">
        <f t="shared" si="1"/>
        <v>0</v>
      </c>
    </row>
    <row r="23" spans="1:14" ht="15.75" customHeight="1">
      <c r="A23" s="6">
        <v>40288</v>
      </c>
      <c r="B23" s="26" t="s">
        <v>16</v>
      </c>
      <c r="C23" s="26" t="s">
        <v>16</v>
      </c>
      <c r="D23" s="26" t="s">
        <v>16</v>
      </c>
      <c r="E23" s="26" t="s">
        <v>16</v>
      </c>
      <c r="F23" s="27">
        <v>14.6</v>
      </c>
      <c r="G23" s="27">
        <v>1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11">
        <f t="shared" si="0"/>
        <v>15.6</v>
      </c>
      <c r="N23" s="11">
        <f t="shared" si="1"/>
        <v>1.4181818181818182</v>
      </c>
    </row>
    <row r="24" spans="1:14" ht="15.75" customHeight="1">
      <c r="A24" s="6">
        <v>40289</v>
      </c>
      <c r="B24" s="26" t="s">
        <v>16</v>
      </c>
      <c r="C24" s="26" t="s">
        <v>16</v>
      </c>
      <c r="D24" s="26" t="s">
        <v>16</v>
      </c>
      <c r="E24" s="26" t="s">
        <v>16</v>
      </c>
      <c r="F24" s="27">
        <v>54.8</v>
      </c>
      <c r="G24" s="27">
        <v>38.6</v>
      </c>
      <c r="H24" s="27" t="s">
        <v>16</v>
      </c>
      <c r="I24" s="27" t="s">
        <v>16</v>
      </c>
      <c r="J24" s="27" t="s">
        <v>16</v>
      </c>
      <c r="K24" s="27">
        <v>2.9</v>
      </c>
      <c r="L24" s="27" t="s">
        <v>16</v>
      </c>
      <c r="M24" s="11">
        <f t="shared" si="0"/>
        <v>96.300000000000011</v>
      </c>
      <c r="N24" s="11">
        <f t="shared" si="1"/>
        <v>8.7545454545454557</v>
      </c>
    </row>
    <row r="25" spans="1:14" ht="15.75" customHeight="1">
      <c r="A25" s="6">
        <v>40290</v>
      </c>
      <c r="B25" s="26">
        <v>12</v>
      </c>
      <c r="C25" s="26" t="s">
        <v>16</v>
      </c>
      <c r="D25" s="26" t="s">
        <v>16</v>
      </c>
      <c r="E25" s="26" t="s">
        <v>16</v>
      </c>
      <c r="F25" s="27">
        <v>4.4000000000000004</v>
      </c>
      <c r="G25" s="27">
        <v>8</v>
      </c>
      <c r="H25" s="27">
        <v>30</v>
      </c>
      <c r="I25" s="27" t="s">
        <v>16</v>
      </c>
      <c r="J25" s="27" t="s">
        <v>16</v>
      </c>
      <c r="K25" s="27">
        <v>2.6</v>
      </c>
      <c r="L25" s="27">
        <v>6</v>
      </c>
      <c r="M25" s="11">
        <f t="shared" si="0"/>
        <v>63</v>
      </c>
      <c r="N25" s="11">
        <f t="shared" si="1"/>
        <v>5.7272727272727275</v>
      </c>
    </row>
    <row r="26" spans="1:14" ht="15.75" customHeight="1">
      <c r="A26" s="6">
        <v>40291</v>
      </c>
      <c r="B26" s="26">
        <v>10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>
        <v>12.2</v>
      </c>
      <c r="J26" s="27" t="s">
        <v>16</v>
      </c>
      <c r="K26" s="27" t="s">
        <v>16</v>
      </c>
      <c r="L26" s="27" t="s">
        <v>16</v>
      </c>
      <c r="M26" s="11">
        <f t="shared" si="0"/>
        <v>22.2</v>
      </c>
      <c r="N26" s="11">
        <f t="shared" si="1"/>
        <v>2.0181818181818181</v>
      </c>
    </row>
    <row r="27" spans="1:14" ht="15.75" customHeight="1">
      <c r="A27" s="6">
        <v>40292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11">
        <f t="shared" si="0"/>
        <v>0</v>
      </c>
      <c r="N27" s="11">
        <f t="shared" si="1"/>
        <v>0</v>
      </c>
    </row>
    <row r="28" spans="1:14" ht="15.75" customHeight="1">
      <c r="A28" s="6">
        <v>40293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11">
        <f t="shared" si="0"/>
        <v>0</v>
      </c>
      <c r="N28" s="11">
        <f t="shared" si="1"/>
        <v>0</v>
      </c>
    </row>
    <row r="29" spans="1:14" ht="15.75" customHeight="1">
      <c r="A29" s="6">
        <v>40294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.75" customHeight="1">
      <c r="A30" s="6">
        <v>40295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.75" customHeight="1">
      <c r="A31" s="6">
        <v>40296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0</v>
      </c>
      <c r="N31" s="11">
        <f t="shared" si="1"/>
        <v>0</v>
      </c>
    </row>
    <row r="32" spans="1:14" ht="15.75" customHeight="1">
      <c r="A32" s="6">
        <v>40297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11">
        <f t="shared" si="0"/>
        <v>0</v>
      </c>
      <c r="N32" s="11">
        <f t="shared" si="1"/>
        <v>0</v>
      </c>
    </row>
    <row r="33" spans="1:14" ht="15.75" customHeight="1">
      <c r="A33" s="6">
        <v>40298</v>
      </c>
      <c r="B33" s="26" t="s">
        <v>16</v>
      </c>
      <c r="C33" s="26" t="s">
        <v>16</v>
      </c>
      <c r="D33" s="26" t="s">
        <v>16</v>
      </c>
      <c r="E33" s="26" t="s">
        <v>16</v>
      </c>
      <c r="F33" s="27" t="s">
        <v>16</v>
      </c>
      <c r="G33" s="27" t="s">
        <v>16</v>
      </c>
      <c r="H33" s="27" t="s">
        <v>16</v>
      </c>
      <c r="I33" s="27" t="s">
        <v>16</v>
      </c>
      <c r="J33" s="27" t="s">
        <v>16</v>
      </c>
      <c r="K33" s="27" t="s">
        <v>16</v>
      </c>
      <c r="L33" s="27" t="s">
        <v>16</v>
      </c>
      <c r="M33" s="11">
        <f t="shared" si="0"/>
        <v>0</v>
      </c>
      <c r="N33" s="11">
        <f t="shared" si="1"/>
        <v>0</v>
      </c>
    </row>
    <row r="34" spans="1:14" ht="15.75" customHeight="1">
      <c r="A34" s="7" t="s">
        <v>3</v>
      </c>
      <c r="B34" s="8">
        <f t="shared" ref="B34:M34" si="2">SUM(B4:B33)</f>
        <v>22</v>
      </c>
      <c r="C34" s="8">
        <f t="shared" si="2"/>
        <v>0</v>
      </c>
      <c r="D34" s="8">
        <f t="shared" si="2"/>
        <v>0</v>
      </c>
      <c r="E34" s="8">
        <f t="shared" si="2"/>
        <v>0</v>
      </c>
      <c r="F34" s="8">
        <f t="shared" si="2"/>
        <v>73.8</v>
      </c>
      <c r="G34" s="8">
        <f t="shared" si="2"/>
        <v>47.6</v>
      </c>
      <c r="H34" s="8">
        <f t="shared" si="2"/>
        <v>30</v>
      </c>
      <c r="I34" s="8">
        <f t="shared" si="2"/>
        <v>12.2</v>
      </c>
      <c r="J34" s="8">
        <f t="shared" si="2"/>
        <v>0</v>
      </c>
      <c r="K34" s="8">
        <f t="shared" si="2"/>
        <v>5.5</v>
      </c>
      <c r="L34" s="8">
        <f t="shared" si="2"/>
        <v>6</v>
      </c>
      <c r="M34" s="8">
        <f t="shared" si="2"/>
        <v>197.1</v>
      </c>
      <c r="N34" s="11">
        <f t="shared" si="1"/>
        <v>17.918181818181818</v>
      </c>
    </row>
    <row r="35" spans="1:14" ht="15.75" customHeight="1"/>
    <row r="36" spans="1:14" ht="15.75" customHeight="1">
      <c r="A36" s="29" t="s">
        <v>6</v>
      </c>
      <c r="B36" s="30"/>
      <c r="C36" s="31"/>
      <c r="D36" s="8">
        <f>SUM(B34:L34)</f>
        <v>197.1</v>
      </c>
    </row>
    <row r="37" spans="1:14" ht="15.75" customHeight="1">
      <c r="A37" s="29" t="s">
        <v>7</v>
      </c>
      <c r="B37" s="30"/>
      <c r="C37" s="31"/>
      <c r="D37" s="8">
        <f>AVERAGE(D36/11)</f>
        <v>17.918181818181818</v>
      </c>
    </row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N1"/>
    <mergeCell ref="A2:N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P23" sqref="P23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7" width="8.75" customWidth="1"/>
    <col min="8" max="8" width="7.25" bestFit="1" customWidth="1"/>
    <col min="9" max="9" width="7.875" bestFit="1" customWidth="1"/>
    <col min="10" max="10" width="9.625" bestFit="1" customWidth="1"/>
    <col min="11" max="11" width="6.75" customWidth="1"/>
    <col min="12" max="12" width="6.625" bestFit="1" customWidth="1"/>
    <col min="13" max="13" width="6.625" customWidth="1"/>
    <col min="14" max="14" width="8.25" customWidth="1"/>
  </cols>
  <sheetData>
    <row r="1" spans="1:14" ht="20.25" customHeight="1">
      <c r="A1" s="32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 ht="15.75" customHeight="1">
      <c r="A4" s="6">
        <v>40299</v>
      </c>
      <c r="B4" s="26">
        <v>38</v>
      </c>
      <c r="C4" s="26" t="s">
        <v>16</v>
      </c>
      <c r="D4" s="26">
        <v>58.5</v>
      </c>
      <c r="E4" s="26">
        <v>2</v>
      </c>
      <c r="F4" s="27">
        <v>8.1999999999999993</v>
      </c>
      <c r="G4" s="27">
        <v>8.8000000000000007</v>
      </c>
      <c r="H4" s="27" t="s">
        <v>16</v>
      </c>
      <c r="I4" s="27">
        <v>29.1</v>
      </c>
      <c r="J4" s="27">
        <v>13</v>
      </c>
      <c r="K4" s="27">
        <v>7.4</v>
      </c>
      <c r="L4" s="27" t="s">
        <v>16</v>
      </c>
      <c r="M4" s="11">
        <f>SUM(B4:L4)</f>
        <v>165</v>
      </c>
      <c r="N4" s="11">
        <f>AVERAGE(M4/11)</f>
        <v>15</v>
      </c>
    </row>
    <row r="5" spans="1:14" ht="15.75" customHeight="1">
      <c r="A5" s="6">
        <v>40300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4" si="0">SUM(B5:L5)</f>
        <v>0</v>
      </c>
      <c r="N5" s="11">
        <f t="shared" ref="N5:N35" si="1">AVERAGE(M5/11)</f>
        <v>0</v>
      </c>
    </row>
    <row r="6" spans="1:14" ht="15.75" customHeight="1">
      <c r="A6" s="6">
        <v>40301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4" ht="15.75" customHeight="1">
      <c r="A7" s="6">
        <v>40302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4" ht="15.75" customHeight="1">
      <c r="A8" s="6">
        <v>40303</v>
      </c>
      <c r="B8" s="26">
        <v>38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>
        <v>6.3</v>
      </c>
      <c r="J8" s="27">
        <v>40</v>
      </c>
      <c r="K8" s="27">
        <v>1.1000000000000001</v>
      </c>
      <c r="L8" s="27" t="s">
        <v>16</v>
      </c>
      <c r="M8" s="11">
        <f t="shared" si="0"/>
        <v>85.399999999999991</v>
      </c>
      <c r="N8" s="11">
        <f t="shared" si="1"/>
        <v>7.7636363636363628</v>
      </c>
    </row>
    <row r="9" spans="1:14" ht="15.75" customHeight="1">
      <c r="A9" s="6">
        <v>40304</v>
      </c>
      <c r="B9" s="26">
        <v>38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>
        <v>6.3</v>
      </c>
      <c r="J9" s="27">
        <v>40</v>
      </c>
      <c r="K9" s="27" t="s">
        <v>16</v>
      </c>
      <c r="L9" s="27" t="s">
        <v>16</v>
      </c>
      <c r="M9" s="11">
        <f t="shared" si="0"/>
        <v>84.3</v>
      </c>
      <c r="N9" s="11">
        <f t="shared" si="1"/>
        <v>7.6636363636363631</v>
      </c>
    </row>
    <row r="10" spans="1:14" ht="15.75" customHeight="1">
      <c r="A10" s="6">
        <v>40305</v>
      </c>
      <c r="B10" s="26">
        <v>14</v>
      </c>
      <c r="C10" s="26" t="s">
        <v>16</v>
      </c>
      <c r="D10" s="26">
        <v>2.4</v>
      </c>
      <c r="E10" s="26" t="s">
        <v>16</v>
      </c>
      <c r="F10" s="27">
        <v>3</v>
      </c>
      <c r="G10" s="27">
        <v>6</v>
      </c>
      <c r="H10" s="27" t="s">
        <v>16</v>
      </c>
      <c r="I10" s="27">
        <v>3.2</v>
      </c>
      <c r="J10" s="27">
        <v>20</v>
      </c>
      <c r="K10" s="27" t="s">
        <v>16</v>
      </c>
      <c r="L10" s="27" t="s">
        <v>16</v>
      </c>
      <c r="M10" s="11">
        <f t="shared" si="0"/>
        <v>48.599999999999994</v>
      </c>
      <c r="N10" s="11">
        <f t="shared" si="1"/>
        <v>4.418181818181818</v>
      </c>
    </row>
    <row r="11" spans="1:14" ht="15.75" customHeight="1">
      <c r="A11" s="6">
        <v>40306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11">
        <f t="shared" si="0"/>
        <v>0</v>
      </c>
      <c r="N11" s="11">
        <f t="shared" si="1"/>
        <v>0</v>
      </c>
    </row>
    <row r="12" spans="1:14" ht="15.75" customHeight="1">
      <c r="A12" s="6">
        <v>40307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11">
        <f t="shared" si="0"/>
        <v>0</v>
      </c>
      <c r="N12" s="11">
        <f t="shared" si="1"/>
        <v>0</v>
      </c>
    </row>
    <row r="13" spans="1:14" ht="15.75" customHeight="1">
      <c r="A13" s="6">
        <v>40308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11">
        <f t="shared" si="0"/>
        <v>0</v>
      </c>
      <c r="N13" s="11">
        <f t="shared" si="1"/>
        <v>0</v>
      </c>
    </row>
    <row r="14" spans="1:14" ht="15.75" customHeight="1">
      <c r="A14" s="6">
        <v>40309</v>
      </c>
      <c r="B14" s="26" t="s">
        <v>16</v>
      </c>
      <c r="C14" s="26" t="s">
        <v>16</v>
      </c>
      <c r="D14" s="26" t="s">
        <v>16</v>
      </c>
      <c r="E14" s="26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11">
        <f t="shared" si="0"/>
        <v>0</v>
      </c>
      <c r="N14" s="11">
        <f t="shared" si="1"/>
        <v>0</v>
      </c>
    </row>
    <row r="15" spans="1:14" ht="15" customHeight="1">
      <c r="A15" s="6">
        <v>40310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 ht="15" customHeight="1">
      <c r="A16" s="6">
        <v>40311</v>
      </c>
      <c r="B16" s="26" t="s">
        <v>16</v>
      </c>
      <c r="C16" s="26" t="s">
        <v>16</v>
      </c>
      <c r="D16" s="26" t="s">
        <v>16</v>
      </c>
      <c r="E16" s="26" t="s">
        <v>16</v>
      </c>
      <c r="F16" s="27" t="s">
        <v>16</v>
      </c>
      <c r="G16" s="27" t="s">
        <v>16</v>
      </c>
      <c r="H16" s="27" t="s">
        <v>16</v>
      </c>
      <c r="I16" s="27" t="s">
        <v>16</v>
      </c>
      <c r="J16" s="27" t="s">
        <v>16</v>
      </c>
      <c r="K16" s="27" t="s">
        <v>16</v>
      </c>
      <c r="L16" s="27" t="s">
        <v>16</v>
      </c>
      <c r="M16" s="11">
        <f t="shared" si="0"/>
        <v>0</v>
      </c>
      <c r="N16" s="11">
        <f t="shared" si="1"/>
        <v>0</v>
      </c>
    </row>
    <row r="17" spans="1:14" ht="15" customHeight="1">
      <c r="A17" s="6">
        <v>40312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 t="s">
        <v>16</v>
      </c>
      <c r="J17" s="27" t="s">
        <v>16</v>
      </c>
      <c r="K17" s="27" t="s">
        <v>16</v>
      </c>
      <c r="L17" s="27" t="s">
        <v>16</v>
      </c>
      <c r="M17" s="11">
        <f t="shared" si="0"/>
        <v>0</v>
      </c>
      <c r="N17" s="11">
        <f t="shared" si="1"/>
        <v>0</v>
      </c>
    </row>
    <row r="18" spans="1:14" ht="15" customHeight="1">
      <c r="A18" s="6">
        <v>40313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" customHeight="1">
      <c r="A19" s="6">
        <v>40314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>
        <v>3</v>
      </c>
      <c r="K19" s="27" t="s">
        <v>16</v>
      </c>
      <c r="L19" s="27" t="s">
        <v>16</v>
      </c>
      <c r="M19" s="11">
        <f t="shared" si="0"/>
        <v>3</v>
      </c>
      <c r="N19" s="11">
        <f t="shared" si="1"/>
        <v>0.27272727272727271</v>
      </c>
    </row>
    <row r="20" spans="1:14" ht="15" customHeight="1">
      <c r="A20" s="6">
        <v>40315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11">
        <f t="shared" si="0"/>
        <v>0</v>
      </c>
      <c r="N20" s="11">
        <f t="shared" si="1"/>
        <v>0</v>
      </c>
    </row>
    <row r="21" spans="1:14" ht="15" customHeight="1">
      <c r="A21" s="6">
        <v>40316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>
        <v>18.399999999999999</v>
      </c>
      <c r="J21" s="27" t="s">
        <v>16</v>
      </c>
      <c r="K21" s="27" t="s">
        <v>16</v>
      </c>
      <c r="L21" s="27" t="s">
        <v>16</v>
      </c>
      <c r="M21" s="11">
        <f t="shared" si="0"/>
        <v>18.399999999999999</v>
      </c>
      <c r="N21" s="11">
        <f t="shared" si="1"/>
        <v>1.6727272727272726</v>
      </c>
    </row>
    <row r="22" spans="1:14" ht="15" customHeight="1">
      <c r="A22" s="6">
        <v>40317</v>
      </c>
      <c r="B22" s="26">
        <v>14.4</v>
      </c>
      <c r="C22" s="26" t="s">
        <v>16</v>
      </c>
      <c r="D22" s="26">
        <v>13.3</v>
      </c>
      <c r="E22" s="26" t="s">
        <v>16</v>
      </c>
      <c r="F22" s="27" t="s">
        <v>16</v>
      </c>
      <c r="G22" s="27" t="s">
        <v>16</v>
      </c>
      <c r="H22" s="27">
        <v>23</v>
      </c>
      <c r="I22" s="27">
        <v>11</v>
      </c>
      <c r="J22" s="27" t="s">
        <v>16</v>
      </c>
      <c r="K22" s="27">
        <v>5.6</v>
      </c>
      <c r="L22" s="27">
        <v>19</v>
      </c>
      <c r="M22" s="11">
        <f t="shared" si="0"/>
        <v>86.3</v>
      </c>
      <c r="N22" s="11">
        <f t="shared" si="1"/>
        <v>7.8454545454545448</v>
      </c>
    </row>
    <row r="23" spans="1:14" ht="15" customHeight="1">
      <c r="A23" s="6">
        <v>40318</v>
      </c>
      <c r="B23" s="26" t="s">
        <v>16</v>
      </c>
      <c r="C23" s="26">
        <v>3</v>
      </c>
      <c r="D23" s="26">
        <v>65.400000000000006</v>
      </c>
      <c r="E23" s="26">
        <v>16.600000000000001</v>
      </c>
      <c r="F23" s="27">
        <v>12.4</v>
      </c>
      <c r="G23" s="27">
        <v>10.8</v>
      </c>
      <c r="H23" s="27">
        <v>62</v>
      </c>
      <c r="I23" s="27">
        <v>2.1</v>
      </c>
      <c r="J23" s="27">
        <v>2</v>
      </c>
      <c r="K23" s="27">
        <v>11.2</v>
      </c>
      <c r="L23" s="27">
        <v>22.2</v>
      </c>
      <c r="M23" s="11">
        <f t="shared" si="0"/>
        <v>207.69999999999996</v>
      </c>
      <c r="N23" s="11">
        <f t="shared" si="1"/>
        <v>18.881818181818179</v>
      </c>
    </row>
    <row r="24" spans="1:14" ht="15" customHeight="1">
      <c r="A24" s="6">
        <v>40319</v>
      </c>
      <c r="B24" s="26">
        <v>114</v>
      </c>
      <c r="C24" s="26">
        <v>29.3</v>
      </c>
      <c r="D24" s="26" t="s">
        <v>16</v>
      </c>
      <c r="E24" s="26" t="s">
        <v>16</v>
      </c>
      <c r="F24" s="27">
        <v>22.8</v>
      </c>
      <c r="G24" s="27">
        <v>29.6</v>
      </c>
      <c r="H24" s="27" t="s">
        <v>16</v>
      </c>
      <c r="I24" s="27">
        <v>29.3</v>
      </c>
      <c r="J24" s="27">
        <v>45</v>
      </c>
      <c r="K24" s="27">
        <v>5.4</v>
      </c>
      <c r="L24" s="27" t="s">
        <v>16</v>
      </c>
      <c r="M24" s="11">
        <f t="shared" si="0"/>
        <v>275.39999999999998</v>
      </c>
      <c r="N24" s="11">
        <f t="shared" si="1"/>
        <v>25.036363636363635</v>
      </c>
    </row>
    <row r="25" spans="1:14" ht="15" customHeight="1">
      <c r="A25" s="6">
        <v>40320</v>
      </c>
      <c r="B25" s="26" t="s">
        <v>16</v>
      </c>
      <c r="C25" s="26" t="s">
        <v>16</v>
      </c>
      <c r="D25" s="26" t="s">
        <v>16</v>
      </c>
      <c r="E25" s="26" t="s">
        <v>16</v>
      </c>
      <c r="F25" s="27">
        <v>8.1999999999999993</v>
      </c>
      <c r="G25" s="27">
        <v>5.8</v>
      </c>
      <c r="H25" s="27" t="s">
        <v>16</v>
      </c>
      <c r="I25" s="27">
        <v>10.4</v>
      </c>
      <c r="J25" s="27">
        <v>8</v>
      </c>
      <c r="K25" s="27" t="s">
        <v>16</v>
      </c>
      <c r="L25" s="27" t="s">
        <v>16</v>
      </c>
      <c r="M25" s="11">
        <f t="shared" si="0"/>
        <v>32.4</v>
      </c>
      <c r="N25" s="11">
        <f t="shared" si="1"/>
        <v>2.9454545454545453</v>
      </c>
    </row>
    <row r="26" spans="1:14" ht="15" customHeight="1">
      <c r="A26" s="6">
        <v>40321</v>
      </c>
      <c r="B26" s="26" t="s">
        <v>16</v>
      </c>
      <c r="C26" s="26" t="s">
        <v>16</v>
      </c>
      <c r="D26" s="26" t="s">
        <v>16</v>
      </c>
      <c r="E26" s="26" t="s">
        <v>16</v>
      </c>
      <c r="F26" s="27">
        <v>3.4</v>
      </c>
      <c r="G26" s="27">
        <v>5.2</v>
      </c>
      <c r="H26" s="27">
        <v>6</v>
      </c>
      <c r="I26" s="27" t="s">
        <v>16</v>
      </c>
      <c r="J26" s="27" t="s">
        <v>16</v>
      </c>
      <c r="K26" s="27">
        <v>14.2</v>
      </c>
      <c r="L26" s="27" t="s">
        <v>16</v>
      </c>
      <c r="M26" s="11">
        <f t="shared" si="0"/>
        <v>28.799999999999997</v>
      </c>
      <c r="N26" s="11">
        <f t="shared" si="1"/>
        <v>2.6181818181818177</v>
      </c>
    </row>
    <row r="27" spans="1:14" ht="15" customHeight="1">
      <c r="A27" s="6">
        <v>40322</v>
      </c>
      <c r="B27" s="26" t="s">
        <v>16</v>
      </c>
      <c r="C27" s="26" t="s">
        <v>16</v>
      </c>
      <c r="D27" s="26" t="s">
        <v>16</v>
      </c>
      <c r="E27" s="26">
        <v>2</v>
      </c>
      <c r="F27" s="27" t="s">
        <v>16</v>
      </c>
      <c r="G27" s="27" t="s">
        <v>16</v>
      </c>
      <c r="H27" s="27" t="s">
        <v>16</v>
      </c>
      <c r="I27" s="27">
        <v>7.3</v>
      </c>
      <c r="J27" s="27">
        <v>19</v>
      </c>
      <c r="K27" s="27">
        <v>27.4</v>
      </c>
      <c r="L27" s="27">
        <v>5</v>
      </c>
      <c r="M27" s="11">
        <f t="shared" si="0"/>
        <v>60.7</v>
      </c>
      <c r="N27" s="11">
        <f t="shared" si="1"/>
        <v>5.5181818181818185</v>
      </c>
    </row>
    <row r="28" spans="1:14" ht="15" customHeight="1">
      <c r="A28" s="6">
        <v>40323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11">
        <f t="shared" si="0"/>
        <v>0</v>
      </c>
      <c r="N28" s="11">
        <f t="shared" si="1"/>
        <v>0</v>
      </c>
    </row>
    <row r="29" spans="1:14" ht="15" customHeight="1">
      <c r="A29" s="6">
        <v>40324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" customHeight="1">
      <c r="A30" s="6">
        <v>40325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" customHeight="1">
      <c r="A31" s="6">
        <v>40326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0</v>
      </c>
      <c r="N31" s="11">
        <f t="shared" si="1"/>
        <v>0</v>
      </c>
    </row>
    <row r="32" spans="1:14" ht="15" customHeight="1">
      <c r="A32" s="6">
        <v>40327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>
        <v>3.5</v>
      </c>
      <c r="L32" s="27" t="s">
        <v>16</v>
      </c>
      <c r="M32" s="11">
        <f t="shared" si="0"/>
        <v>3.5</v>
      </c>
      <c r="N32" s="11">
        <f t="shared" si="1"/>
        <v>0.31818181818181818</v>
      </c>
    </row>
    <row r="33" spans="1:14" ht="15" customHeight="1">
      <c r="A33" s="6">
        <v>40328</v>
      </c>
      <c r="B33" s="26" t="s">
        <v>16</v>
      </c>
      <c r="C33" s="26" t="s">
        <v>16</v>
      </c>
      <c r="D33" s="26" t="s">
        <v>16</v>
      </c>
      <c r="E33" s="26">
        <v>7.2</v>
      </c>
      <c r="F33" s="27">
        <v>27</v>
      </c>
      <c r="G33" s="27">
        <v>14</v>
      </c>
      <c r="H33" s="27" t="s">
        <v>16</v>
      </c>
      <c r="I33" s="27">
        <v>1.2</v>
      </c>
      <c r="J33" s="27" t="s">
        <v>16</v>
      </c>
      <c r="K33" s="27" t="s">
        <v>16</v>
      </c>
      <c r="L33" s="27" t="s">
        <v>16</v>
      </c>
      <c r="M33" s="11">
        <f t="shared" si="0"/>
        <v>49.400000000000006</v>
      </c>
      <c r="N33" s="11">
        <f t="shared" si="1"/>
        <v>4.4909090909090912</v>
      </c>
    </row>
    <row r="34" spans="1:14" ht="15" customHeight="1">
      <c r="A34" s="6">
        <v>40329</v>
      </c>
      <c r="B34" s="26">
        <v>2</v>
      </c>
      <c r="C34" s="26" t="s">
        <v>16</v>
      </c>
      <c r="D34" s="26" t="s">
        <v>16</v>
      </c>
      <c r="E34" s="26" t="s">
        <v>16</v>
      </c>
      <c r="F34" s="27" t="s">
        <v>16</v>
      </c>
      <c r="G34" s="27" t="s">
        <v>16</v>
      </c>
      <c r="H34" s="27">
        <v>1</v>
      </c>
      <c r="I34" s="27">
        <v>1.2</v>
      </c>
      <c r="J34" s="27">
        <v>10</v>
      </c>
      <c r="K34" s="27" t="s">
        <v>16</v>
      </c>
      <c r="L34" s="27">
        <v>5</v>
      </c>
      <c r="M34" s="11">
        <f t="shared" si="0"/>
        <v>19.2</v>
      </c>
      <c r="N34" s="11">
        <f t="shared" si="1"/>
        <v>1.7454545454545454</v>
      </c>
    </row>
    <row r="35" spans="1:14" ht="15" customHeight="1">
      <c r="A35" s="7" t="s">
        <v>3</v>
      </c>
      <c r="B35" s="8">
        <f t="shared" ref="B35:M35" si="2">SUM(B4:B34)</f>
        <v>258.39999999999998</v>
      </c>
      <c r="C35" s="8">
        <f t="shared" si="2"/>
        <v>32.299999999999997</v>
      </c>
      <c r="D35" s="8">
        <f t="shared" si="2"/>
        <v>139.60000000000002</v>
      </c>
      <c r="E35" s="8">
        <f t="shared" si="2"/>
        <v>27.8</v>
      </c>
      <c r="F35" s="8">
        <f t="shared" si="2"/>
        <v>85</v>
      </c>
      <c r="G35" s="8">
        <f t="shared" si="2"/>
        <v>80.2</v>
      </c>
      <c r="H35" s="8">
        <f t="shared" si="2"/>
        <v>92</v>
      </c>
      <c r="I35" s="8">
        <f t="shared" si="2"/>
        <v>125.8</v>
      </c>
      <c r="J35" s="8">
        <f t="shared" si="2"/>
        <v>200</v>
      </c>
      <c r="K35" s="8">
        <f t="shared" si="2"/>
        <v>75.799999999999983</v>
      </c>
      <c r="L35" s="8">
        <f t="shared" si="2"/>
        <v>51.2</v>
      </c>
      <c r="M35" s="8">
        <f t="shared" si="2"/>
        <v>1168.1000000000001</v>
      </c>
      <c r="N35" s="11">
        <f t="shared" si="1"/>
        <v>106.1909090909091</v>
      </c>
    </row>
    <row r="37" spans="1:14" ht="15" customHeight="1">
      <c r="A37" s="29" t="s">
        <v>6</v>
      </c>
      <c r="B37" s="30"/>
      <c r="C37" s="31"/>
      <c r="D37" s="8">
        <f>SUM(B35:L35)</f>
        <v>1168.0999999999999</v>
      </c>
    </row>
    <row r="38" spans="1:14" ht="15" customHeight="1">
      <c r="A38" s="29" t="s">
        <v>7</v>
      </c>
      <c r="B38" s="30"/>
      <c r="C38" s="31"/>
      <c r="D38" s="8">
        <f>AVERAGE(D37/11)</f>
        <v>106.19090909090909</v>
      </c>
    </row>
  </sheetData>
  <mergeCells count="4">
    <mergeCell ref="A1:N1"/>
    <mergeCell ref="A2:N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4"/>
  <sheetViews>
    <sheetView workbookViewId="0">
      <selection activeCell="P15" sqref="P15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8.375" bestFit="1" customWidth="1"/>
    <col min="8" max="9" width="8.75" customWidth="1"/>
    <col min="10" max="10" width="9.625" bestFit="1" customWidth="1"/>
    <col min="11" max="11" width="8.25" customWidth="1"/>
    <col min="12" max="12" width="8.75" customWidth="1"/>
    <col min="13" max="13" width="8.5" customWidth="1"/>
    <col min="14" max="14" width="8.625" customWidth="1"/>
  </cols>
  <sheetData>
    <row r="1" spans="1:14" ht="20.25" customHeight="1">
      <c r="A1" s="32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 ht="15.75" customHeight="1">
      <c r="A4" s="6">
        <v>40330</v>
      </c>
      <c r="B4" s="26" t="s">
        <v>16</v>
      </c>
      <c r="C4" s="26" t="s">
        <v>16</v>
      </c>
      <c r="D4" s="26" t="s">
        <v>16</v>
      </c>
      <c r="E4" s="26" t="s">
        <v>16</v>
      </c>
      <c r="F4" s="27">
        <v>6.4</v>
      </c>
      <c r="G4" s="27">
        <v>4.5999999999999996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11</v>
      </c>
      <c r="N4" s="11">
        <f>AVERAGE(M4/11)</f>
        <v>1</v>
      </c>
    </row>
    <row r="5" spans="1:14" ht="15.75" customHeight="1">
      <c r="A5" s="6">
        <v>40331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>
        <v>2.2000000000000002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3" si="0">SUM(B5:L5)</f>
        <v>2.2000000000000002</v>
      </c>
      <c r="N5" s="11">
        <f t="shared" ref="N5:N34" si="1">AVERAGE(M5/11)</f>
        <v>0.2</v>
      </c>
    </row>
    <row r="6" spans="1:14" ht="15.75" customHeight="1">
      <c r="A6" s="6">
        <v>40332</v>
      </c>
      <c r="B6" s="26" t="s">
        <v>16</v>
      </c>
      <c r="C6" s="26" t="s">
        <v>16</v>
      </c>
      <c r="D6" s="26" t="s">
        <v>16</v>
      </c>
      <c r="E6" s="26" t="s">
        <v>16</v>
      </c>
      <c r="F6" s="27">
        <v>3</v>
      </c>
      <c r="G6" s="27">
        <v>2.2000000000000002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5.2</v>
      </c>
      <c r="N6" s="11">
        <f t="shared" si="1"/>
        <v>0.47272727272727272</v>
      </c>
    </row>
    <row r="7" spans="1:14" ht="15.75" customHeight="1">
      <c r="A7" s="6">
        <v>40333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>
        <v>3</v>
      </c>
      <c r="J7" s="27">
        <v>1</v>
      </c>
      <c r="K7" s="27" t="s">
        <v>16</v>
      </c>
      <c r="L7" s="27" t="s">
        <v>16</v>
      </c>
      <c r="M7" s="11">
        <f t="shared" si="0"/>
        <v>4</v>
      </c>
      <c r="N7" s="11">
        <f t="shared" si="1"/>
        <v>0.36363636363636365</v>
      </c>
    </row>
    <row r="8" spans="1:14" ht="15.75" customHeight="1">
      <c r="A8" s="6">
        <v>40334</v>
      </c>
      <c r="B8" s="26">
        <v>22</v>
      </c>
      <c r="C8" s="26">
        <v>65</v>
      </c>
      <c r="D8" s="26" t="s">
        <v>16</v>
      </c>
      <c r="E8" s="26" t="s">
        <v>16</v>
      </c>
      <c r="F8" s="27">
        <v>28.4</v>
      </c>
      <c r="G8" s="27">
        <v>53.2</v>
      </c>
      <c r="H8" s="27" t="s">
        <v>16</v>
      </c>
      <c r="I8" s="27">
        <v>42.3</v>
      </c>
      <c r="J8" s="27">
        <v>60</v>
      </c>
      <c r="K8" s="27">
        <v>11.6</v>
      </c>
      <c r="L8" s="27" t="s">
        <v>16</v>
      </c>
      <c r="M8" s="11">
        <f t="shared" si="0"/>
        <v>282.50000000000006</v>
      </c>
      <c r="N8" s="11">
        <f t="shared" si="1"/>
        <v>25.681818181818187</v>
      </c>
    </row>
    <row r="9" spans="1:14" ht="15.75" customHeight="1">
      <c r="A9" s="6">
        <v>40335</v>
      </c>
      <c r="B9" s="26" t="s">
        <v>16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11">
        <f t="shared" si="0"/>
        <v>0</v>
      </c>
      <c r="N9" s="11">
        <f t="shared" si="1"/>
        <v>0</v>
      </c>
    </row>
    <row r="10" spans="1:14" ht="15.75" customHeight="1">
      <c r="A10" s="6">
        <v>40336</v>
      </c>
      <c r="B10" s="26" t="s">
        <v>16</v>
      </c>
      <c r="C10" s="26" t="s">
        <v>16</v>
      </c>
      <c r="D10" s="26">
        <v>7.9</v>
      </c>
      <c r="E10" s="26">
        <v>12.6</v>
      </c>
      <c r="F10" s="27">
        <v>1.2</v>
      </c>
      <c r="G10" s="27">
        <v>0.4</v>
      </c>
      <c r="H10" s="27">
        <v>4</v>
      </c>
      <c r="I10" s="27" t="s">
        <v>16</v>
      </c>
      <c r="J10" s="27" t="s">
        <v>16</v>
      </c>
      <c r="K10" s="27">
        <v>25.4</v>
      </c>
      <c r="L10" s="27">
        <v>11</v>
      </c>
      <c r="M10" s="11">
        <f t="shared" si="0"/>
        <v>62.5</v>
      </c>
      <c r="N10" s="11">
        <f t="shared" si="1"/>
        <v>5.6818181818181817</v>
      </c>
    </row>
    <row r="11" spans="1:14" ht="15.75" customHeight="1">
      <c r="A11" s="6">
        <v>40337</v>
      </c>
      <c r="B11" s="26">
        <v>6</v>
      </c>
      <c r="C11" s="26" t="s">
        <v>16</v>
      </c>
      <c r="D11" s="26">
        <v>7</v>
      </c>
      <c r="E11" s="26">
        <v>3.6</v>
      </c>
      <c r="F11" s="27">
        <v>22.8</v>
      </c>
      <c r="G11" s="27">
        <v>18.600000000000001</v>
      </c>
      <c r="H11" s="27" t="s">
        <v>16</v>
      </c>
      <c r="I11" s="27">
        <v>12.2</v>
      </c>
      <c r="J11" s="27">
        <v>8</v>
      </c>
      <c r="K11" s="27" t="s">
        <v>16</v>
      </c>
      <c r="L11" s="27">
        <v>18</v>
      </c>
      <c r="M11" s="11">
        <f t="shared" si="0"/>
        <v>96.2</v>
      </c>
      <c r="N11" s="11">
        <f t="shared" si="1"/>
        <v>8.745454545454546</v>
      </c>
    </row>
    <row r="12" spans="1:14" ht="15.75" customHeight="1">
      <c r="A12" s="6">
        <v>40338</v>
      </c>
      <c r="B12" s="26" t="s">
        <v>16</v>
      </c>
      <c r="C12" s="26" t="s">
        <v>16</v>
      </c>
      <c r="D12" s="26" t="s">
        <v>16</v>
      </c>
      <c r="E12" s="26" t="s">
        <v>16</v>
      </c>
      <c r="F12" s="27">
        <v>2.6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>
        <v>0.2</v>
      </c>
      <c r="L12" s="27" t="s">
        <v>16</v>
      </c>
      <c r="M12" s="11">
        <f t="shared" si="0"/>
        <v>2.8000000000000003</v>
      </c>
      <c r="N12" s="11">
        <f t="shared" si="1"/>
        <v>0.25454545454545457</v>
      </c>
    </row>
    <row r="13" spans="1:14" ht="15.75" customHeight="1">
      <c r="A13" s="6">
        <v>40339</v>
      </c>
      <c r="B13" s="26" t="s">
        <v>16</v>
      </c>
      <c r="C13" s="26" t="s">
        <v>16</v>
      </c>
      <c r="D13" s="26">
        <v>34</v>
      </c>
      <c r="E13" s="26">
        <v>3.2</v>
      </c>
      <c r="F13" s="27" t="s">
        <v>16</v>
      </c>
      <c r="G13" s="27" t="s">
        <v>16</v>
      </c>
      <c r="H13" s="27">
        <v>2</v>
      </c>
      <c r="I13" s="27" t="s">
        <v>16</v>
      </c>
      <c r="J13" s="27" t="s">
        <v>16</v>
      </c>
      <c r="K13" s="27">
        <v>12.8</v>
      </c>
      <c r="L13" s="27">
        <v>2</v>
      </c>
      <c r="M13" s="11">
        <f t="shared" si="0"/>
        <v>54</v>
      </c>
      <c r="N13" s="11">
        <f t="shared" si="1"/>
        <v>4.9090909090909092</v>
      </c>
    </row>
    <row r="14" spans="1:14" ht="15.75" customHeight="1">
      <c r="A14" s="6">
        <v>40340</v>
      </c>
      <c r="B14" s="26">
        <v>18</v>
      </c>
      <c r="C14" s="26">
        <v>10</v>
      </c>
      <c r="D14" s="26" t="s">
        <v>16</v>
      </c>
      <c r="E14" s="26">
        <v>2.2000000000000002</v>
      </c>
      <c r="F14" s="27">
        <v>74.2</v>
      </c>
      <c r="G14" s="27">
        <v>81.400000000000006</v>
      </c>
      <c r="H14" s="27" t="s">
        <v>16</v>
      </c>
      <c r="I14" s="27">
        <v>31</v>
      </c>
      <c r="J14" s="27">
        <v>43</v>
      </c>
      <c r="K14" s="27">
        <v>26.4</v>
      </c>
      <c r="L14" s="27" t="s">
        <v>16</v>
      </c>
      <c r="M14" s="11">
        <f t="shared" si="0"/>
        <v>286.2</v>
      </c>
      <c r="N14" s="11">
        <f t="shared" si="1"/>
        <v>26.018181818181816</v>
      </c>
    </row>
    <row r="15" spans="1:14" ht="15.75" customHeight="1">
      <c r="A15" s="6">
        <v>40341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 ht="15.75" customHeight="1">
      <c r="A16" s="6">
        <v>40342</v>
      </c>
      <c r="B16" s="26" t="s">
        <v>16</v>
      </c>
      <c r="C16" s="26" t="s">
        <v>16</v>
      </c>
      <c r="D16" s="26" t="s">
        <v>16</v>
      </c>
      <c r="E16" s="26">
        <v>10</v>
      </c>
      <c r="F16" s="27">
        <v>4.2</v>
      </c>
      <c r="G16" s="27">
        <v>8.1999999999999993</v>
      </c>
      <c r="H16" s="27" t="s">
        <v>16</v>
      </c>
      <c r="I16" s="27">
        <v>4.0999999999999996</v>
      </c>
      <c r="J16" s="27" t="s">
        <v>16</v>
      </c>
      <c r="K16" s="27">
        <v>28.8</v>
      </c>
      <c r="L16" s="27">
        <v>10</v>
      </c>
      <c r="M16" s="11">
        <f t="shared" si="0"/>
        <v>65.3</v>
      </c>
      <c r="N16" s="11">
        <f t="shared" si="1"/>
        <v>5.9363636363636365</v>
      </c>
    </row>
    <row r="17" spans="1:14" ht="15.75" customHeight="1">
      <c r="A17" s="6">
        <v>40343</v>
      </c>
      <c r="B17" s="26" t="s">
        <v>16</v>
      </c>
      <c r="C17" s="26" t="s">
        <v>16</v>
      </c>
      <c r="D17" s="26">
        <v>4</v>
      </c>
      <c r="E17" s="26">
        <v>3.2</v>
      </c>
      <c r="F17" s="27">
        <v>1.4</v>
      </c>
      <c r="G17" s="27">
        <v>3.6</v>
      </c>
      <c r="H17" s="27">
        <v>8</v>
      </c>
      <c r="I17" s="27" t="s">
        <v>16</v>
      </c>
      <c r="J17" s="27">
        <v>1</v>
      </c>
      <c r="K17" s="27">
        <v>4.8</v>
      </c>
      <c r="L17" s="27">
        <v>4</v>
      </c>
      <c r="M17" s="11">
        <f t="shared" si="0"/>
        <v>30</v>
      </c>
      <c r="N17" s="11">
        <f t="shared" si="1"/>
        <v>2.7272727272727271</v>
      </c>
    </row>
    <row r="18" spans="1:14" ht="15.75" customHeight="1">
      <c r="A18" s="6">
        <v>40344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.75" customHeight="1">
      <c r="A19" s="6">
        <v>40345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11">
        <f t="shared" si="0"/>
        <v>0</v>
      </c>
      <c r="N19" s="11">
        <f t="shared" si="1"/>
        <v>0</v>
      </c>
    </row>
    <row r="20" spans="1:14" ht="15.75" customHeight="1">
      <c r="A20" s="6">
        <v>40346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 t="s">
        <v>16</v>
      </c>
      <c r="M20" s="11">
        <f t="shared" si="0"/>
        <v>0</v>
      </c>
      <c r="N20" s="11">
        <f t="shared" si="1"/>
        <v>0</v>
      </c>
    </row>
    <row r="21" spans="1:14" ht="15.75" customHeight="1">
      <c r="A21" s="6">
        <v>40347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11">
        <f t="shared" si="0"/>
        <v>0</v>
      </c>
      <c r="N21" s="11">
        <f t="shared" si="1"/>
        <v>0</v>
      </c>
    </row>
    <row r="22" spans="1:14" ht="15.75" customHeight="1">
      <c r="A22" s="6">
        <v>40348</v>
      </c>
      <c r="B22" s="26" t="s">
        <v>16</v>
      </c>
      <c r="C22" s="26" t="s">
        <v>16</v>
      </c>
      <c r="D22" s="26" t="s">
        <v>16</v>
      </c>
      <c r="E22" s="26" t="s">
        <v>16</v>
      </c>
      <c r="F22" s="27" t="s">
        <v>16</v>
      </c>
      <c r="G22" s="27" t="s">
        <v>16</v>
      </c>
      <c r="H22" s="27" t="s">
        <v>16</v>
      </c>
      <c r="I22" s="27" t="s">
        <v>16</v>
      </c>
      <c r="J22" s="27" t="s">
        <v>16</v>
      </c>
      <c r="K22" s="27" t="s">
        <v>16</v>
      </c>
      <c r="L22" s="27" t="s">
        <v>16</v>
      </c>
      <c r="M22" s="11">
        <f t="shared" si="0"/>
        <v>0</v>
      </c>
      <c r="N22" s="11">
        <f t="shared" si="1"/>
        <v>0</v>
      </c>
    </row>
    <row r="23" spans="1:14" ht="15.75" customHeight="1">
      <c r="A23" s="6">
        <v>40349</v>
      </c>
      <c r="B23" s="26" t="s">
        <v>16</v>
      </c>
      <c r="C23" s="26" t="s">
        <v>16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11">
        <f t="shared" si="0"/>
        <v>0</v>
      </c>
      <c r="N23" s="11">
        <f t="shared" si="1"/>
        <v>0</v>
      </c>
    </row>
    <row r="24" spans="1:14" ht="15.75" customHeight="1">
      <c r="A24" s="6">
        <v>40350</v>
      </c>
      <c r="B24" s="26" t="s">
        <v>16</v>
      </c>
      <c r="C24" s="26" t="s">
        <v>16</v>
      </c>
      <c r="D24" s="26" t="s">
        <v>16</v>
      </c>
      <c r="E24" s="26" t="s">
        <v>16</v>
      </c>
      <c r="F24" s="27" t="s">
        <v>16</v>
      </c>
      <c r="G24" s="27" t="s">
        <v>16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11">
        <f t="shared" si="0"/>
        <v>0</v>
      </c>
      <c r="N24" s="11">
        <f t="shared" si="1"/>
        <v>0</v>
      </c>
    </row>
    <row r="25" spans="1:14" ht="15.75" customHeight="1">
      <c r="A25" s="6">
        <v>40351</v>
      </c>
      <c r="B25" s="26" t="s">
        <v>16</v>
      </c>
      <c r="C25" s="26" t="s">
        <v>16</v>
      </c>
      <c r="D25" s="26" t="s">
        <v>16</v>
      </c>
      <c r="E25" s="26" t="s">
        <v>16</v>
      </c>
      <c r="F25" s="27">
        <v>17.600000000000001</v>
      </c>
      <c r="G25" s="27">
        <v>14</v>
      </c>
      <c r="H25" s="27" t="s">
        <v>16</v>
      </c>
      <c r="I25" s="27" t="s">
        <v>16</v>
      </c>
      <c r="J25" s="27" t="s">
        <v>16</v>
      </c>
      <c r="K25" s="27">
        <v>1.4</v>
      </c>
      <c r="L25" s="27" t="s">
        <v>16</v>
      </c>
      <c r="M25" s="11">
        <f t="shared" si="0"/>
        <v>33</v>
      </c>
      <c r="N25" s="11">
        <f t="shared" si="1"/>
        <v>3</v>
      </c>
    </row>
    <row r="26" spans="1:14" ht="15.75" customHeight="1">
      <c r="A26" s="6">
        <v>40352</v>
      </c>
      <c r="B26" s="26">
        <v>21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>
        <v>15</v>
      </c>
      <c r="K26" s="27" t="s">
        <v>16</v>
      </c>
      <c r="L26" s="27" t="s">
        <v>16</v>
      </c>
      <c r="M26" s="11">
        <f t="shared" si="0"/>
        <v>36</v>
      </c>
      <c r="N26" s="11">
        <f t="shared" si="1"/>
        <v>3.2727272727272729</v>
      </c>
    </row>
    <row r="27" spans="1:14" ht="15.75" customHeight="1">
      <c r="A27" s="6">
        <v>40353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11">
        <f t="shared" si="0"/>
        <v>0</v>
      </c>
      <c r="N27" s="11">
        <f t="shared" si="1"/>
        <v>0</v>
      </c>
    </row>
    <row r="28" spans="1:14" ht="15.75" customHeight="1">
      <c r="A28" s="6">
        <v>40354</v>
      </c>
      <c r="B28" s="26" t="s">
        <v>16</v>
      </c>
      <c r="C28" s="26" t="s">
        <v>16</v>
      </c>
      <c r="D28" s="26" t="s">
        <v>16</v>
      </c>
      <c r="E28" s="26" t="s">
        <v>16</v>
      </c>
      <c r="F28" s="27">
        <v>2.2000000000000002</v>
      </c>
      <c r="G28" s="27" t="s">
        <v>16</v>
      </c>
      <c r="H28" s="27" t="s">
        <v>16</v>
      </c>
      <c r="I28" s="27" t="s">
        <v>16</v>
      </c>
      <c r="J28" s="27" t="s">
        <v>16</v>
      </c>
      <c r="K28" s="27">
        <v>2.1</v>
      </c>
      <c r="L28" s="27" t="s">
        <v>16</v>
      </c>
      <c r="M28" s="11">
        <f t="shared" si="0"/>
        <v>4.3000000000000007</v>
      </c>
      <c r="N28" s="11">
        <f t="shared" si="1"/>
        <v>0.39090909090909098</v>
      </c>
    </row>
    <row r="29" spans="1:14" ht="15.75" customHeight="1">
      <c r="A29" s="6">
        <v>40355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.75" customHeight="1">
      <c r="A30" s="6">
        <v>40356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.75" customHeight="1">
      <c r="A31" s="6">
        <v>40357</v>
      </c>
      <c r="B31" s="26" t="s">
        <v>16</v>
      </c>
      <c r="C31" s="26" t="s">
        <v>16</v>
      </c>
      <c r="D31" s="26">
        <v>17.2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17.2</v>
      </c>
      <c r="N31" s="11">
        <f t="shared" si="1"/>
        <v>1.5636363636363635</v>
      </c>
    </row>
    <row r="32" spans="1:14" ht="15.75" customHeight="1">
      <c r="A32" s="6">
        <v>40358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>
        <v>45.4</v>
      </c>
      <c r="J32" s="27" t="s">
        <v>16</v>
      </c>
      <c r="K32" s="27" t="s">
        <v>16</v>
      </c>
      <c r="L32" s="27" t="s">
        <v>16</v>
      </c>
      <c r="M32" s="11">
        <f t="shared" si="0"/>
        <v>45.4</v>
      </c>
      <c r="N32" s="11">
        <f t="shared" si="1"/>
        <v>4.127272727272727</v>
      </c>
    </row>
    <row r="33" spans="1:14" ht="15.75" customHeight="1">
      <c r="A33" s="6">
        <v>40359</v>
      </c>
      <c r="B33" s="26" t="s">
        <v>16</v>
      </c>
      <c r="C33" s="26" t="s">
        <v>16</v>
      </c>
      <c r="D33" s="26" t="s">
        <v>16</v>
      </c>
      <c r="E33" s="26" t="s">
        <v>16</v>
      </c>
      <c r="F33" s="27" t="s">
        <v>16</v>
      </c>
      <c r="G33" s="27">
        <v>3.6</v>
      </c>
      <c r="H33" s="27" t="s">
        <v>16</v>
      </c>
      <c r="I33" s="27" t="s">
        <v>16</v>
      </c>
      <c r="J33" s="27" t="s">
        <v>16</v>
      </c>
      <c r="K33" s="27" t="s">
        <v>16</v>
      </c>
      <c r="L33" s="27" t="s">
        <v>16</v>
      </c>
      <c r="M33" s="11">
        <f t="shared" si="0"/>
        <v>3.6</v>
      </c>
      <c r="N33" s="11">
        <f t="shared" si="1"/>
        <v>0.32727272727272727</v>
      </c>
    </row>
    <row r="34" spans="1:14" ht="15.75" customHeight="1">
      <c r="A34" s="7" t="s">
        <v>3</v>
      </c>
      <c r="B34" s="8">
        <f t="shared" ref="B34:M34" si="2">SUM(B4:B33)</f>
        <v>67</v>
      </c>
      <c r="C34" s="8">
        <f t="shared" si="2"/>
        <v>75</v>
      </c>
      <c r="D34" s="8">
        <f t="shared" si="2"/>
        <v>70.099999999999994</v>
      </c>
      <c r="E34" s="8">
        <f t="shared" si="2"/>
        <v>34.799999999999997</v>
      </c>
      <c r="F34" s="8">
        <f t="shared" si="2"/>
        <v>163.99999999999997</v>
      </c>
      <c r="G34" s="8">
        <f t="shared" si="2"/>
        <v>192</v>
      </c>
      <c r="H34" s="8">
        <f t="shared" si="2"/>
        <v>14</v>
      </c>
      <c r="I34" s="8">
        <f t="shared" si="2"/>
        <v>138</v>
      </c>
      <c r="J34" s="8">
        <f t="shared" si="2"/>
        <v>128</v>
      </c>
      <c r="K34" s="8">
        <f t="shared" si="2"/>
        <v>113.5</v>
      </c>
      <c r="L34" s="8">
        <f t="shared" si="2"/>
        <v>45</v>
      </c>
      <c r="M34" s="8">
        <f t="shared" si="2"/>
        <v>1041.4000000000001</v>
      </c>
      <c r="N34" s="11">
        <f t="shared" si="1"/>
        <v>94.672727272727286</v>
      </c>
    </row>
    <row r="35" spans="1:14" ht="15.75" customHeight="1"/>
    <row r="36" spans="1:14" ht="15.75" customHeight="1">
      <c r="A36" s="29" t="s">
        <v>6</v>
      </c>
      <c r="B36" s="30"/>
      <c r="C36" s="31"/>
      <c r="D36" s="8">
        <f>SUM(B34:L34)</f>
        <v>1041.4000000000001</v>
      </c>
    </row>
    <row r="37" spans="1:14" ht="15.75" customHeight="1">
      <c r="A37" s="29" t="s">
        <v>7</v>
      </c>
      <c r="B37" s="30"/>
      <c r="C37" s="31"/>
      <c r="D37" s="8">
        <f>AVERAGE(D36/11)</f>
        <v>94.672727272727286</v>
      </c>
    </row>
    <row r="38" spans="1:14" ht="15.75" customHeight="1"/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N1"/>
    <mergeCell ref="A2:N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Q9" sqref="Q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9" width="8.75" customWidth="1"/>
    <col min="10" max="10" width="9.625" bestFit="1" customWidth="1"/>
    <col min="11" max="11" width="6.375" customWidth="1"/>
    <col min="12" max="12" width="7.875" customWidth="1"/>
    <col min="13" max="13" width="8.375" customWidth="1"/>
    <col min="14" max="14" width="7.625" customWidth="1"/>
  </cols>
  <sheetData>
    <row r="1" spans="1:14" ht="21" customHeight="1">
      <c r="A1" s="32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 ht="15.75" customHeight="1">
      <c r="A4" s="6">
        <v>40360</v>
      </c>
      <c r="B4" s="26" t="s">
        <v>16</v>
      </c>
      <c r="C4" s="26" t="s">
        <v>16</v>
      </c>
      <c r="D4" s="26" t="s">
        <v>16</v>
      </c>
      <c r="E4" s="26" t="s">
        <v>16</v>
      </c>
      <c r="F4" s="27">
        <v>8</v>
      </c>
      <c r="G4" s="27">
        <v>3.6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11.6</v>
      </c>
      <c r="N4" s="11">
        <f>AVERAGE(M4/11)</f>
        <v>1.0545454545454545</v>
      </c>
    </row>
    <row r="5" spans="1:14" ht="15.75" customHeight="1">
      <c r="A5" s="6">
        <v>40361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4" si="0">SUM(B5:L5)</f>
        <v>0</v>
      </c>
      <c r="N5" s="11">
        <f t="shared" ref="N5:N35" si="1">AVERAGE(M5/11)</f>
        <v>0</v>
      </c>
    </row>
    <row r="6" spans="1:14" ht="15.75" customHeight="1">
      <c r="A6" s="6">
        <v>40362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4" ht="15.75" customHeight="1">
      <c r="A7" s="6">
        <v>40363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4" ht="15.75" customHeight="1">
      <c r="A8" s="6">
        <v>40364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>
        <v>4.2</v>
      </c>
      <c r="J8" s="27" t="s">
        <v>16</v>
      </c>
      <c r="K8" s="27" t="s">
        <v>16</v>
      </c>
      <c r="L8" s="27" t="s">
        <v>16</v>
      </c>
      <c r="M8" s="11">
        <f t="shared" si="0"/>
        <v>4.2</v>
      </c>
      <c r="N8" s="11">
        <f t="shared" si="1"/>
        <v>0.38181818181818183</v>
      </c>
    </row>
    <row r="9" spans="1:14" ht="15.75" customHeight="1">
      <c r="A9" s="6">
        <v>40365</v>
      </c>
      <c r="B9" s="26" t="s">
        <v>16</v>
      </c>
      <c r="C9" s="26" t="s">
        <v>16</v>
      </c>
      <c r="D9" s="26">
        <v>24.4</v>
      </c>
      <c r="E9" s="26" t="s">
        <v>16</v>
      </c>
      <c r="F9" s="27" t="s">
        <v>16</v>
      </c>
      <c r="G9" s="27" t="s">
        <v>16</v>
      </c>
      <c r="H9" s="27" t="s">
        <v>16</v>
      </c>
      <c r="I9" s="27">
        <v>4.2</v>
      </c>
      <c r="J9" s="27" t="s">
        <v>16</v>
      </c>
      <c r="K9" s="27" t="s">
        <v>16</v>
      </c>
      <c r="L9" s="27" t="s">
        <v>16</v>
      </c>
      <c r="M9" s="11">
        <f t="shared" si="0"/>
        <v>28.599999999999998</v>
      </c>
      <c r="N9" s="11">
        <f t="shared" si="1"/>
        <v>2.5999999999999996</v>
      </c>
    </row>
    <row r="10" spans="1:14" ht="15.75" customHeight="1">
      <c r="A10" s="6">
        <v>40366</v>
      </c>
      <c r="B10" s="26" t="s">
        <v>16</v>
      </c>
      <c r="C10" s="26" t="s">
        <v>16</v>
      </c>
      <c r="D10" s="26">
        <v>4.2</v>
      </c>
      <c r="E10" s="26" t="s">
        <v>16</v>
      </c>
      <c r="F10" s="27">
        <v>6.4</v>
      </c>
      <c r="G10" s="27">
        <v>8.8000000000000007</v>
      </c>
      <c r="H10" s="27">
        <v>10</v>
      </c>
      <c r="I10" s="27">
        <v>6.2</v>
      </c>
      <c r="J10" s="27">
        <v>6</v>
      </c>
      <c r="K10" s="27">
        <v>5.9</v>
      </c>
      <c r="L10" s="27" t="s">
        <v>16</v>
      </c>
      <c r="M10" s="11">
        <f t="shared" si="0"/>
        <v>47.5</v>
      </c>
      <c r="N10" s="11">
        <f t="shared" si="1"/>
        <v>4.3181818181818183</v>
      </c>
    </row>
    <row r="11" spans="1:14" ht="15.75" customHeight="1">
      <c r="A11" s="6">
        <v>40367</v>
      </c>
      <c r="B11" s="26" t="s">
        <v>16</v>
      </c>
      <c r="C11" s="26" t="s">
        <v>16</v>
      </c>
      <c r="D11" s="26" t="s">
        <v>16</v>
      </c>
      <c r="E11" s="26" t="s">
        <v>16</v>
      </c>
      <c r="F11" s="27">
        <v>1.8</v>
      </c>
      <c r="G11" s="27">
        <v>6.5</v>
      </c>
      <c r="H11" s="27">
        <v>2</v>
      </c>
      <c r="I11" s="27" t="s">
        <v>16</v>
      </c>
      <c r="J11" s="27" t="s">
        <v>16</v>
      </c>
      <c r="K11" s="27">
        <v>1.4</v>
      </c>
      <c r="L11" s="27" t="s">
        <v>16</v>
      </c>
      <c r="M11" s="11">
        <f t="shared" si="0"/>
        <v>11.700000000000001</v>
      </c>
      <c r="N11" s="11">
        <f t="shared" si="1"/>
        <v>1.0636363636363637</v>
      </c>
    </row>
    <row r="12" spans="1:14" ht="15.75" customHeight="1">
      <c r="A12" s="6">
        <v>40368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>
        <v>1.5</v>
      </c>
      <c r="J12" s="27">
        <v>2</v>
      </c>
      <c r="K12" s="27" t="s">
        <v>16</v>
      </c>
      <c r="L12" s="27" t="s">
        <v>16</v>
      </c>
      <c r="M12" s="11">
        <f t="shared" si="0"/>
        <v>3.5</v>
      </c>
      <c r="N12" s="11">
        <f t="shared" si="1"/>
        <v>0.31818181818181818</v>
      </c>
    </row>
    <row r="13" spans="1:14" ht="15.75" customHeight="1">
      <c r="A13" s="6">
        <v>40369</v>
      </c>
      <c r="B13" s="26" t="s">
        <v>16</v>
      </c>
      <c r="C13" s="26" t="s">
        <v>16</v>
      </c>
      <c r="D13" s="26" t="s">
        <v>16</v>
      </c>
      <c r="E13" s="26" t="s">
        <v>16</v>
      </c>
      <c r="F13" s="27">
        <v>15.2</v>
      </c>
      <c r="G13" s="27" t="s">
        <v>16</v>
      </c>
      <c r="H13" s="27" t="s">
        <v>16</v>
      </c>
      <c r="I13" s="27" t="s">
        <v>16</v>
      </c>
      <c r="J13" s="27" t="s">
        <v>16</v>
      </c>
      <c r="K13" s="27">
        <v>0.4</v>
      </c>
      <c r="L13" s="27" t="s">
        <v>16</v>
      </c>
      <c r="M13" s="11">
        <f t="shared" si="0"/>
        <v>15.6</v>
      </c>
      <c r="N13" s="11">
        <f t="shared" si="1"/>
        <v>1.4181818181818182</v>
      </c>
    </row>
    <row r="14" spans="1:14" ht="15.75" customHeight="1">
      <c r="A14" s="6">
        <v>40370</v>
      </c>
      <c r="B14" s="26">
        <v>22</v>
      </c>
      <c r="C14" s="26" t="s">
        <v>16</v>
      </c>
      <c r="D14" s="26">
        <v>21</v>
      </c>
      <c r="E14" s="26" t="s">
        <v>16</v>
      </c>
      <c r="F14" s="27">
        <v>20</v>
      </c>
      <c r="G14" s="27">
        <v>19.399999999999999</v>
      </c>
      <c r="H14" s="27">
        <v>11</v>
      </c>
      <c r="I14" s="27">
        <v>39.1</v>
      </c>
      <c r="J14" s="27">
        <v>29</v>
      </c>
      <c r="K14" s="27">
        <v>27</v>
      </c>
      <c r="L14" s="27">
        <v>20</v>
      </c>
      <c r="M14" s="11">
        <f t="shared" si="0"/>
        <v>208.5</v>
      </c>
      <c r="N14" s="11">
        <f t="shared" si="1"/>
        <v>18.954545454545453</v>
      </c>
    </row>
    <row r="15" spans="1:14" ht="15.75" customHeight="1">
      <c r="A15" s="6">
        <v>40371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 ht="15.75" customHeight="1">
      <c r="A16" s="6">
        <v>40372</v>
      </c>
      <c r="B16" s="26">
        <v>29</v>
      </c>
      <c r="C16" s="26">
        <v>15</v>
      </c>
      <c r="D16" s="26">
        <v>82</v>
      </c>
      <c r="E16" s="26">
        <v>32.4</v>
      </c>
      <c r="F16" s="27">
        <v>34.799999999999997</v>
      </c>
      <c r="G16" s="27">
        <v>34</v>
      </c>
      <c r="H16" s="27">
        <v>32</v>
      </c>
      <c r="I16" s="27">
        <v>7.1</v>
      </c>
      <c r="J16" s="27">
        <v>10</v>
      </c>
      <c r="K16" s="27">
        <v>28.4</v>
      </c>
      <c r="L16" s="27">
        <v>45</v>
      </c>
      <c r="M16" s="11">
        <f t="shared" si="0"/>
        <v>349.7</v>
      </c>
      <c r="N16" s="11">
        <f t="shared" si="1"/>
        <v>31.790909090909089</v>
      </c>
    </row>
    <row r="17" spans="1:14" ht="15.75" customHeight="1">
      <c r="A17" s="6">
        <v>40373</v>
      </c>
      <c r="B17" s="26" t="s">
        <v>16</v>
      </c>
      <c r="C17" s="26" t="s">
        <v>16</v>
      </c>
      <c r="D17" s="26" t="s">
        <v>16</v>
      </c>
      <c r="E17" s="26" t="s">
        <v>16</v>
      </c>
      <c r="F17" s="27" t="s">
        <v>16</v>
      </c>
      <c r="G17" s="27" t="s">
        <v>16</v>
      </c>
      <c r="H17" s="27" t="s">
        <v>16</v>
      </c>
      <c r="I17" s="27">
        <v>1.4</v>
      </c>
      <c r="J17" s="27" t="s">
        <v>16</v>
      </c>
      <c r="K17" s="27" t="s">
        <v>16</v>
      </c>
      <c r="L17" s="27" t="s">
        <v>16</v>
      </c>
      <c r="M17" s="11">
        <f t="shared" si="0"/>
        <v>1.4</v>
      </c>
      <c r="N17" s="11">
        <f t="shared" si="1"/>
        <v>0.12727272727272726</v>
      </c>
    </row>
    <row r="18" spans="1:14" ht="15.75" customHeight="1">
      <c r="A18" s="6">
        <v>40374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.75" customHeight="1">
      <c r="A19" s="6">
        <v>40375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 t="s">
        <v>16</v>
      </c>
      <c r="K19" s="27" t="s">
        <v>16</v>
      </c>
      <c r="L19" s="27" t="s">
        <v>16</v>
      </c>
      <c r="M19" s="11">
        <f t="shared" si="0"/>
        <v>0</v>
      </c>
      <c r="N19" s="11">
        <f t="shared" si="1"/>
        <v>0</v>
      </c>
    </row>
    <row r="20" spans="1:14" ht="15.75" customHeight="1">
      <c r="A20" s="6">
        <v>40376</v>
      </c>
      <c r="B20" s="26" t="s">
        <v>16</v>
      </c>
      <c r="C20" s="26" t="s">
        <v>16</v>
      </c>
      <c r="D20" s="26">
        <v>38.5</v>
      </c>
      <c r="E20" s="26">
        <v>40.200000000000003</v>
      </c>
      <c r="F20" s="27">
        <v>45.8</v>
      </c>
      <c r="G20" s="27">
        <v>35.4</v>
      </c>
      <c r="H20" s="27">
        <v>18</v>
      </c>
      <c r="I20" s="27">
        <v>1</v>
      </c>
      <c r="J20" s="27">
        <v>2</v>
      </c>
      <c r="K20" s="27">
        <v>48.2</v>
      </c>
      <c r="L20" s="27">
        <v>38</v>
      </c>
      <c r="M20" s="11">
        <f t="shared" si="0"/>
        <v>267.10000000000002</v>
      </c>
      <c r="N20" s="11">
        <f t="shared" si="1"/>
        <v>24.281818181818185</v>
      </c>
    </row>
    <row r="21" spans="1:14" ht="15.75" customHeight="1">
      <c r="A21" s="6">
        <v>40377</v>
      </c>
      <c r="B21" s="26" t="s">
        <v>16</v>
      </c>
      <c r="C21" s="26" t="s">
        <v>16</v>
      </c>
      <c r="D21" s="26">
        <v>38.5</v>
      </c>
      <c r="E21" s="26">
        <v>1.4</v>
      </c>
      <c r="F21" s="27">
        <v>0.4</v>
      </c>
      <c r="G21" s="27" t="s">
        <v>16</v>
      </c>
      <c r="H21" s="27">
        <v>15</v>
      </c>
      <c r="I21" s="27" t="s">
        <v>16</v>
      </c>
      <c r="J21" s="27" t="s">
        <v>16</v>
      </c>
      <c r="K21" s="27">
        <v>1.4</v>
      </c>
      <c r="L21" s="27" t="s">
        <v>16</v>
      </c>
      <c r="M21" s="11">
        <f t="shared" si="0"/>
        <v>56.699999999999996</v>
      </c>
      <c r="N21" s="11">
        <f t="shared" si="1"/>
        <v>5.1545454545454543</v>
      </c>
    </row>
    <row r="22" spans="1:14" ht="15.75" customHeight="1">
      <c r="A22" s="6">
        <v>40378</v>
      </c>
      <c r="B22" s="26" t="s">
        <v>16</v>
      </c>
      <c r="C22" s="26" t="s">
        <v>16</v>
      </c>
      <c r="D22" s="26">
        <v>18.100000000000001</v>
      </c>
      <c r="E22" s="26">
        <v>20.6</v>
      </c>
      <c r="F22" s="27">
        <v>7.6</v>
      </c>
      <c r="G22" s="27">
        <v>4.2</v>
      </c>
      <c r="H22" s="27">
        <v>20</v>
      </c>
      <c r="I22" s="27" t="s">
        <v>16</v>
      </c>
      <c r="J22" s="27" t="s">
        <v>16</v>
      </c>
      <c r="K22" s="27">
        <v>14.2</v>
      </c>
      <c r="L22" s="27">
        <v>8</v>
      </c>
      <c r="M22" s="11">
        <f t="shared" si="0"/>
        <v>92.7</v>
      </c>
      <c r="N22" s="11">
        <f t="shared" si="1"/>
        <v>8.4272727272727277</v>
      </c>
    </row>
    <row r="23" spans="1:14" ht="15.75" customHeight="1">
      <c r="A23" s="6">
        <v>40379</v>
      </c>
      <c r="B23" s="26" t="s">
        <v>16</v>
      </c>
      <c r="C23" s="26">
        <v>2</v>
      </c>
      <c r="D23" s="26">
        <v>8</v>
      </c>
      <c r="E23" s="26">
        <v>7.6</v>
      </c>
      <c r="F23" s="27">
        <v>0.8</v>
      </c>
      <c r="G23" s="27">
        <v>2.6</v>
      </c>
      <c r="H23" s="27">
        <v>5</v>
      </c>
      <c r="I23" s="27">
        <v>12.3</v>
      </c>
      <c r="J23" s="27">
        <v>3</v>
      </c>
      <c r="K23" s="27">
        <v>1.4</v>
      </c>
      <c r="L23" s="27">
        <v>5</v>
      </c>
      <c r="M23" s="11">
        <f t="shared" si="0"/>
        <v>47.7</v>
      </c>
      <c r="N23" s="11">
        <f t="shared" si="1"/>
        <v>4.3363636363636369</v>
      </c>
    </row>
    <row r="24" spans="1:14" ht="15.75" customHeight="1">
      <c r="A24" s="6">
        <v>40380</v>
      </c>
      <c r="B24" s="26" t="s">
        <v>16</v>
      </c>
      <c r="C24" s="26" t="s">
        <v>16</v>
      </c>
      <c r="D24" s="26">
        <v>18.100000000000001</v>
      </c>
      <c r="E24" s="26">
        <v>9.1999999999999993</v>
      </c>
      <c r="F24" s="27">
        <v>3.2</v>
      </c>
      <c r="G24" s="27">
        <v>3.6</v>
      </c>
      <c r="H24" s="27">
        <v>8</v>
      </c>
      <c r="I24" s="27">
        <v>1.2</v>
      </c>
      <c r="J24" s="27" t="s">
        <v>16</v>
      </c>
      <c r="K24" s="27">
        <v>4.8</v>
      </c>
      <c r="L24" s="27">
        <v>5</v>
      </c>
      <c r="M24" s="11">
        <f t="shared" si="0"/>
        <v>53.1</v>
      </c>
      <c r="N24" s="11">
        <f t="shared" si="1"/>
        <v>4.8272727272727272</v>
      </c>
    </row>
    <row r="25" spans="1:14" ht="15.75" customHeight="1">
      <c r="A25" s="6">
        <v>40381</v>
      </c>
      <c r="B25" s="26" t="s">
        <v>16</v>
      </c>
      <c r="C25" s="26" t="s">
        <v>16</v>
      </c>
      <c r="D25" s="26" t="s">
        <v>16</v>
      </c>
      <c r="E25" s="26" t="s">
        <v>16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11">
        <f t="shared" si="0"/>
        <v>0</v>
      </c>
      <c r="N25" s="11">
        <f t="shared" si="1"/>
        <v>0</v>
      </c>
    </row>
    <row r="26" spans="1:14" ht="15.75" customHeight="1">
      <c r="A26" s="6">
        <v>40382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11">
        <f t="shared" si="0"/>
        <v>0</v>
      </c>
      <c r="N26" s="11">
        <f t="shared" si="1"/>
        <v>0</v>
      </c>
    </row>
    <row r="27" spans="1:14" ht="15.75" customHeight="1">
      <c r="A27" s="6">
        <v>40383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11">
        <f t="shared" si="0"/>
        <v>0</v>
      </c>
      <c r="N27" s="11">
        <f t="shared" si="1"/>
        <v>0</v>
      </c>
    </row>
    <row r="28" spans="1:14" ht="15.75" customHeight="1">
      <c r="A28" s="6">
        <v>40384</v>
      </c>
      <c r="B28" s="26" t="s">
        <v>16</v>
      </c>
      <c r="C28" s="26" t="s">
        <v>16</v>
      </c>
      <c r="D28" s="26" t="s">
        <v>16</v>
      </c>
      <c r="E28" s="26" t="s">
        <v>16</v>
      </c>
      <c r="F28" s="27" t="s">
        <v>16</v>
      </c>
      <c r="G28" s="27" t="s">
        <v>16</v>
      </c>
      <c r="H28" s="27" t="s">
        <v>16</v>
      </c>
      <c r="I28" s="27" t="s">
        <v>16</v>
      </c>
      <c r="J28" s="27" t="s">
        <v>16</v>
      </c>
      <c r="K28" s="27" t="s">
        <v>16</v>
      </c>
      <c r="L28" s="27" t="s">
        <v>16</v>
      </c>
      <c r="M28" s="11">
        <f t="shared" si="0"/>
        <v>0</v>
      </c>
      <c r="N28" s="11">
        <f t="shared" si="1"/>
        <v>0</v>
      </c>
    </row>
    <row r="29" spans="1:14" ht="15.75" customHeight="1">
      <c r="A29" s="6">
        <v>40385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11">
        <f t="shared" si="0"/>
        <v>0</v>
      </c>
      <c r="N29" s="11">
        <f t="shared" si="1"/>
        <v>0</v>
      </c>
    </row>
    <row r="30" spans="1:14" ht="15.75" customHeight="1">
      <c r="A30" s="6">
        <v>40386</v>
      </c>
      <c r="B30" s="26" t="s">
        <v>16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 t="s">
        <v>16</v>
      </c>
      <c r="K30" s="27" t="s">
        <v>16</v>
      </c>
      <c r="L30" s="27" t="s">
        <v>16</v>
      </c>
      <c r="M30" s="11">
        <f t="shared" si="0"/>
        <v>0</v>
      </c>
      <c r="N30" s="11">
        <f t="shared" si="1"/>
        <v>0</v>
      </c>
    </row>
    <row r="31" spans="1:14" ht="15.75" customHeight="1">
      <c r="A31" s="6">
        <v>40387</v>
      </c>
      <c r="B31" s="26" t="s">
        <v>16</v>
      </c>
      <c r="C31" s="26" t="s">
        <v>16</v>
      </c>
      <c r="D31" s="26" t="s">
        <v>16</v>
      </c>
      <c r="E31" s="26" t="s">
        <v>16</v>
      </c>
      <c r="F31" s="27">
        <v>1.6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1.6</v>
      </c>
      <c r="N31" s="11">
        <f t="shared" si="1"/>
        <v>0.14545454545454548</v>
      </c>
    </row>
    <row r="32" spans="1:14" ht="15.75" customHeight="1">
      <c r="A32" s="6">
        <v>40388</v>
      </c>
      <c r="B32" s="26" t="s">
        <v>16</v>
      </c>
      <c r="C32" s="26" t="s">
        <v>16</v>
      </c>
      <c r="D32" s="26">
        <v>14.2</v>
      </c>
      <c r="E32" s="26" t="s">
        <v>16</v>
      </c>
      <c r="F32" s="27" t="s">
        <v>16</v>
      </c>
      <c r="G32" s="27">
        <v>3.6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>
        <v>12</v>
      </c>
      <c r="M32" s="11">
        <f t="shared" si="0"/>
        <v>29.8</v>
      </c>
      <c r="N32" s="11">
        <f t="shared" si="1"/>
        <v>2.709090909090909</v>
      </c>
    </row>
    <row r="33" spans="1:14" ht="15.75" customHeight="1">
      <c r="A33" s="6">
        <v>40389</v>
      </c>
      <c r="B33" s="26">
        <v>15</v>
      </c>
      <c r="C33" s="26" t="s">
        <v>16</v>
      </c>
      <c r="D33" s="26" t="s">
        <v>16</v>
      </c>
      <c r="E33" s="26" t="s">
        <v>16</v>
      </c>
      <c r="F33" s="27">
        <v>5.6</v>
      </c>
      <c r="G33" s="27">
        <v>4.2</v>
      </c>
      <c r="H33" s="27">
        <v>3</v>
      </c>
      <c r="I33" s="27">
        <v>13.3</v>
      </c>
      <c r="J33" s="27">
        <v>5</v>
      </c>
      <c r="K33" s="27">
        <v>1.8</v>
      </c>
      <c r="L33" s="27" t="s">
        <v>16</v>
      </c>
      <c r="M33" s="11">
        <f t="shared" si="0"/>
        <v>47.9</v>
      </c>
      <c r="N33" s="11">
        <f t="shared" si="1"/>
        <v>4.3545454545454545</v>
      </c>
    </row>
    <row r="34" spans="1:14" ht="15.75" customHeight="1">
      <c r="A34" s="6">
        <v>40390</v>
      </c>
      <c r="B34" s="26" t="s">
        <v>16</v>
      </c>
      <c r="C34" s="26" t="s">
        <v>16</v>
      </c>
      <c r="D34" s="26" t="s">
        <v>16</v>
      </c>
      <c r="E34" s="26" t="s">
        <v>16</v>
      </c>
      <c r="F34" s="27" t="s">
        <v>16</v>
      </c>
      <c r="G34" s="27" t="s">
        <v>16</v>
      </c>
      <c r="H34" s="27" t="s">
        <v>16</v>
      </c>
      <c r="I34" s="27" t="s">
        <v>16</v>
      </c>
      <c r="J34" s="27">
        <v>9</v>
      </c>
      <c r="K34" s="27" t="s">
        <v>16</v>
      </c>
      <c r="L34" s="27" t="s">
        <v>16</v>
      </c>
      <c r="M34" s="11">
        <f t="shared" si="0"/>
        <v>9</v>
      </c>
      <c r="N34" s="11">
        <f t="shared" si="1"/>
        <v>0.81818181818181823</v>
      </c>
    </row>
    <row r="35" spans="1:14" ht="15.75" customHeight="1">
      <c r="A35" s="7" t="s">
        <v>3</v>
      </c>
      <c r="B35" s="8">
        <f t="shared" ref="B35:M35" si="2">SUM(B4:B34)</f>
        <v>66</v>
      </c>
      <c r="C35" s="8">
        <f t="shared" si="2"/>
        <v>17</v>
      </c>
      <c r="D35" s="8">
        <f t="shared" si="2"/>
        <v>267</v>
      </c>
      <c r="E35" s="8">
        <f t="shared" si="2"/>
        <v>111.39999999999999</v>
      </c>
      <c r="F35" s="8">
        <f t="shared" si="2"/>
        <v>151.19999999999999</v>
      </c>
      <c r="G35" s="8">
        <f t="shared" si="2"/>
        <v>125.89999999999998</v>
      </c>
      <c r="H35" s="8">
        <f t="shared" si="2"/>
        <v>124</v>
      </c>
      <c r="I35" s="8">
        <f t="shared" si="2"/>
        <v>91.5</v>
      </c>
      <c r="J35" s="8">
        <f t="shared" si="2"/>
        <v>66</v>
      </c>
      <c r="K35" s="8">
        <f t="shared" si="2"/>
        <v>134.90000000000003</v>
      </c>
      <c r="L35" s="8">
        <f t="shared" si="2"/>
        <v>133</v>
      </c>
      <c r="M35" s="8">
        <f t="shared" si="2"/>
        <v>1287.8999999999999</v>
      </c>
      <c r="N35" s="11">
        <f t="shared" si="1"/>
        <v>117.08181818181816</v>
      </c>
    </row>
    <row r="36" spans="1:14" ht="15.75" customHeight="1"/>
    <row r="37" spans="1:14" ht="15.75" customHeight="1">
      <c r="A37" s="29" t="s">
        <v>6</v>
      </c>
      <c r="B37" s="30"/>
      <c r="C37" s="31"/>
      <c r="D37" s="8">
        <f>SUM(B35:L35)</f>
        <v>1287.8999999999999</v>
      </c>
    </row>
    <row r="38" spans="1:14" ht="15.75" customHeight="1">
      <c r="A38" s="29" t="s">
        <v>7</v>
      </c>
      <c r="B38" s="30"/>
      <c r="C38" s="31"/>
      <c r="D38" s="8">
        <f>AVERAGE(D37/11)</f>
        <v>117.08181818181816</v>
      </c>
    </row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</sheetData>
  <mergeCells count="4">
    <mergeCell ref="A1:N1"/>
    <mergeCell ref="A2:N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P14" sqref="P14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9" width="8.75" customWidth="1"/>
    <col min="10" max="10" width="9.625" bestFit="1" customWidth="1"/>
    <col min="11" max="11" width="8.75" customWidth="1"/>
    <col min="12" max="12" width="8.875" customWidth="1"/>
    <col min="13" max="13" width="8.5" customWidth="1"/>
    <col min="14" max="14" width="8.25" customWidth="1"/>
  </cols>
  <sheetData>
    <row r="1" spans="1:14" ht="21" customHeight="1">
      <c r="A1" s="32" t="s">
        <v>39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4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11</v>
      </c>
      <c r="H3" s="9" t="s">
        <v>5</v>
      </c>
      <c r="I3" s="9" t="s">
        <v>14</v>
      </c>
      <c r="J3" s="9" t="s">
        <v>15</v>
      </c>
      <c r="K3" s="9" t="s">
        <v>13</v>
      </c>
      <c r="L3" s="9" t="s">
        <v>2</v>
      </c>
      <c r="M3" s="10" t="s">
        <v>3</v>
      </c>
      <c r="N3" s="10" t="s">
        <v>4</v>
      </c>
    </row>
    <row r="4" spans="1:14" ht="15.75" customHeight="1">
      <c r="A4" s="6">
        <v>40391</v>
      </c>
      <c r="B4" s="26" t="s">
        <v>16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11">
        <f>SUM(B4:L4)</f>
        <v>0</v>
      </c>
      <c r="N4" s="11">
        <f>AVERAGE(M4/11)</f>
        <v>0</v>
      </c>
    </row>
    <row r="5" spans="1:14" ht="15.75" customHeight="1">
      <c r="A5" s="6">
        <v>40392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11">
        <f t="shared" ref="M5:M34" si="0">SUM(B5:L5)</f>
        <v>0</v>
      </c>
      <c r="N5" s="11">
        <f t="shared" ref="N5:N35" si="1">AVERAGE(M5/11)</f>
        <v>0</v>
      </c>
    </row>
    <row r="6" spans="1:14" ht="15.75" customHeight="1">
      <c r="A6" s="6">
        <v>40393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11">
        <f t="shared" si="0"/>
        <v>0</v>
      </c>
      <c r="N6" s="11">
        <f t="shared" si="1"/>
        <v>0</v>
      </c>
    </row>
    <row r="7" spans="1:14" ht="15.75" customHeight="1">
      <c r="A7" s="6">
        <v>40394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11">
        <f t="shared" si="0"/>
        <v>0</v>
      </c>
      <c r="N7" s="11">
        <f t="shared" si="1"/>
        <v>0</v>
      </c>
    </row>
    <row r="8" spans="1:14" ht="15.75" customHeight="1">
      <c r="A8" s="6">
        <v>40395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 t="s">
        <v>16</v>
      </c>
      <c r="M8" s="11">
        <f t="shared" si="0"/>
        <v>0</v>
      </c>
      <c r="N8" s="11">
        <f t="shared" si="1"/>
        <v>0</v>
      </c>
    </row>
    <row r="9" spans="1:14" ht="15.75" customHeight="1">
      <c r="A9" s="6">
        <v>40396</v>
      </c>
      <c r="B9" s="26" t="s">
        <v>16</v>
      </c>
      <c r="C9" s="26" t="s">
        <v>16</v>
      </c>
      <c r="D9" s="26" t="s">
        <v>16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11">
        <f t="shared" si="0"/>
        <v>0</v>
      </c>
      <c r="N9" s="11">
        <f t="shared" si="1"/>
        <v>0</v>
      </c>
    </row>
    <row r="10" spans="1:14" ht="15.75" customHeight="1">
      <c r="A10" s="6">
        <v>40397</v>
      </c>
      <c r="B10" s="26" t="s">
        <v>16</v>
      </c>
      <c r="C10" s="26" t="s">
        <v>16</v>
      </c>
      <c r="D10" s="26" t="s">
        <v>16</v>
      </c>
      <c r="E10" s="26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11">
        <f t="shared" si="0"/>
        <v>0</v>
      </c>
      <c r="N10" s="11">
        <f t="shared" si="1"/>
        <v>0</v>
      </c>
    </row>
    <row r="11" spans="1:14" ht="15.75" customHeight="1">
      <c r="A11" s="6">
        <v>40398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11">
        <f t="shared" si="0"/>
        <v>0</v>
      </c>
      <c r="N11" s="11">
        <f t="shared" si="1"/>
        <v>0</v>
      </c>
    </row>
    <row r="12" spans="1:14" ht="15.75" customHeight="1">
      <c r="A12" s="6">
        <v>40399</v>
      </c>
      <c r="B12" s="26" t="s">
        <v>16</v>
      </c>
      <c r="C12" s="26" t="s">
        <v>16</v>
      </c>
      <c r="D12" s="26">
        <v>47.3</v>
      </c>
      <c r="E12" s="26" t="s">
        <v>16</v>
      </c>
      <c r="F12" s="27" t="s">
        <v>16</v>
      </c>
      <c r="G12" s="27" t="s">
        <v>16</v>
      </c>
      <c r="H12" s="27">
        <v>7</v>
      </c>
      <c r="I12" s="27" t="s">
        <v>16</v>
      </c>
      <c r="J12" s="27" t="s">
        <v>16</v>
      </c>
      <c r="K12" s="27" t="s">
        <v>16</v>
      </c>
      <c r="L12" s="27" t="s">
        <v>16</v>
      </c>
      <c r="M12" s="11">
        <f t="shared" si="0"/>
        <v>54.3</v>
      </c>
      <c r="N12" s="11">
        <f t="shared" si="1"/>
        <v>4.9363636363636365</v>
      </c>
    </row>
    <row r="13" spans="1:14" ht="15.75" customHeight="1">
      <c r="A13" s="6">
        <v>40400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11">
        <f t="shared" si="0"/>
        <v>0</v>
      </c>
      <c r="N13" s="11">
        <f t="shared" si="1"/>
        <v>0</v>
      </c>
    </row>
    <row r="14" spans="1:14" ht="15.75" customHeight="1">
      <c r="A14" s="6">
        <v>40401</v>
      </c>
      <c r="B14" s="26" t="s">
        <v>16</v>
      </c>
      <c r="C14" s="26" t="s">
        <v>16</v>
      </c>
      <c r="D14" s="26" t="s">
        <v>16</v>
      </c>
      <c r="E14" s="26" t="s">
        <v>16</v>
      </c>
      <c r="F14" s="27" t="s">
        <v>16</v>
      </c>
      <c r="G14" s="27" t="s">
        <v>16</v>
      </c>
      <c r="H14" s="27" t="s">
        <v>16</v>
      </c>
      <c r="I14" s="27" t="s">
        <v>16</v>
      </c>
      <c r="J14" s="27" t="s">
        <v>16</v>
      </c>
      <c r="K14" s="27" t="s">
        <v>16</v>
      </c>
      <c r="L14" s="27" t="s">
        <v>16</v>
      </c>
      <c r="M14" s="11">
        <f t="shared" si="0"/>
        <v>0</v>
      </c>
      <c r="N14" s="11">
        <f t="shared" si="1"/>
        <v>0</v>
      </c>
    </row>
    <row r="15" spans="1:14" ht="15.75" customHeight="1">
      <c r="A15" s="6">
        <v>40402</v>
      </c>
      <c r="B15" s="26" t="s">
        <v>16</v>
      </c>
      <c r="C15" s="26" t="s">
        <v>16</v>
      </c>
      <c r="D15" s="26" t="s">
        <v>16</v>
      </c>
      <c r="E15" s="26" t="s">
        <v>16</v>
      </c>
      <c r="F15" s="27" t="s">
        <v>16</v>
      </c>
      <c r="G15" s="27" t="s">
        <v>16</v>
      </c>
      <c r="H15" s="27" t="s">
        <v>16</v>
      </c>
      <c r="I15" s="27" t="s">
        <v>16</v>
      </c>
      <c r="J15" s="27" t="s">
        <v>16</v>
      </c>
      <c r="K15" s="27" t="s">
        <v>16</v>
      </c>
      <c r="L15" s="27" t="s">
        <v>16</v>
      </c>
      <c r="M15" s="11">
        <f t="shared" si="0"/>
        <v>0</v>
      </c>
      <c r="N15" s="11">
        <f t="shared" si="1"/>
        <v>0</v>
      </c>
    </row>
    <row r="16" spans="1:14" ht="15.75" customHeight="1">
      <c r="A16" s="6">
        <v>40403</v>
      </c>
      <c r="B16" s="26" t="s">
        <v>16</v>
      </c>
      <c r="C16" s="26" t="s">
        <v>16</v>
      </c>
      <c r="D16" s="26" t="s">
        <v>16</v>
      </c>
      <c r="E16" s="26">
        <v>2.2000000000000002</v>
      </c>
      <c r="F16" s="27">
        <v>0.8</v>
      </c>
      <c r="G16" s="27">
        <v>1.4</v>
      </c>
      <c r="H16" s="27" t="s">
        <v>16</v>
      </c>
      <c r="I16" s="27">
        <v>7.2</v>
      </c>
      <c r="J16" s="27">
        <v>17</v>
      </c>
      <c r="K16" s="27">
        <v>11.6</v>
      </c>
      <c r="L16" s="27" t="s">
        <v>16</v>
      </c>
      <c r="M16" s="11">
        <f t="shared" si="0"/>
        <v>40.200000000000003</v>
      </c>
      <c r="N16" s="11">
        <f t="shared" si="1"/>
        <v>3.6545454545454548</v>
      </c>
    </row>
    <row r="17" spans="1:14" ht="15.75" customHeight="1">
      <c r="A17" s="6">
        <v>40404</v>
      </c>
      <c r="B17" s="26">
        <v>0.8</v>
      </c>
      <c r="C17" s="26" t="s">
        <v>16</v>
      </c>
      <c r="D17" s="26">
        <v>7</v>
      </c>
      <c r="E17" s="26">
        <v>24.4</v>
      </c>
      <c r="F17" s="27">
        <v>2.6</v>
      </c>
      <c r="G17" s="27" t="s">
        <v>16</v>
      </c>
      <c r="H17" s="27">
        <v>16</v>
      </c>
      <c r="I17" s="27">
        <v>42.1</v>
      </c>
      <c r="J17" s="27">
        <v>23</v>
      </c>
      <c r="K17" s="27">
        <v>21</v>
      </c>
      <c r="L17" s="27">
        <v>25</v>
      </c>
      <c r="M17" s="11">
        <f t="shared" si="0"/>
        <v>161.9</v>
      </c>
      <c r="N17" s="11">
        <f t="shared" si="1"/>
        <v>14.718181818181819</v>
      </c>
    </row>
    <row r="18" spans="1:14" ht="15.75" customHeight="1">
      <c r="A18" s="6">
        <v>40405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11">
        <f t="shared" si="0"/>
        <v>0</v>
      </c>
      <c r="N18" s="11">
        <f t="shared" si="1"/>
        <v>0</v>
      </c>
    </row>
    <row r="19" spans="1:14" ht="15.75" customHeight="1">
      <c r="A19" s="6">
        <v>40406</v>
      </c>
      <c r="B19" s="26" t="s">
        <v>16</v>
      </c>
      <c r="C19" s="26" t="s">
        <v>16</v>
      </c>
      <c r="D19" s="26" t="s">
        <v>16</v>
      </c>
      <c r="E19" s="26" t="s">
        <v>16</v>
      </c>
      <c r="F19" s="27">
        <v>8.6</v>
      </c>
      <c r="G19" s="27">
        <v>25.4</v>
      </c>
      <c r="H19" s="27" t="s">
        <v>16</v>
      </c>
      <c r="I19" s="27">
        <v>4.3</v>
      </c>
      <c r="J19" s="27" t="s">
        <v>16</v>
      </c>
      <c r="K19" s="27">
        <v>1.6</v>
      </c>
      <c r="L19" s="27" t="s">
        <v>16</v>
      </c>
      <c r="M19" s="11">
        <f t="shared" si="0"/>
        <v>39.9</v>
      </c>
      <c r="N19" s="11">
        <f t="shared" si="1"/>
        <v>3.627272727272727</v>
      </c>
    </row>
    <row r="20" spans="1:14" ht="15.75" customHeight="1">
      <c r="A20" s="6">
        <v>40407</v>
      </c>
      <c r="B20" s="26" t="s">
        <v>16</v>
      </c>
      <c r="C20" s="26" t="s">
        <v>16</v>
      </c>
      <c r="D20" s="26" t="s">
        <v>16</v>
      </c>
      <c r="E20" s="26">
        <v>12</v>
      </c>
      <c r="F20" s="27">
        <v>0.6</v>
      </c>
      <c r="G20" s="27">
        <v>0.6</v>
      </c>
      <c r="H20" s="27">
        <v>22</v>
      </c>
      <c r="I20" s="27">
        <v>3.2</v>
      </c>
      <c r="J20" s="27" t="s">
        <v>16</v>
      </c>
      <c r="K20" s="27">
        <v>2.8</v>
      </c>
      <c r="L20" s="27">
        <v>9</v>
      </c>
      <c r="M20" s="11">
        <f t="shared" si="0"/>
        <v>50.2</v>
      </c>
      <c r="N20" s="11">
        <f t="shared" si="1"/>
        <v>4.5636363636363635</v>
      </c>
    </row>
    <row r="21" spans="1:14" ht="15.75" customHeight="1">
      <c r="A21" s="6">
        <v>40408</v>
      </c>
      <c r="B21" s="26" t="s">
        <v>16</v>
      </c>
      <c r="C21" s="26" t="s">
        <v>16</v>
      </c>
      <c r="D21" s="26">
        <v>8</v>
      </c>
      <c r="E21" s="26">
        <v>12.6</v>
      </c>
      <c r="F21" s="27">
        <v>1.4</v>
      </c>
      <c r="G21" s="27">
        <v>13.6</v>
      </c>
      <c r="H21" s="27">
        <v>9</v>
      </c>
      <c r="I21" s="27" t="s">
        <v>16</v>
      </c>
      <c r="J21" s="27" t="s">
        <v>16</v>
      </c>
      <c r="K21" s="27">
        <v>6.4</v>
      </c>
      <c r="L21" s="27">
        <v>7</v>
      </c>
      <c r="M21" s="11">
        <f t="shared" si="0"/>
        <v>58</v>
      </c>
      <c r="N21" s="11">
        <f t="shared" si="1"/>
        <v>5.2727272727272725</v>
      </c>
    </row>
    <row r="22" spans="1:14" ht="15.75" customHeight="1">
      <c r="A22" s="6">
        <v>40409</v>
      </c>
      <c r="B22" s="26" t="s">
        <v>16</v>
      </c>
      <c r="C22" s="26" t="s">
        <v>16</v>
      </c>
      <c r="D22" s="26">
        <v>14.9</v>
      </c>
      <c r="E22" s="26">
        <v>3</v>
      </c>
      <c r="F22" s="27">
        <v>1.2</v>
      </c>
      <c r="G22" s="27">
        <v>2.6</v>
      </c>
      <c r="H22" s="27">
        <v>13.1</v>
      </c>
      <c r="I22" s="27">
        <v>13.1</v>
      </c>
      <c r="J22" s="27">
        <v>2</v>
      </c>
      <c r="K22" s="27">
        <v>0.6</v>
      </c>
      <c r="L22" s="27">
        <v>6</v>
      </c>
      <c r="M22" s="11">
        <f t="shared" si="0"/>
        <v>56.5</v>
      </c>
      <c r="N22" s="11">
        <f t="shared" si="1"/>
        <v>5.1363636363636367</v>
      </c>
    </row>
    <row r="23" spans="1:14" ht="15.75" customHeight="1">
      <c r="A23" s="6">
        <v>40410</v>
      </c>
      <c r="B23" s="26" t="s">
        <v>16</v>
      </c>
      <c r="C23" s="26">
        <v>12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>
        <v>0.6</v>
      </c>
      <c r="L23" s="27" t="s">
        <v>16</v>
      </c>
      <c r="M23" s="11">
        <f t="shared" si="0"/>
        <v>12.6</v>
      </c>
      <c r="N23" s="11">
        <f t="shared" si="1"/>
        <v>1.1454545454545455</v>
      </c>
    </row>
    <row r="24" spans="1:14" ht="15.75" customHeight="1">
      <c r="A24" s="6">
        <v>40411</v>
      </c>
      <c r="B24" s="26" t="s">
        <v>16</v>
      </c>
      <c r="C24" s="26" t="s">
        <v>16</v>
      </c>
      <c r="D24" s="26" t="s">
        <v>16</v>
      </c>
      <c r="E24" s="26" t="s">
        <v>16</v>
      </c>
      <c r="F24" s="27" t="s">
        <v>16</v>
      </c>
      <c r="G24" s="27">
        <v>0.8</v>
      </c>
      <c r="H24" s="27" t="s">
        <v>16</v>
      </c>
      <c r="I24" s="27" t="s">
        <v>16</v>
      </c>
      <c r="J24" s="27" t="s">
        <v>16</v>
      </c>
      <c r="K24" s="27" t="s">
        <v>16</v>
      </c>
      <c r="L24" s="27" t="s">
        <v>16</v>
      </c>
      <c r="M24" s="11">
        <f t="shared" si="0"/>
        <v>0.8</v>
      </c>
      <c r="N24" s="11">
        <f t="shared" si="1"/>
        <v>7.2727272727272738E-2</v>
      </c>
    </row>
    <row r="25" spans="1:14" ht="15.75" customHeight="1">
      <c r="A25" s="6">
        <v>40412</v>
      </c>
      <c r="B25" s="26">
        <v>15</v>
      </c>
      <c r="C25" s="26">
        <v>15.4</v>
      </c>
      <c r="D25" s="26">
        <v>45</v>
      </c>
      <c r="E25" s="26">
        <v>14.2</v>
      </c>
      <c r="F25" s="27">
        <v>26</v>
      </c>
      <c r="G25" s="27">
        <v>22.6</v>
      </c>
      <c r="H25" s="27">
        <v>36</v>
      </c>
      <c r="I25" s="27">
        <v>12.2</v>
      </c>
      <c r="J25" s="27">
        <v>22</v>
      </c>
      <c r="K25" s="27">
        <v>42.2</v>
      </c>
      <c r="L25" s="27">
        <v>7</v>
      </c>
      <c r="M25" s="11">
        <f t="shared" si="0"/>
        <v>257.60000000000002</v>
      </c>
      <c r="N25" s="11">
        <f t="shared" si="1"/>
        <v>23.418181818181822</v>
      </c>
    </row>
    <row r="26" spans="1:14" ht="15.75" customHeight="1">
      <c r="A26" s="6">
        <v>40413</v>
      </c>
      <c r="B26" s="26">
        <v>10</v>
      </c>
      <c r="C26" s="26" t="s">
        <v>16</v>
      </c>
      <c r="D26" s="26">
        <v>20.3</v>
      </c>
      <c r="E26" s="26">
        <v>14.8</v>
      </c>
      <c r="F26" s="27">
        <v>5</v>
      </c>
      <c r="G26" s="27">
        <v>4.8</v>
      </c>
      <c r="H26" s="27">
        <v>13</v>
      </c>
      <c r="I26" s="27">
        <v>2.8</v>
      </c>
      <c r="J26" s="27">
        <v>4</v>
      </c>
      <c r="K26" s="27">
        <v>8.8000000000000007</v>
      </c>
      <c r="L26" s="27">
        <v>9</v>
      </c>
      <c r="M26" s="11">
        <f t="shared" si="0"/>
        <v>92.5</v>
      </c>
      <c r="N26" s="11">
        <f t="shared" si="1"/>
        <v>8.4090909090909083</v>
      </c>
    </row>
    <row r="27" spans="1:14" ht="15.75" customHeight="1">
      <c r="A27" s="6">
        <v>40414</v>
      </c>
      <c r="B27" s="26" t="s">
        <v>16</v>
      </c>
      <c r="C27" s="26" t="s">
        <v>16</v>
      </c>
      <c r="D27" s="26">
        <v>2</v>
      </c>
      <c r="E27" s="26" t="s">
        <v>16</v>
      </c>
      <c r="F27" s="27">
        <v>0.3</v>
      </c>
      <c r="G27" s="27">
        <v>0.8</v>
      </c>
      <c r="H27" s="27" t="s">
        <v>16</v>
      </c>
      <c r="I27" s="27">
        <v>5.2</v>
      </c>
      <c r="J27" s="27" t="s">
        <v>16</v>
      </c>
      <c r="K27" s="27">
        <v>2</v>
      </c>
      <c r="L27" s="27" t="s">
        <v>16</v>
      </c>
      <c r="M27" s="11">
        <f t="shared" si="0"/>
        <v>10.3</v>
      </c>
      <c r="N27" s="11">
        <f t="shared" si="1"/>
        <v>0.9363636363636364</v>
      </c>
    </row>
    <row r="28" spans="1:14" ht="15.75" customHeight="1">
      <c r="A28" s="6">
        <v>40415</v>
      </c>
      <c r="B28" s="26">
        <v>21</v>
      </c>
      <c r="C28" s="26">
        <v>35</v>
      </c>
      <c r="D28" s="26">
        <v>4</v>
      </c>
      <c r="E28" s="26">
        <v>2.2000000000000002</v>
      </c>
      <c r="F28" s="27">
        <v>8.1</v>
      </c>
      <c r="G28" s="27">
        <v>11.2</v>
      </c>
      <c r="H28" s="27" t="s">
        <v>16</v>
      </c>
      <c r="I28" s="27">
        <v>22.3</v>
      </c>
      <c r="J28" s="27">
        <v>6</v>
      </c>
      <c r="K28" s="27">
        <v>1.4</v>
      </c>
      <c r="L28" s="27" t="s">
        <v>16</v>
      </c>
      <c r="M28" s="11">
        <f t="shared" si="0"/>
        <v>111.2</v>
      </c>
      <c r="N28" s="11">
        <f t="shared" si="1"/>
        <v>10.109090909090909</v>
      </c>
    </row>
    <row r="29" spans="1:14" ht="15.75" customHeight="1">
      <c r="A29" s="6">
        <v>40416</v>
      </c>
      <c r="B29" s="26">
        <v>3</v>
      </c>
      <c r="C29" s="26">
        <v>3</v>
      </c>
      <c r="D29" s="26" t="s">
        <v>16</v>
      </c>
      <c r="E29" s="26" t="s">
        <v>16</v>
      </c>
      <c r="F29" s="27">
        <v>2</v>
      </c>
      <c r="G29" s="27">
        <v>2.8</v>
      </c>
      <c r="H29" s="27" t="s">
        <v>16</v>
      </c>
      <c r="I29" s="27">
        <v>1</v>
      </c>
      <c r="J29" s="27">
        <v>2</v>
      </c>
      <c r="K29" s="27">
        <v>3.4</v>
      </c>
      <c r="L29" s="27" t="s">
        <v>16</v>
      </c>
      <c r="M29" s="11">
        <f t="shared" si="0"/>
        <v>17.2</v>
      </c>
      <c r="N29" s="11">
        <f t="shared" si="1"/>
        <v>1.5636363636363635</v>
      </c>
    </row>
    <row r="30" spans="1:14" ht="15.75" customHeight="1">
      <c r="A30" s="6">
        <v>40417</v>
      </c>
      <c r="B30" s="26">
        <v>3</v>
      </c>
      <c r="C30" s="26" t="s">
        <v>16</v>
      </c>
      <c r="D30" s="26" t="s">
        <v>16</v>
      </c>
      <c r="E30" s="26" t="s">
        <v>16</v>
      </c>
      <c r="F30" s="27" t="s">
        <v>16</v>
      </c>
      <c r="G30" s="27" t="s">
        <v>16</v>
      </c>
      <c r="H30" s="27" t="s">
        <v>16</v>
      </c>
      <c r="I30" s="27" t="s">
        <v>16</v>
      </c>
      <c r="J30" s="27">
        <v>1</v>
      </c>
      <c r="K30" s="27" t="s">
        <v>16</v>
      </c>
      <c r="L30" s="27" t="s">
        <v>16</v>
      </c>
      <c r="M30" s="11">
        <f t="shared" si="0"/>
        <v>4</v>
      </c>
      <c r="N30" s="11">
        <f t="shared" si="1"/>
        <v>0.36363636363636365</v>
      </c>
    </row>
    <row r="31" spans="1:14" ht="15.75" customHeight="1">
      <c r="A31" s="6">
        <v>40418</v>
      </c>
      <c r="B31" s="26" t="s">
        <v>16</v>
      </c>
      <c r="C31" s="26" t="s">
        <v>16</v>
      </c>
      <c r="D31" s="26" t="s">
        <v>16</v>
      </c>
      <c r="E31" s="26" t="s">
        <v>16</v>
      </c>
      <c r="F31" s="27" t="s">
        <v>16</v>
      </c>
      <c r="G31" s="27" t="s">
        <v>16</v>
      </c>
      <c r="H31" s="27" t="s">
        <v>16</v>
      </c>
      <c r="I31" s="27" t="s">
        <v>16</v>
      </c>
      <c r="J31" s="27" t="s">
        <v>16</v>
      </c>
      <c r="K31" s="27" t="s">
        <v>16</v>
      </c>
      <c r="L31" s="27" t="s">
        <v>16</v>
      </c>
      <c r="M31" s="11">
        <f t="shared" si="0"/>
        <v>0</v>
      </c>
      <c r="N31" s="11">
        <f t="shared" si="1"/>
        <v>0</v>
      </c>
    </row>
    <row r="32" spans="1:14" ht="15.75" customHeight="1">
      <c r="A32" s="6">
        <v>40419</v>
      </c>
      <c r="B32" s="26" t="s">
        <v>16</v>
      </c>
      <c r="C32" s="26" t="s">
        <v>16</v>
      </c>
      <c r="D32" s="26" t="s">
        <v>16</v>
      </c>
      <c r="E32" s="26" t="s">
        <v>16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11">
        <f t="shared" si="0"/>
        <v>0</v>
      </c>
      <c r="N32" s="11">
        <f t="shared" si="1"/>
        <v>0</v>
      </c>
    </row>
    <row r="33" spans="1:14" ht="15.75" customHeight="1">
      <c r="A33" s="6">
        <v>40420</v>
      </c>
      <c r="B33" s="26" t="s">
        <v>16</v>
      </c>
      <c r="C33" s="26" t="s">
        <v>16</v>
      </c>
      <c r="D33" s="26">
        <v>18.2</v>
      </c>
      <c r="E33" s="26" t="s">
        <v>16</v>
      </c>
      <c r="F33" s="27" t="s">
        <v>16</v>
      </c>
      <c r="G33" s="27" t="s">
        <v>16</v>
      </c>
      <c r="H33" s="27">
        <v>25</v>
      </c>
      <c r="I33" s="27">
        <v>19</v>
      </c>
      <c r="J33" s="27" t="s">
        <v>16</v>
      </c>
      <c r="K33" s="27">
        <v>0.4</v>
      </c>
      <c r="L33" s="27" t="s">
        <v>16</v>
      </c>
      <c r="M33" s="11">
        <f t="shared" si="0"/>
        <v>62.6</v>
      </c>
      <c r="N33" s="11">
        <f t="shared" si="1"/>
        <v>5.6909090909090914</v>
      </c>
    </row>
    <row r="34" spans="1:14" ht="15.75" customHeight="1">
      <c r="A34" s="6">
        <v>40421</v>
      </c>
      <c r="B34" s="26" t="s">
        <v>16</v>
      </c>
      <c r="C34" s="26" t="s">
        <v>16</v>
      </c>
      <c r="D34" s="26">
        <v>8.1999999999999993</v>
      </c>
      <c r="E34" s="26">
        <v>12.4</v>
      </c>
      <c r="F34" s="27" t="s">
        <v>16</v>
      </c>
      <c r="G34" s="27" t="s">
        <v>16</v>
      </c>
      <c r="H34" s="27">
        <v>25</v>
      </c>
      <c r="I34" s="27" t="s">
        <v>16</v>
      </c>
      <c r="J34" s="27" t="s">
        <v>16</v>
      </c>
      <c r="K34" s="27">
        <v>17</v>
      </c>
      <c r="L34" s="27">
        <v>0.9</v>
      </c>
      <c r="M34" s="11">
        <f t="shared" si="0"/>
        <v>63.5</v>
      </c>
      <c r="N34" s="11">
        <f t="shared" si="1"/>
        <v>5.7727272727272725</v>
      </c>
    </row>
    <row r="35" spans="1:14" ht="15.75" customHeight="1">
      <c r="A35" s="7" t="s">
        <v>3</v>
      </c>
      <c r="B35" s="8">
        <f t="shared" ref="B35:M35" si="2">SUM(B4:B34)</f>
        <v>52.8</v>
      </c>
      <c r="C35" s="8">
        <f t="shared" si="2"/>
        <v>65.400000000000006</v>
      </c>
      <c r="D35" s="8">
        <f t="shared" si="2"/>
        <v>174.89999999999998</v>
      </c>
      <c r="E35" s="8">
        <f t="shared" si="2"/>
        <v>97.8</v>
      </c>
      <c r="F35" s="8">
        <f t="shared" si="2"/>
        <v>56.6</v>
      </c>
      <c r="G35" s="8">
        <f t="shared" si="2"/>
        <v>86.6</v>
      </c>
      <c r="H35" s="8">
        <f t="shared" si="2"/>
        <v>166.1</v>
      </c>
      <c r="I35" s="8">
        <f t="shared" si="2"/>
        <v>132.4</v>
      </c>
      <c r="J35" s="8">
        <f t="shared" si="2"/>
        <v>77</v>
      </c>
      <c r="K35" s="8">
        <f t="shared" si="2"/>
        <v>119.80000000000003</v>
      </c>
      <c r="L35" s="8">
        <f t="shared" si="2"/>
        <v>63.9</v>
      </c>
      <c r="M35" s="8">
        <f t="shared" si="2"/>
        <v>1093.3</v>
      </c>
      <c r="N35" s="11">
        <f t="shared" si="1"/>
        <v>99.390909090909091</v>
      </c>
    </row>
    <row r="36" spans="1:14" ht="15.75" customHeight="1"/>
    <row r="37" spans="1:14" ht="15.75" customHeight="1">
      <c r="A37" s="29" t="s">
        <v>6</v>
      </c>
      <c r="B37" s="30"/>
      <c r="C37" s="31"/>
      <c r="D37" s="8">
        <f>SUM(B35:L35)</f>
        <v>1093.3000000000002</v>
      </c>
    </row>
    <row r="38" spans="1:14" ht="15.75" customHeight="1">
      <c r="A38" s="29" t="s">
        <v>7</v>
      </c>
      <c r="B38" s="30"/>
      <c r="C38" s="31"/>
      <c r="D38" s="8">
        <f>AVERAGE(D37/11)</f>
        <v>99.390909090909105</v>
      </c>
    </row>
    <row r="39" spans="1:14" ht="15.75" customHeight="1"/>
    <row r="40" spans="1:14" ht="15.75" customHeight="1"/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N1"/>
    <mergeCell ref="A2:N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Q14" sqref="Q14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21.75" customHeight="1">
      <c r="A1" s="32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ht="15.7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45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40422</v>
      </c>
      <c r="B4" s="28" t="s">
        <v>44</v>
      </c>
      <c r="C4" s="26" t="s">
        <v>16</v>
      </c>
      <c r="D4" s="26" t="s">
        <v>16</v>
      </c>
      <c r="E4" s="26" t="s">
        <v>16</v>
      </c>
      <c r="F4" s="27" t="s">
        <v>16</v>
      </c>
      <c r="G4" s="27" t="s">
        <v>16</v>
      </c>
      <c r="H4" s="27" t="s">
        <v>16</v>
      </c>
      <c r="I4" s="27" t="s">
        <v>16</v>
      </c>
      <c r="J4" s="27" t="s">
        <v>16</v>
      </c>
      <c r="K4" s="27" t="s">
        <v>16</v>
      </c>
      <c r="L4" s="27" t="s">
        <v>16</v>
      </c>
      <c r="M4" s="27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40423</v>
      </c>
      <c r="B5" s="26" t="s">
        <v>16</v>
      </c>
      <c r="C5" s="26" t="s">
        <v>16</v>
      </c>
      <c r="D5" s="26" t="s">
        <v>16</v>
      </c>
      <c r="E5" s="26" t="s">
        <v>16</v>
      </c>
      <c r="F5" s="27" t="s">
        <v>16</v>
      </c>
      <c r="G5" s="27" t="s">
        <v>16</v>
      </c>
      <c r="H5" s="27" t="s">
        <v>16</v>
      </c>
      <c r="I5" s="27" t="s">
        <v>16</v>
      </c>
      <c r="J5" s="27" t="s">
        <v>16</v>
      </c>
      <c r="K5" s="27" t="s">
        <v>16</v>
      </c>
      <c r="L5" s="27" t="s">
        <v>16</v>
      </c>
      <c r="M5" s="27" t="s">
        <v>16</v>
      </c>
      <c r="N5" s="11">
        <f t="shared" ref="N5:N33" si="0">SUM(B5:M5)</f>
        <v>0</v>
      </c>
      <c r="O5" s="11">
        <f t="shared" ref="O5:O34" si="1">AVERAGE(N5/12)</f>
        <v>0</v>
      </c>
    </row>
    <row r="6" spans="1:15" ht="15.75" customHeight="1">
      <c r="A6" s="6">
        <v>40424</v>
      </c>
      <c r="B6" s="26" t="s">
        <v>16</v>
      </c>
      <c r="C6" s="26" t="s">
        <v>16</v>
      </c>
      <c r="D6" s="26" t="s">
        <v>16</v>
      </c>
      <c r="E6" s="26" t="s">
        <v>16</v>
      </c>
      <c r="F6" s="27" t="s">
        <v>16</v>
      </c>
      <c r="G6" s="27" t="s">
        <v>16</v>
      </c>
      <c r="H6" s="27" t="s">
        <v>16</v>
      </c>
      <c r="I6" s="27" t="s">
        <v>16</v>
      </c>
      <c r="J6" s="27" t="s">
        <v>16</v>
      </c>
      <c r="K6" s="27" t="s">
        <v>16</v>
      </c>
      <c r="L6" s="27" t="s">
        <v>16</v>
      </c>
      <c r="M6" s="27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40425</v>
      </c>
      <c r="B7" s="26" t="s">
        <v>16</v>
      </c>
      <c r="C7" s="26" t="s">
        <v>16</v>
      </c>
      <c r="D7" s="26" t="s">
        <v>16</v>
      </c>
      <c r="E7" s="26" t="s">
        <v>16</v>
      </c>
      <c r="F7" s="27" t="s">
        <v>16</v>
      </c>
      <c r="G7" s="27" t="s">
        <v>16</v>
      </c>
      <c r="H7" s="27" t="s">
        <v>16</v>
      </c>
      <c r="I7" s="27" t="s">
        <v>16</v>
      </c>
      <c r="J7" s="27" t="s">
        <v>16</v>
      </c>
      <c r="K7" s="27" t="s">
        <v>16</v>
      </c>
      <c r="L7" s="27" t="s">
        <v>16</v>
      </c>
      <c r="M7" s="27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40426</v>
      </c>
      <c r="B8" s="26" t="s">
        <v>16</v>
      </c>
      <c r="C8" s="26" t="s">
        <v>16</v>
      </c>
      <c r="D8" s="26" t="s">
        <v>16</v>
      </c>
      <c r="E8" s="26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7" t="s">
        <v>16</v>
      </c>
      <c r="K8" s="27" t="s">
        <v>16</v>
      </c>
      <c r="L8" s="27">
        <v>4.2</v>
      </c>
      <c r="M8" s="27" t="s">
        <v>16</v>
      </c>
      <c r="N8" s="11">
        <f t="shared" si="0"/>
        <v>4.2</v>
      </c>
      <c r="O8" s="11">
        <f t="shared" si="1"/>
        <v>0.35000000000000003</v>
      </c>
    </row>
    <row r="9" spans="1:15" ht="15.75" customHeight="1">
      <c r="A9" s="6">
        <v>40427</v>
      </c>
      <c r="B9" s="26" t="s">
        <v>16</v>
      </c>
      <c r="C9" s="26" t="s">
        <v>16</v>
      </c>
      <c r="D9" s="26">
        <v>1.2</v>
      </c>
      <c r="E9" s="26" t="s">
        <v>16</v>
      </c>
      <c r="F9" s="27" t="s">
        <v>16</v>
      </c>
      <c r="G9" s="27" t="s">
        <v>16</v>
      </c>
      <c r="H9" s="27" t="s">
        <v>16</v>
      </c>
      <c r="I9" s="27" t="s">
        <v>16</v>
      </c>
      <c r="J9" s="27" t="s">
        <v>16</v>
      </c>
      <c r="K9" s="27" t="s">
        <v>16</v>
      </c>
      <c r="L9" s="27" t="s">
        <v>16</v>
      </c>
      <c r="M9" s="27" t="s">
        <v>16</v>
      </c>
      <c r="N9" s="11">
        <f t="shared" si="0"/>
        <v>1.2</v>
      </c>
      <c r="O9" s="11">
        <f t="shared" si="1"/>
        <v>9.9999999999999992E-2</v>
      </c>
    </row>
    <row r="10" spans="1:15" ht="15.75" customHeight="1">
      <c r="A10" s="6">
        <v>40428</v>
      </c>
      <c r="B10" s="26" t="s">
        <v>16</v>
      </c>
      <c r="C10" s="26" t="s">
        <v>16</v>
      </c>
      <c r="D10" s="26" t="s">
        <v>16</v>
      </c>
      <c r="E10" s="26" t="s">
        <v>16</v>
      </c>
      <c r="F10" s="27" t="s">
        <v>16</v>
      </c>
      <c r="G10" s="27" t="s">
        <v>16</v>
      </c>
      <c r="H10" s="27" t="s">
        <v>16</v>
      </c>
      <c r="I10" s="27" t="s">
        <v>16</v>
      </c>
      <c r="J10" s="27" t="s">
        <v>16</v>
      </c>
      <c r="K10" s="27" t="s">
        <v>16</v>
      </c>
      <c r="L10" s="27" t="s">
        <v>16</v>
      </c>
      <c r="M10" s="27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40429</v>
      </c>
      <c r="B11" s="26" t="s">
        <v>16</v>
      </c>
      <c r="C11" s="26" t="s">
        <v>16</v>
      </c>
      <c r="D11" s="26" t="s">
        <v>16</v>
      </c>
      <c r="E11" s="26" t="s">
        <v>16</v>
      </c>
      <c r="F11" s="27" t="s">
        <v>16</v>
      </c>
      <c r="G11" s="27" t="s">
        <v>16</v>
      </c>
      <c r="H11" s="27" t="s">
        <v>16</v>
      </c>
      <c r="I11" s="27" t="s">
        <v>16</v>
      </c>
      <c r="J11" s="27" t="s">
        <v>16</v>
      </c>
      <c r="K11" s="27" t="s">
        <v>16</v>
      </c>
      <c r="L11" s="27" t="s">
        <v>16</v>
      </c>
      <c r="M11" s="27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40430</v>
      </c>
      <c r="B12" s="26" t="s">
        <v>16</v>
      </c>
      <c r="C12" s="26" t="s">
        <v>16</v>
      </c>
      <c r="D12" s="26" t="s">
        <v>16</v>
      </c>
      <c r="E12" s="26" t="s">
        <v>16</v>
      </c>
      <c r="F12" s="27" t="s">
        <v>16</v>
      </c>
      <c r="G12" s="27" t="s">
        <v>16</v>
      </c>
      <c r="H12" s="27" t="s">
        <v>16</v>
      </c>
      <c r="I12" s="27" t="s">
        <v>16</v>
      </c>
      <c r="J12" s="27" t="s">
        <v>16</v>
      </c>
      <c r="K12" s="27" t="s">
        <v>16</v>
      </c>
      <c r="L12" s="27" t="s">
        <v>16</v>
      </c>
      <c r="M12" s="27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40431</v>
      </c>
      <c r="B13" s="26" t="s">
        <v>16</v>
      </c>
      <c r="C13" s="26" t="s">
        <v>16</v>
      </c>
      <c r="D13" s="26" t="s">
        <v>16</v>
      </c>
      <c r="E13" s="26" t="s">
        <v>16</v>
      </c>
      <c r="F13" s="27" t="s">
        <v>16</v>
      </c>
      <c r="G13" s="27" t="s">
        <v>16</v>
      </c>
      <c r="H13" s="27" t="s">
        <v>16</v>
      </c>
      <c r="I13" s="27" t="s">
        <v>16</v>
      </c>
      <c r="J13" s="27" t="s">
        <v>16</v>
      </c>
      <c r="K13" s="27" t="s">
        <v>16</v>
      </c>
      <c r="L13" s="27" t="s">
        <v>16</v>
      </c>
      <c r="M13" s="27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40432</v>
      </c>
      <c r="B14" s="26">
        <v>65</v>
      </c>
      <c r="C14" s="26">
        <v>18</v>
      </c>
      <c r="D14" s="26">
        <v>7</v>
      </c>
      <c r="E14" s="26">
        <v>43.2</v>
      </c>
      <c r="F14" s="27">
        <v>40</v>
      </c>
      <c r="G14" s="27" t="s">
        <v>16</v>
      </c>
      <c r="H14" s="27">
        <v>38.6</v>
      </c>
      <c r="I14" s="27">
        <v>16</v>
      </c>
      <c r="J14" s="27">
        <v>31.1</v>
      </c>
      <c r="K14" s="27">
        <v>10</v>
      </c>
      <c r="L14" s="27">
        <v>20.2</v>
      </c>
      <c r="M14" s="27">
        <v>37</v>
      </c>
      <c r="N14" s="11">
        <f t="shared" si="0"/>
        <v>326.09999999999997</v>
      </c>
      <c r="O14" s="11">
        <f t="shared" si="1"/>
        <v>27.174999999999997</v>
      </c>
    </row>
    <row r="15" spans="1:15" ht="15.75" customHeight="1">
      <c r="A15" s="6">
        <v>40433</v>
      </c>
      <c r="B15" s="26" t="s">
        <v>16</v>
      </c>
      <c r="C15" s="26">
        <v>4</v>
      </c>
      <c r="D15" s="26">
        <v>18</v>
      </c>
      <c r="E15" s="26">
        <v>41.4</v>
      </c>
      <c r="F15" s="27">
        <v>31.8</v>
      </c>
      <c r="G15" s="27" t="s">
        <v>16</v>
      </c>
      <c r="H15" s="27">
        <v>22.2</v>
      </c>
      <c r="I15" s="27" t="s">
        <v>16</v>
      </c>
      <c r="J15" s="27">
        <v>1.3</v>
      </c>
      <c r="K15" s="27">
        <v>4</v>
      </c>
      <c r="L15" s="27">
        <v>29.2</v>
      </c>
      <c r="M15" s="27">
        <v>18</v>
      </c>
      <c r="N15" s="11">
        <f t="shared" si="0"/>
        <v>169.9</v>
      </c>
      <c r="O15" s="11">
        <f t="shared" si="1"/>
        <v>14.158333333333333</v>
      </c>
    </row>
    <row r="16" spans="1:15" ht="15.75" customHeight="1">
      <c r="A16" s="6">
        <v>40434</v>
      </c>
      <c r="B16" s="26" t="s">
        <v>16</v>
      </c>
      <c r="C16" s="26" t="s">
        <v>16</v>
      </c>
      <c r="D16" s="26" t="s">
        <v>16</v>
      </c>
      <c r="E16" s="26">
        <v>7.2</v>
      </c>
      <c r="F16" s="27">
        <v>1.2</v>
      </c>
      <c r="G16" s="27" t="s">
        <v>16</v>
      </c>
      <c r="H16" s="27">
        <v>1.2</v>
      </c>
      <c r="I16" s="27" t="s">
        <v>16</v>
      </c>
      <c r="J16" s="27">
        <v>21.1</v>
      </c>
      <c r="K16" s="27" t="s">
        <v>16</v>
      </c>
      <c r="L16" s="27">
        <v>2.4</v>
      </c>
      <c r="M16" s="27" t="s">
        <v>16</v>
      </c>
      <c r="N16" s="11">
        <f t="shared" si="0"/>
        <v>33.1</v>
      </c>
      <c r="O16" s="11">
        <f t="shared" si="1"/>
        <v>2.7583333333333333</v>
      </c>
    </row>
    <row r="17" spans="1:15" ht="15.75" customHeight="1">
      <c r="A17" s="6">
        <v>40435</v>
      </c>
      <c r="B17" s="26">
        <v>42</v>
      </c>
      <c r="C17" s="26">
        <v>19</v>
      </c>
      <c r="D17" s="26">
        <v>39</v>
      </c>
      <c r="E17" s="26">
        <v>24.2</v>
      </c>
      <c r="F17" s="27">
        <v>46.2</v>
      </c>
      <c r="G17" s="27" t="s">
        <v>16</v>
      </c>
      <c r="H17" s="27">
        <v>36</v>
      </c>
      <c r="I17" s="27">
        <v>11</v>
      </c>
      <c r="J17" s="27">
        <v>57.3</v>
      </c>
      <c r="K17" s="27">
        <v>33</v>
      </c>
      <c r="L17" s="27">
        <v>51.6</v>
      </c>
      <c r="M17" s="27">
        <v>6</v>
      </c>
      <c r="N17" s="11">
        <f t="shared" si="0"/>
        <v>365.3</v>
      </c>
      <c r="O17" s="11">
        <f t="shared" si="1"/>
        <v>30.441666666666666</v>
      </c>
    </row>
    <row r="18" spans="1:15" ht="15.75" customHeight="1">
      <c r="A18" s="6">
        <v>40436</v>
      </c>
      <c r="B18" s="26" t="s">
        <v>16</v>
      </c>
      <c r="C18" s="26" t="s">
        <v>16</v>
      </c>
      <c r="D18" s="26" t="s">
        <v>16</v>
      </c>
      <c r="E18" s="26" t="s">
        <v>16</v>
      </c>
      <c r="F18" s="27" t="s">
        <v>16</v>
      </c>
      <c r="G18" s="27" t="s">
        <v>16</v>
      </c>
      <c r="H18" s="27" t="s">
        <v>16</v>
      </c>
      <c r="I18" s="27" t="s">
        <v>16</v>
      </c>
      <c r="J18" s="27" t="s">
        <v>16</v>
      </c>
      <c r="K18" s="27" t="s">
        <v>16</v>
      </c>
      <c r="L18" s="27" t="s">
        <v>16</v>
      </c>
      <c r="M18" s="27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40437</v>
      </c>
      <c r="B19" s="26" t="s">
        <v>16</v>
      </c>
      <c r="C19" s="26" t="s">
        <v>16</v>
      </c>
      <c r="D19" s="26" t="s">
        <v>16</v>
      </c>
      <c r="E19" s="26" t="s">
        <v>16</v>
      </c>
      <c r="F19" s="27" t="s">
        <v>16</v>
      </c>
      <c r="G19" s="27" t="s">
        <v>16</v>
      </c>
      <c r="H19" s="27" t="s">
        <v>16</v>
      </c>
      <c r="I19" s="27" t="s">
        <v>16</v>
      </c>
      <c r="J19" s="27">
        <v>2.2000000000000002</v>
      </c>
      <c r="K19" s="27">
        <v>3</v>
      </c>
      <c r="L19" s="27" t="s">
        <v>16</v>
      </c>
      <c r="M19" s="27" t="s">
        <v>16</v>
      </c>
      <c r="N19" s="11">
        <f t="shared" si="0"/>
        <v>5.2</v>
      </c>
      <c r="O19" s="11">
        <f t="shared" si="1"/>
        <v>0.43333333333333335</v>
      </c>
    </row>
    <row r="20" spans="1:15" ht="15.75" customHeight="1">
      <c r="A20" s="6">
        <v>40438</v>
      </c>
      <c r="B20" s="26" t="s">
        <v>16</v>
      </c>
      <c r="C20" s="26" t="s">
        <v>16</v>
      </c>
      <c r="D20" s="26" t="s">
        <v>16</v>
      </c>
      <c r="E20" s="26" t="s">
        <v>16</v>
      </c>
      <c r="F20" s="27" t="s">
        <v>16</v>
      </c>
      <c r="G20" s="27" t="s">
        <v>16</v>
      </c>
      <c r="H20" s="27" t="s">
        <v>16</v>
      </c>
      <c r="I20" s="27" t="s">
        <v>16</v>
      </c>
      <c r="J20" s="27" t="s">
        <v>16</v>
      </c>
      <c r="K20" s="27" t="s">
        <v>16</v>
      </c>
      <c r="L20" s="27">
        <v>1.2</v>
      </c>
      <c r="M20" s="27" t="s">
        <v>16</v>
      </c>
      <c r="N20" s="11">
        <f t="shared" si="0"/>
        <v>1.2</v>
      </c>
      <c r="O20" s="11">
        <f t="shared" si="1"/>
        <v>9.9999999999999992E-2</v>
      </c>
    </row>
    <row r="21" spans="1:15" ht="15.75" customHeight="1">
      <c r="A21" s="6">
        <v>40439</v>
      </c>
      <c r="B21" s="26" t="s">
        <v>16</v>
      </c>
      <c r="C21" s="26" t="s">
        <v>16</v>
      </c>
      <c r="D21" s="26" t="s">
        <v>16</v>
      </c>
      <c r="E21" s="26" t="s">
        <v>16</v>
      </c>
      <c r="F21" s="27" t="s">
        <v>16</v>
      </c>
      <c r="G21" s="27" t="s">
        <v>16</v>
      </c>
      <c r="H21" s="27" t="s">
        <v>16</v>
      </c>
      <c r="I21" s="27" t="s">
        <v>16</v>
      </c>
      <c r="J21" s="27" t="s">
        <v>16</v>
      </c>
      <c r="K21" s="27" t="s">
        <v>16</v>
      </c>
      <c r="L21" s="27" t="s">
        <v>16</v>
      </c>
      <c r="M21" s="27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40440</v>
      </c>
      <c r="B22" s="26" t="s">
        <v>16</v>
      </c>
      <c r="C22" s="26" t="s">
        <v>16</v>
      </c>
      <c r="D22" s="26" t="s">
        <v>16</v>
      </c>
      <c r="E22" s="26" t="s">
        <v>16</v>
      </c>
      <c r="F22" s="27">
        <v>10.199999999999999</v>
      </c>
      <c r="G22" s="27" t="s">
        <v>16</v>
      </c>
      <c r="H22" s="27">
        <v>8.3000000000000007</v>
      </c>
      <c r="I22" s="27" t="s">
        <v>16</v>
      </c>
      <c r="J22" s="27">
        <v>3.1</v>
      </c>
      <c r="K22" s="27">
        <v>2</v>
      </c>
      <c r="L22" s="27" t="s">
        <v>16</v>
      </c>
      <c r="M22" s="27" t="s">
        <v>16</v>
      </c>
      <c r="N22" s="11">
        <f t="shared" si="0"/>
        <v>23.6</v>
      </c>
      <c r="O22" s="11">
        <f t="shared" si="1"/>
        <v>1.9666666666666668</v>
      </c>
    </row>
    <row r="23" spans="1:15" ht="15.75" customHeight="1">
      <c r="A23" s="6">
        <v>40441</v>
      </c>
      <c r="B23" s="26" t="s">
        <v>16</v>
      </c>
      <c r="C23" s="26" t="s">
        <v>16</v>
      </c>
      <c r="D23" s="26" t="s">
        <v>16</v>
      </c>
      <c r="E23" s="26" t="s">
        <v>16</v>
      </c>
      <c r="F23" s="27" t="s">
        <v>16</v>
      </c>
      <c r="G23" s="27" t="s">
        <v>16</v>
      </c>
      <c r="H23" s="27" t="s">
        <v>16</v>
      </c>
      <c r="I23" s="27" t="s">
        <v>16</v>
      </c>
      <c r="J23" s="27" t="s">
        <v>16</v>
      </c>
      <c r="K23" s="27" t="s">
        <v>16</v>
      </c>
      <c r="L23" s="27" t="s">
        <v>16</v>
      </c>
      <c r="M23" s="27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40442</v>
      </c>
      <c r="B24" s="26">
        <v>16</v>
      </c>
      <c r="C24" s="26">
        <v>3</v>
      </c>
      <c r="D24" s="26" t="s">
        <v>16</v>
      </c>
      <c r="E24" s="26" t="s">
        <v>16</v>
      </c>
      <c r="F24" s="27">
        <v>1.6</v>
      </c>
      <c r="G24" s="27" t="s">
        <v>16</v>
      </c>
      <c r="H24" s="27">
        <v>6.8</v>
      </c>
      <c r="I24" s="27" t="s">
        <v>16</v>
      </c>
      <c r="J24" s="27" t="s">
        <v>16</v>
      </c>
      <c r="K24" s="27">
        <v>30</v>
      </c>
      <c r="L24" s="27" t="s">
        <v>16</v>
      </c>
      <c r="M24" s="27" t="s">
        <v>16</v>
      </c>
      <c r="N24" s="11">
        <f t="shared" si="0"/>
        <v>57.400000000000006</v>
      </c>
      <c r="O24" s="11">
        <f t="shared" si="1"/>
        <v>4.7833333333333341</v>
      </c>
    </row>
    <row r="25" spans="1:15" ht="15.75" customHeight="1">
      <c r="A25" s="6">
        <v>40443</v>
      </c>
      <c r="B25" s="26">
        <v>2</v>
      </c>
      <c r="C25" s="26" t="s">
        <v>16</v>
      </c>
      <c r="D25" s="26" t="s">
        <v>16</v>
      </c>
      <c r="E25" s="26">
        <v>2</v>
      </c>
      <c r="F25" s="27" t="s">
        <v>16</v>
      </c>
      <c r="G25" s="27" t="s">
        <v>16</v>
      </c>
      <c r="H25" s="27" t="s">
        <v>16</v>
      </c>
      <c r="I25" s="27" t="s">
        <v>16</v>
      </c>
      <c r="J25" s="27" t="s">
        <v>16</v>
      </c>
      <c r="K25" s="27" t="s">
        <v>16</v>
      </c>
      <c r="L25" s="27" t="s">
        <v>16</v>
      </c>
      <c r="M25" s="27" t="s">
        <v>16</v>
      </c>
      <c r="N25" s="11">
        <f t="shared" si="0"/>
        <v>4</v>
      </c>
      <c r="O25" s="11">
        <f t="shared" si="1"/>
        <v>0.33333333333333331</v>
      </c>
    </row>
    <row r="26" spans="1:15" ht="15.75" customHeight="1">
      <c r="A26" s="6">
        <v>40444</v>
      </c>
      <c r="B26" s="26" t="s">
        <v>16</v>
      </c>
      <c r="C26" s="26" t="s">
        <v>16</v>
      </c>
      <c r="D26" s="26" t="s">
        <v>16</v>
      </c>
      <c r="E26" s="26" t="s">
        <v>16</v>
      </c>
      <c r="F26" s="27" t="s">
        <v>16</v>
      </c>
      <c r="G26" s="27" t="s">
        <v>16</v>
      </c>
      <c r="H26" s="27" t="s">
        <v>16</v>
      </c>
      <c r="I26" s="27" t="s">
        <v>16</v>
      </c>
      <c r="J26" s="27" t="s">
        <v>16</v>
      </c>
      <c r="K26" s="27" t="s">
        <v>16</v>
      </c>
      <c r="L26" s="27" t="s">
        <v>16</v>
      </c>
      <c r="M26" s="27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40445</v>
      </c>
      <c r="B27" s="26" t="s">
        <v>16</v>
      </c>
      <c r="C27" s="26" t="s">
        <v>16</v>
      </c>
      <c r="D27" s="26" t="s">
        <v>16</v>
      </c>
      <c r="E27" s="26" t="s">
        <v>16</v>
      </c>
      <c r="F27" s="27" t="s">
        <v>16</v>
      </c>
      <c r="G27" s="27" t="s">
        <v>16</v>
      </c>
      <c r="H27" s="27" t="s">
        <v>16</v>
      </c>
      <c r="I27" s="27" t="s">
        <v>16</v>
      </c>
      <c r="J27" s="27" t="s">
        <v>16</v>
      </c>
      <c r="K27" s="27" t="s">
        <v>16</v>
      </c>
      <c r="L27" s="27" t="s">
        <v>16</v>
      </c>
      <c r="M27" s="27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40446</v>
      </c>
      <c r="B28" s="26" t="s">
        <v>16</v>
      </c>
      <c r="C28" s="26" t="s">
        <v>16</v>
      </c>
      <c r="D28" s="26">
        <v>54</v>
      </c>
      <c r="E28" s="26">
        <v>15.2</v>
      </c>
      <c r="F28" s="27">
        <v>10.199999999999999</v>
      </c>
      <c r="G28" s="27" t="s">
        <v>16</v>
      </c>
      <c r="H28" s="27">
        <v>22</v>
      </c>
      <c r="I28" s="27">
        <v>51</v>
      </c>
      <c r="J28" s="27" t="s">
        <v>16</v>
      </c>
      <c r="K28" s="27" t="s">
        <v>16</v>
      </c>
      <c r="L28" s="27">
        <v>9.5</v>
      </c>
      <c r="M28" s="27" t="s">
        <v>16</v>
      </c>
      <c r="N28" s="11">
        <f t="shared" si="0"/>
        <v>161.9</v>
      </c>
      <c r="O28" s="11">
        <f t="shared" si="1"/>
        <v>13.491666666666667</v>
      </c>
    </row>
    <row r="29" spans="1:15" ht="15.75" customHeight="1">
      <c r="A29" s="6">
        <v>40447</v>
      </c>
      <c r="B29" s="26" t="s">
        <v>16</v>
      </c>
      <c r="C29" s="26" t="s">
        <v>16</v>
      </c>
      <c r="D29" s="26" t="s">
        <v>16</v>
      </c>
      <c r="E29" s="26" t="s">
        <v>16</v>
      </c>
      <c r="F29" s="27" t="s">
        <v>16</v>
      </c>
      <c r="G29" s="27" t="s">
        <v>16</v>
      </c>
      <c r="H29" s="27" t="s">
        <v>16</v>
      </c>
      <c r="I29" s="27" t="s">
        <v>16</v>
      </c>
      <c r="J29" s="27" t="s">
        <v>16</v>
      </c>
      <c r="K29" s="27" t="s">
        <v>16</v>
      </c>
      <c r="L29" s="27" t="s">
        <v>16</v>
      </c>
      <c r="M29" s="27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40448</v>
      </c>
      <c r="B30" s="26">
        <v>5</v>
      </c>
      <c r="C30" s="26">
        <v>2</v>
      </c>
      <c r="D30" s="26">
        <v>15</v>
      </c>
      <c r="E30" s="26">
        <v>12.8</v>
      </c>
      <c r="F30" s="27">
        <v>13</v>
      </c>
      <c r="G30" s="27" t="s">
        <v>16</v>
      </c>
      <c r="H30" s="27">
        <v>23</v>
      </c>
      <c r="I30" s="27">
        <v>6</v>
      </c>
      <c r="J30" s="27" t="s">
        <v>16</v>
      </c>
      <c r="K30" s="27" t="s">
        <v>16</v>
      </c>
      <c r="L30" s="27">
        <v>31.8</v>
      </c>
      <c r="M30" s="27">
        <v>14</v>
      </c>
      <c r="N30" s="11">
        <f t="shared" si="0"/>
        <v>122.6</v>
      </c>
      <c r="O30" s="11">
        <f t="shared" si="1"/>
        <v>10.216666666666667</v>
      </c>
    </row>
    <row r="31" spans="1:15" ht="15.75" customHeight="1">
      <c r="A31" s="6">
        <v>40449</v>
      </c>
      <c r="B31" s="26" t="s">
        <v>16</v>
      </c>
      <c r="C31" s="26">
        <v>2</v>
      </c>
      <c r="D31" s="26" t="s">
        <v>16</v>
      </c>
      <c r="E31" s="26" t="s">
        <v>16</v>
      </c>
      <c r="F31" s="27">
        <v>1.2</v>
      </c>
      <c r="G31" s="27" t="s">
        <v>16</v>
      </c>
      <c r="H31" s="27">
        <v>0.8</v>
      </c>
      <c r="I31" s="27" t="s">
        <v>16</v>
      </c>
      <c r="J31" s="27" t="s">
        <v>16</v>
      </c>
      <c r="K31" s="27" t="s">
        <v>16</v>
      </c>
      <c r="L31" s="27" t="s">
        <v>16</v>
      </c>
      <c r="M31" s="27" t="s">
        <v>16</v>
      </c>
      <c r="N31" s="11">
        <f t="shared" si="0"/>
        <v>4</v>
      </c>
      <c r="O31" s="11">
        <f t="shared" si="1"/>
        <v>0.33333333333333331</v>
      </c>
    </row>
    <row r="32" spans="1:15" ht="15.75" customHeight="1">
      <c r="A32" s="6">
        <v>40450</v>
      </c>
      <c r="B32" s="26" t="s">
        <v>16</v>
      </c>
      <c r="C32" s="26" t="s">
        <v>16</v>
      </c>
      <c r="D32" s="26" t="s">
        <v>16</v>
      </c>
      <c r="E32" s="26">
        <v>9.8000000000000007</v>
      </c>
      <c r="F32" s="27" t="s">
        <v>16</v>
      </c>
      <c r="G32" s="27" t="s">
        <v>16</v>
      </c>
      <c r="H32" s="27" t="s">
        <v>16</v>
      </c>
      <c r="I32" s="27" t="s">
        <v>16</v>
      </c>
      <c r="J32" s="27" t="s">
        <v>16</v>
      </c>
      <c r="K32" s="27" t="s">
        <v>16</v>
      </c>
      <c r="L32" s="27" t="s">
        <v>16</v>
      </c>
      <c r="M32" s="27">
        <v>13</v>
      </c>
      <c r="N32" s="11">
        <f t="shared" si="0"/>
        <v>22.8</v>
      </c>
      <c r="O32" s="11">
        <f t="shared" si="1"/>
        <v>1.9000000000000001</v>
      </c>
    </row>
    <row r="33" spans="1:15" ht="15.75" customHeight="1">
      <c r="A33" s="6">
        <v>40451</v>
      </c>
      <c r="B33" s="26" t="s">
        <v>16</v>
      </c>
      <c r="C33" s="26" t="s">
        <v>16</v>
      </c>
      <c r="D33" s="26" t="s">
        <v>16</v>
      </c>
      <c r="E33" s="26">
        <v>5.8</v>
      </c>
      <c r="F33" s="27">
        <v>0.4</v>
      </c>
      <c r="G33" s="27" t="s">
        <v>16</v>
      </c>
      <c r="H33" s="27" t="s">
        <v>16</v>
      </c>
      <c r="I33" s="27" t="s">
        <v>16</v>
      </c>
      <c r="J33" s="27" t="s">
        <v>16</v>
      </c>
      <c r="K33" s="27">
        <v>0.1</v>
      </c>
      <c r="L33" s="27">
        <v>12.6</v>
      </c>
      <c r="M33" s="27">
        <v>11</v>
      </c>
      <c r="N33" s="11">
        <f t="shared" si="0"/>
        <v>29.9</v>
      </c>
      <c r="O33" s="11">
        <f t="shared" si="1"/>
        <v>2.4916666666666667</v>
      </c>
    </row>
    <row r="34" spans="1:15" ht="15.75" customHeight="1">
      <c r="A34" s="7" t="s">
        <v>3</v>
      </c>
      <c r="B34" s="8">
        <f t="shared" ref="B34:N34" si="2">SUM(B4:B33)</f>
        <v>130</v>
      </c>
      <c r="C34" s="8">
        <f t="shared" si="2"/>
        <v>48</v>
      </c>
      <c r="D34" s="8">
        <f t="shared" si="2"/>
        <v>134.19999999999999</v>
      </c>
      <c r="E34" s="8">
        <f t="shared" si="2"/>
        <v>161.60000000000002</v>
      </c>
      <c r="F34" s="8">
        <f t="shared" si="2"/>
        <v>155.79999999999998</v>
      </c>
      <c r="G34" s="8">
        <f t="shared" si="2"/>
        <v>0</v>
      </c>
      <c r="H34" s="8">
        <f t="shared" si="2"/>
        <v>158.9</v>
      </c>
      <c r="I34" s="8">
        <f t="shared" si="2"/>
        <v>84</v>
      </c>
      <c r="J34" s="8">
        <f t="shared" si="2"/>
        <v>116.1</v>
      </c>
      <c r="K34" s="8">
        <f t="shared" si="2"/>
        <v>82.1</v>
      </c>
      <c r="L34" s="8">
        <f t="shared" si="2"/>
        <v>162.69999999999999</v>
      </c>
      <c r="M34" s="8">
        <f t="shared" si="2"/>
        <v>99</v>
      </c>
      <c r="N34" s="8">
        <f t="shared" si="2"/>
        <v>1332.4</v>
      </c>
      <c r="O34" s="11">
        <f t="shared" si="1"/>
        <v>111.03333333333335</v>
      </c>
    </row>
    <row r="35" spans="1:15" ht="15.75" customHeight="1"/>
    <row r="36" spans="1:15" ht="15.75" customHeight="1">
      <c r="A36" s="29" t="s">
        <v>6</v>
      </c>
      <c r="B36" s="30"/>
      <c r="C36" s="31"/>
      <c r="D36" s="8">
        <f>SUM(B34:M34)</f>
        <v>1332.4</v>
      </c>
    </row>
    <row r="37" spans="1:15" ht="15.75" customHeight="1">
      <c r="A37" s="29" t="s">
        <v>7</v>
      </c>
      <c r="B37" s="30"/>
      <c r="C37" s="31"/>
      <c r="D37" s="8">
        <f>AVERAGE(D36/12)</f>
        <v>111.03333333333335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2020-01-05T13:41:29Z</dcterms:modified>
</cp:coreProperties>
</file>