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495" windowWidth="23340" windowHeight="9405" activeTab="12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Annual" sheetId="13" r:id="rId13"/>
  </sheets>
  <calcPr calcId="124519"/>
</workbook>
</file>

<file path=xl/calcChain.xml><?xml version="1.0" encoding="utf-8"?>
<calcChain xmlns="http://schemas.openxmlformats.org/spreadsheetml/2006/main">
  <c r="N23" i="13"/>
  <c r="N22"/>
  <c r="O22" s="1"/>
  <c r="N21"/>
  <c r="O21" s="1"/>
  <c r="N20"/>
  <c r="O23"/>
  <c r="M23"/>
  <c r="L23"/>
  <c r="K23"/>
  <c r="J23"/>
  <c r="I23"/>
  <c r="H23"/>
  <c r="G23"/>
  <c r="F23"/>
  <c r="E23"/>
  <c r="D23"/>
  <c r="C23"/>
  <c r="B23"/>
  <c r="M22"/>
  <c r="L22"/>
  <c r="K22"/>
  <c r="J22"/>
  <c r="I22"/>
  <c r="H22"/>
  <c r="G22"/>
  <c r="F22"/>
  <c r="E22"/>
  <c r="D22"/>
  <c r="C22"/>
  <c r="B22"/>
  <c r="M21"/>
  <c r="L21"/>
  <c r="K21"/>
  <c r="J21"/>
  <c r="I21"/>
  <c r="H21"/>
  <c r="G21"/>
  <c r="F21"/>
  <c r="E21"/>
  <c r="D21"/>
  <c r="C21"/>
  <c r="B21"/>
  <c r="O20"/>
  <c r="M20"/>
  <c r="L20"/>
  <c r="K20"/>
  <c r="J20"/>
  <c r="I20"/>
  <c r="H20"/>
  <c r="G20"/>
  <c r="F20"/>
  <c r="E20"/>
  <c r="D20"/>
  <c r="C20"/>
  <c r="B20"/>
  <c r="C34" i="11" l="1"/>
  <c r="D34"/>
  <c r="E34"/>
  <c r="F34"/>
  <c r="G34"/>
  <c r="H34"/>
  <c r="I34"/>
  <c r="J34"/>
  <c r="K34"/>
  <c r="L34"/>
  <c r="O6" i="13"/>
  <c r="O4"/>
  <c r="C16"/>
  <c r="D16"/>
  <c r="E16"/>
  <c r="F16"/>
  <c r="G16"/>
  <c r="H16"/>
  <c r="I16"/>
  <c r="J16"/>
  <c r="K16"/>
  <c r="L16"/>
  <c r="M16"/>
  <c r="O34" i="12"/>
  <c r="C35"/>
  <c r="D35"/>
  <c r="E35"/>
  <c r="F35"/>
  <c r="G35"/>
  <c r="H35"/>
  <c r="I35"/>
  <c r="J35"/>
  <c r="K35"/>
  <c r="L35"/>
  <c r="M35"/>
  <c r="O20" i="11"/>
  <c r="M34"/>
  <c r="O9" i="10"/>
  <c r="O18"/>
  <c r="O19"/>
  <c r="O20"/>
  <c r="O21"/>
  <c r="O22"/>
  <c r="O23"/>
  <c r="O24"/>
  <c r="O25"/>
  <c r="O26"/>
  <c r="O4"/>
  <c r="C35"/>
  <c r="D35"/>
  <c r="E35"/>
  <c r="F35"/>
  <c r="G35"/>
  <c r="H35"/>
  <c r="I35"/>
  <c r="J35"/>
  <c r="K35"/>
  <c r="L35"/>
  <c r="M35"/>
  <c r="O6" i="9"/>
  <c r="O7"/>
  <c r="O10"/>
  <c r="O11"/>
  <c r="O21"/>
  <c r="O28"/>
  <c r="O29"/>
  <c r="O30"/>
  <c r="O31"/>
  <c r="O32"/>
  <c r="O4"/>
  <c r="C34"/>
  <c r="D34"/>
  <c r="E34"/>
  <c r="F34"/>
  <c r="G34"/>
  <c r="H34"/>
  <c r="I34"/>
  <c r="J34"/>
  <c r="K34"/>
  <c r="L34"/>
  <c r="M34"/>
  <c r="C35" i="8"/>
  <c r="D35"/>
  <c r="E35"/>
  <c r="F35"/>
  <c r="G35"/>
  <c r="H35"/>
  <c r="I35"/>
  <c r="J35"/>
  <c r="K35"/>
  <c r="L35"/>
  <c r="M35"/>
  <c r="O5"/>
  <c r="O9"/>
  <c r="O13"/>
  <c r="O17"/>
  <c r="O25"/>
  <c r="O33"/>
  <c r="O4"/>
  <c r="C35" i="7"/>
  <c r="D35"/>
  <c r="E35"/>
  <c r="F35"/>
  <c r="G35"/>
  <c r="H35"/>
  <c r="I35"/>
  <c r="J35"/>
  <c r="K35"/>
  <c r="L35"/>
  <c r="M35"/>
  <c r="O5"/>
  <c r="O7"/>
  <c r="O8"/>
  <c r="O9"/>
  <c r="O11"/>
  <c r="O12"/>
  <c r="O13"/>
  <c r="O14"/>
  <c r="O15"/>
  <c r="O16"/>
  <c r="O17"/>
  <c r="O18"/>
  <c r="O19"/>
  <c r="O20"/>
  <c r="O21"/>
  <c r="O22"/>
  <c r="O23"/>
  <c r="O24"/>
  <c r="O25"/>
  <c r="O27"/>
  <c r="O28"/>
  <c r="O30"/>
  <c r="O31"/>
  <c r="O32"/>
  <c r="O33"/>
  <c r="O34"/>
  <c r="O4"/>
  <c r="D37" i="6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4"/>
  <c r="C34"/>
  <c r="D34"/>
  <c r="E34"/>
  <c r="F34"/>
  <c r="G34"/>
  <c r="H34"/>
  <c r="I34"/>
  <c r="J34"/>
  <c r="K34"/>
  <c r="L34"/>
  <c r="M34"/>
  <c r="N34"/>
  <c r="D38" i="5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4"/>
  <c r="C35"/>
  <c r="D35"/>
  <c r="E35"/>
  <c r="F35"/>
  <c r="G35"/>
  <c r="H35"/>
  <c r="I35"/>
  <c r="J35"/>
  <c r="K35"/>
  <c r="L35"/>
  <c r="M35"/>
  <c r="N35"/>
  <c r="D37" i="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4"/>
  <c r="C34"/>
  <c r="D34"/>
  <c r="E34"/>
  <c r="F34"/>
  <c r="G34"/>
  <c r="H34"/>
  <c r="I34"/>
  <c r="J34"/>
  <c r="K34"/>
  <c r="L34"/>
  <c r="M34"/>
  <c r="N34"/>
  <c r="N32" i="2"/>
  <c r="D34"/>
  <c r="C32"/>
  <c r="D32"/>
  <c r="E32"/>
  <c r="F32"/>
  <c r="G32"/>
  <c r="H32"/>
  <c r="I32"/>
  <c r="J32"/>
  <c r="K32"/>
  <c r="L32"/>
  <c r="M3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9"/>
  <c r="O30"/>
  <c r="O31"/>
  <c r="O4"/>
  <c r="O5" i="1"/>
  <c r="O6"/>
  <c r="O35" s="1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4"/>
  <c r="D38"/>
  <c r="C35"/>
  <c r="D35"/>
  <c r="E35"/>
  <c r="F35"/>
  <c r="G35"/>
  <c r="H35"/>
  <c r="I35"/>
  <c r="J35"/>
  <c r="K35"/>
  <c r="L35"/>
  <c r="M35"/>
  <c r="N35"/>
  <c r="B16" i="13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6"/>
  <c r="N5"/>
  <c r="N4"/>
  <c r="B35" i="12"/>
  <c r="N34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N7"/>
  <c r="O7" s="1"/>
  <c r="N6"/>
  <c r="O6" s="1"/>
  <c r="N5"/>
  <c r="O5" s="1"/>
  <c r="N4"/>
  <c r="O4" s="1"/>
  <c r="B34" i="1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B35" i="10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N25"/>
  <c r="N24"/>
  <c r="N23"/>
  <c r="N22"/>
  <c r="N21"/>
  <c r="N20"/>
  <c r="N19"/>
  <c r="N18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N8"/>
  <c r="O8" s="1"/>
  <c r="N7"/>
  <c r="O7" s="1"/>
  <c r="N6"/>
  <c r="O6" s="1"/>
  <c r="N5"/>
  <c r="O5" s="1"/>
  <c r="N4"/>
  <c r="B34" i="9"/>
  <c r="N33"/>
  <c r="O33" s="1"/>
  <c r="N32"/>
  <c r="N31"/>
  <c r="N30"/>
  <c r="N29"/>
  <c r="N28"/>
  <c r="N27"/>
  <c r="O27" s="1"/>
  <c r="N26"/>
  <c r="O26" s="1"/>
  <c r="N25"/>
  <c r="O25" s="1"/>
  <c r="N24"/>
  <c r="O24" s="1"/>
  <c r="N23"/>
  <c r="O23" s="1"/>
  <c r="N22"/>
  <c r="O22" s="1"/>
  <c r="N2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N10"/>
  <c r="N9"/>
  <c r="O9" s="1"/>
  <c r="N8"/>
  <c r="O8" s="1"/>
  <c r="N7"/>
  <c r="N6"/>
  <c r="N5"/>
  <c r="O5" s="1"/>
  <c r="N4"/>
  <c r="B35" i="8"/>
  <c r="N34"/>
  <c r="O34" s="1"/>
  <c r="N33"/>
  <c r="N32"/>
  <c r="O32" s="1"/>
  <c r="N31"/>
  <c r="O31" s="1"/>
  <c r="N30"/>
  <c r="O30" s="1"/>
  <c r="N29"/>
  <c r="O29" s="1"/>
  <c r="N28"/>
  <c r="O28" s="1"/>
  <c r="N27"/>
  <c r="O27" s="1"/>
  <c r="N26"/>
  <c r="O26" s="1"/>
  <c r="N25"/>
  <c r="N24"/>
  <c r="O24" s="1"/>
  <c r="N23"/>
  <c r="O23" s="1"/>
  <c r="N22"/>
  <c r="O22" s="1"/>
  <c r="N21"/>
  <c r="O21" s="1"/>
  <c r="N20"/>
  <c r="O20" s="1"/>
  <c r="N19"/>
  <c r="O19" s="1"/>
  <c r="N18"/>
  <c r="O18" s="1"/>
  <c r="N17"/>
  <c r="N16"/>
  <c r="O16" s="1"/>
  <c r="N15"/>
  <c r="O15" s="1"/>
  <c r="N14"/>
  <c r="O14" s="1"/>
  <c r="N13"/>
  <c r="N12"/>
  <c r="O12" s="1"/>
  <c r="N11"/>
  <c r="O11" s="1"/>
  <c r="N10"/>
  <c r="O10" s="1"/>
  <c r="N9"/>
  <c r="N8"/>
  <c r="O8" s="1"/>
  <c r="N7"/>
  <c r="O7" s="1"/>
  <c r="N6"/>
  <c r="O6" s="1"/>
  <c r="N5"/>
  <c r="N4"/>
  <c r="B35" i="7"/>
  <c r="N34"/>
  <c r="N33"/>
  <c r="N32"/>
  <c r="N31"/>
  <c r="N30"/>
  <c r="N29"/>
  <c r="O29" s="1"/>
  <c r="N28"/>
  <c r="N27"/>
  <c r="N26"/>
  <c r="O26" s="1"/>
  <c r="N25"/>
  <c r="N24"/>
  <c r="N23"/>
  <c r="N22"/>
  <c r="N21"/>
  <c r="N20"/>
  <c r="N19"/>
  <c r="N18"/>
  <c r="N17"/>
  <c r="N16"/>
  <c r="N15"/>
  <c r="N14"/>
  <c r="N13"/>
  <c r="N12"/>
  <c r="N11"/>
  <c r="N10"/>
  <c r="O10" s="1"/>
  <c r="N9"/>
  <c r="N8"/>
  <c r="N7"/>
  <c r="N6"/>
  <c r="O6" s="1"/>
  <c r="N5"/>
  <c r="N4"/>
  <c r="B34" i="6"/>
  <c r="N33"/>
  <c r="N32"/>
  <c r="N31"/>
  <c r="N30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B35" i="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B34" i="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L35" i="3"/>
  <c r="K35"/>
  <c r="J35"/>
  <c r="I35"/>
  <c r="H35"/>
  <c r="G35"/>
  <c r="F35"/>
  <c r="E35"/>
  <c r="D35"/>
  <c r="C35"/>
  <c r="B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B32" i="2"/>
  <c r="N31"/>
  <c r="N30"/>
  <c r="N29"/>
  <c r="N28"/>
  <c r="O28" s="1"/>
  <c r="N27"/>
  <c r="O27" s="1"/>
  <c r="N26"/>
  <c r="O26" s="1"/>
  <c r="N25"/>
  <c r="O25" s="1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5" i="1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B35"/>
  <c r="O5" i="13" l="1"/>
  <c r="N35" i="12"/>
  <c r="O35" s="1"/>
  <c r="O8"/>
  <c r="N34" i="11"/>
  <c r="O34" s="1"/>
  <c r="N35" i="10"/>
  <c r="O35" s="1"/>
  <c r="N34" i="9"/>
  <c r="O34" s="1"/>
  <c r="N35" i="8"/>
  <c r="O35" s="1"/>
  <c r="N35" i="7"/>
  <c r="O35" s="1"/>
  <c r="O32" i="2"/>
  <c r="N7" i="13"/>
  <c r="O7" s="1"/>
  <c r="D25"/>
  <c r="D26" s="1"/>
  <c r="D37" i="12"/>
  <c r="D38" s="1"/>
  <c r="D36" i="11"/>
  <c r="D37" s="1"/>
  <c r="D37" i="10"/>
  <c r="D38" s="1"/>
  <c r="D36" i="9"/>
  <c r="D37" s="1"/>
  <c r="D37" i="8"/>
  <c r="D38" s="1"/>
  <c r="D37" i="7"/>
  <c r="D38" s="1"/>
  <c r="N29" i="6"/>
  <c r="D36"/>
  <c r="D37" i="5"/>
  <c r="D36" i="4"/>
  <c r="M35" i="3"/>
  <c r="N35"/>
  <c r="D37"/>
  <c r="D38" s="1"/>
  <c r="D35" i="2"/>
  <c r="N4" i="1"/>
  <c r="D37"/>
  <c r="N16" i="13" l="1"/>
  <c r="O16" s="1"/>
</calcChain>
</file>

<file path=xl/sharedStrings.xml><?xml version="1.0" encoding="utf-8"?>
<sst xmlns="http://schemas.openxmlformats.org/spreadsheetml/2006/main" count="4014" uniqueCount="51">
  <si>
    <t>Arakkonam</t>
  </si>
  <si>
    <t>Arcot</t>
  </si>
  <si>
    <t>Wallajah</t>
  </si>
  <si>
    <t>Total</t>
  </si>
  <si>
    <t>Avg</t>
  </si>
  <si>
    <t>Sholingur</t>
  </si>
  <si>
    <t>District Overall monthly Total</t>
  </si>
  <si>
    <t>District Overall monthly Avg</t>
  </si>
  <si>
    <t>Alangayam</t>
  </si>
  <si>
    <t>Date</t>
  </si>
  <si>
    <t>Ambur</t>
  </si>
  <si>
    <t>Melalathur</t>
  </si>
  <si>
    <t>Gudiyatham</t>
  </si>
  <si>
    <t>Vellore</t>
  </si>
  <si>
    <t>Tirupattur</t>
  </si>
  <si>
    <t>Vaniyambadi</t>
  </si>
  <si>
    <t>-</t>
  </si>
  <si>
    <t>January</t>
  </si>
  <si>
    <t>Febraury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</si>
  <si>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</si>
  <si>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</si>
  <si>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</si>
  <si>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</si>
  <si>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</si>
  <si>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</si>
  <si>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</si>
  <si>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</si>
  <si>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</si>
  <si>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</si>
  <si>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District Avg</t>
  </si>
  <si>
    <t>District Total</t>
  </si>
  <si>
    <t>VELLORE DISTRICT RAINFALL REPORT JANUARY - 2011</t>
  </si>
  <si>
    <t>VELLORE DISTRICT RAINFALL REPORT FEBRUARY - 2011</t>
  </si>
  <si>
    <t>VELLORE DISTRICT RAINFALL REPORT MARCH - 2011</t>
  </si>
  <si>
    <t>VELLORE DISTRICT RAINFALL REPORT APRIL - 2011</t>
  </si>
  <si>
    <t>VELLORE DISTRICT RAINFALL REPORT MAY - 2011</t>
  </si>
  <si>
    <t>VELLORE DISTRICT RAINFALL REPORT JUNE - 2011</t>
  </si>
  <si>
    <t>VELLORE DISTRICT RAINFALL REPORT July - 2011</t>
  </si>
  <si>
    <t>VELLORE DISTRICT RAINFALL REPORT AUGUST - 2011</t>
  </si>
  <si>
    <t>VELLORE DISTRICT RAINFALL REPORT SEPTEMBER - 2011</t>
  </si>
  <si>
    <t>VELLORE DISTRICT RAINFALL REPORT OCTOBER - 2011</t>
  </si>
  <si>
    <t>VELLORE DISTRICT RAINFALL REPORT NOVEMBER - 2011</t>
  </si>
  <si>
    <t>VELLORE DISTRICT RAINFALL REPORT DECEMBER - 2011</t>
  </si>
  <si>
    <t>VELLORE DISTRICT RAINFALL ANNUAL REPORT- 2011</t>
  </si>
  <si>
    <t>Kaveripakkam</t>
  </si>
  <si>
    <t>Season Report</t>
  </si>
  <si>
    <t xml:space="preserve">Season </t>
  </si>
  <si>
    <t>Winter</t>
  </si>
  <si>
    <t>Summer</t>
  </si>
  <si>
    <t>SWM</t>
  </si>
  <si>
    <t>NEM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</si>
</sst>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6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2" fontId="1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Border="1" applyAlignment="1"/>
    <xf numFmtId="0" fontId="10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Font="1" applyBorder="1" applyAlignment="1"/>
    <xf numFmtId="0" fontId="6" fillId="0" borderId="10" xfId="0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8" fillId="0" borderId="6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2" xfId="0" applyFont="1" applyBorder="1"/>
    <xf numFmtId="0" fontId="12" fillId="0" borderId="3" xfId="0" applyFont="1" applyBorder="1"/>
    <xf numFmtId="0" fontId="0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5"/>
  <sheetViews>
    <sheetView workbookViewId="0">
      <selection activeCell="T21" sqref="T21"/>
    </sheetView>
  </sheetViews>
  <sheetFormatPr defaultColWidth="14.375" defaultRowHeight="15" customHeight="1"/>
  <cols>
    <col min="1" max="1" width="8.875" bestFit="1" customWidth="1"/>
    <col min="2" max="2" width="8.25" bestFit="1" customWidth="1"/>
    <col min="3" max="3" width="7.125" customWidth="1"/>
    <col min="4" max="4" width="8.625" bestFit="1" customWidth="1"/>
    <col min="5" max="5" width="7.875" customWidth="1"/>
    <col min="6" max="6" width="8.75" customWidth="1"/>
    <col min="7" max="7" width="10.375" bestFit="1" customWidth="1"/>
    <col min="8" max="8" width="8.375" bestFit="1" customWidth="1"/>
    <col min="9" max="10" width="8.75" customWidth="1"/>
    <col min="11" max="11" width="9.625" bestFit="1" customWidth="1"/>
    <col min="12" max="12" width="7.5" customWidth="1"/>
    <col min="13" max="13" width="6.625" bestFit="1" customWidth="1"/>
    <col min="14" max="14" width="6.75" customWidth="1"/>
    <col min="15" max="15" width="8" customWidth="1"/>
    <col min="16" max="18" width="8.75" customWidth="1"/>
  </cols>
  <sheetData>
    <row r="1" spans="1:18" ht="21">
      <c r="A1" s="33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  <c r="P1" s="1"/>
      <c r="Q1" s="1"/>
      <c r="R1" s="1"/>
    </row>
    <row r="2" spans="1:18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  <c r="P2" s="2"/>
      <c r="Q2" s="2"/>
      <c r="R2" s="2"/>
    </row>
    <row r="3" spans="1:18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0" t="s">
        <v>44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8">
      <c r="A4" s="6">
        <v>40544</v>
      </c>
      <c r="B4" s="27" t="s">
        <v>16</v>
      </c>
      <c r="C4" s="27" t="s">
        <v>16</v>
      </c>
      <c r="D4" s="27" t="s">
        <v>16</v>
      </c>
      <c r="E4" s="27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 t="s">
        <v>16</v>
      </c>
      <c r="M4" s="28" t="s">
        <v>16</v>
      </c>
      <c r="N4" s="12">
        <f>SUM(B4:M4)</f>
        <v>0</v>
      </c>
      <c r="O4" s="12">
        <f>AVERAGE(N4/12)</f>
        <v>0</v>
      </c>
    </row>
    <row r="5" spans="1:18">
      <c r="A5" s="6">
        <v>40545</v>
      </c>
      <c r="B5" s="27" t="s">
        <v>16</v>
      </c>
      <c r="C5" s="27" t="s">
        <v>16</v>
      </c>
      <c r="D5" s="27" t="s">
        <v>16</v>
      </c>
      <c r="E5" s="27" t="s">
        <v>16</v>
      </c>
      <c r="F5" s="28" t="s">
        <v>16</v>
      </c>
      <c r="G5" s="28" t="s">
        <v>16</v>
      </c>
      <c r="H5" s="28" t="s">
        <v>16</v>
      </c>
      <c r="I5" s="28" t="s">
        <v>16</v>
      </c>
      <c r="J5" s="28" t="s">
        <v>16</v>
      </c>
      <c r="K5" s="28" t="s">
        <v>16</v>
      </c>
      <c r="L5" s="28" t="s">
        <v>16</v>
      </c>
      <c r="M5" s="28" t="s">
        <v>16</v>
      </c>
      <c r="N5" s="12">
        <f t="shared" ref="N5:N34" si="0">SUM(B5:M5)</f>
        <v>0</v>
      </c>
      <c r="O5" s="12">
        <f t="shared" ref="O5:O34" si="1">AVERAGE(N5/12)</f>
        <v>0</v>
      </c>
    </row>
    <row r="6" spans="1:18">
      <c r="A6" s="6">
        <v>40546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 t="s">
        <v>16</v>
      </c>
      <c r="I6" s="28" t="s">
        <v>16</v>
      </c>
      <c r="J6" s="28" t="s">
        <v>16</v>
      </c>
      <c r="K6" s="28" t="s">
        <v>16</v>
      </c>
      <c r="L6" s="28" t="s">
        <v>16</v>
      </c>
      <c r="M6" s="28" t="s">
        <v>16</v>
      </c>
      <c r="N6" s="12">
        <f t="shared" si="0"/>
        <v>0</v>
      </c>
      <c r="O6" s="12">
        <f t="shared" si="1"/>
        <v>0</v>
      </c>
    </row>
    <row r="7" spans="1:18">
      <c r="A7" s="6">
        <v>40547</v>
      </c>
      <c r="B7" s="27" t="s">
        <v>16</v>
      </c>
      <c r="C7" s="27" t="s">
        <v>16</v>
      </c>
      <c r="D7" s="27" t="s">
        <v>16</v>
      </c>
      <c r="E7" s="27" t="s">
        <v>16</v>
      </c>
      <c r="F7" s="28" t="s">
        <v>16</v>
      </c>
      <c r="G7" s="28" t="s">
        <v>16</v>
      </c>
      <c r="H7" s="28" t="s">
        <v>16</v>
      </c>
      <c r="I7" s="28" t="s">
        <v>16</v>
      </c>
      <c r="J7" s="28" t="s">
        <v>16</v>
      </c>
      <c r="K7" s="28" t="s">
        <v>16</v>
      </c>
      <c r="L7" s="28" t="s">
        <v>16</v>
      </c>
      <c r="M7" s="28" t="s">
        <v>16</v>
      </c>
      <c r="N7" s="12">
        <f t="shared" si="0"/>
        <v>0</v>
      </c>
      <c r="O7" s="12">
        <f t="shared" si="1"/>
        <v>0</v>
      </c>
    </row>
    <row r="8" spans="1:18">
      <c r="A8" s="6">
        <v>40548</v>
      </c>
      <c r="B8" s="27" t="s">
        <v>16</v>
      </c>
      <c r="C8" s="27" t="s">
        <v>16</v>
      </c>
      <c r="D8" s="27" t="s">
        <v>16</v>
      </c>
      <c r="E8" s="27" t="s">
        <v>16</v>
      </c>
      <c r="F8" s="28" t="s">
        <v>16</v>
      </c>
      <c r="G8" s="28" t="s">
        <v>16</v>
      </c>
      <c r="H8" s="28" t="s">
        <v>16</v>
      </c>
      <c r="I8" s="28" t="s">
        <v>16</v>
      </c>
      <c r="J8" s="28" t="s">
        <v>16</v>
      </c>
      <c r="K8" s="28" t="s">
        <v>16</v>
      </c>
      <c r="L8" s="28" t="s">
        <v>16</v>
      </c>
      <c r="M8" s="28" t="s">
        <v>16</v>
      </c>
      <c r="N8" s="12">
        <f t="shared" si="0"/>
        <v>0</v>
      </c>
      <c r="O8" s="12">
        <f t="shared" si="1"/>
        <v>0</v>
      </c>
    </row>
    <row r="9" spans="1:18">
      <c r="A9" s="6">
        <v>40549</v>
      </c>
      <c r="B9" s="27" t="s">
        <v>16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 t="s">
        <v>16</v>
      </c>
      <c r="M9" s="28" t="s">
        <v>16</v>
      </c>
      <c r="N9" s="12">
        <f t="shared" si="0"/>
        <v>0</v>
      </c>
      <c r="O9" s="12">
        <f t="shared" si="1"/>
        <v>0</v>
      </c>
    </row>
    <row r="10" spans="1:18">
      <c r="A10" s="6">
        <v>40550</v>
      </c>
      <c r="B10" s="27" t="s">
        <v>16</v>
      </c>
      <c r="C10" s="27" t="s">
        <v>16</v>
      </c>
      <c r="D10" s="27" t="s">
        <v>16</v>
      </c>
      <c r="E10" s="27" t="s">
        <v>16</v>
      </c>
      <c r="F10" s="28" t="s">
        <v>16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2">
        <f t="shared" si="0"/>
        <v>0</v>
      </c>
      <c r="O10" s="12">
        <f t="shared" si="1"/>
        <v>0</v>
      </c>
    </row>
    <row r="11" spans="1:18">
      <c r="A11" s="6">
        <v>40551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 t="s">
        <v>16</v>
      </c>
      <c r="M11" s="28" t="s">
        <v>16</v>
      </c>
      <c r="N11" s="12">
        <f t="shared" si="0"/>
        <v>0</v>
      </c>
      <c r="O11" s="12">
        <f t="shared" si="1"/>
        <v>0</v>
      </c>
    </row>
    <row r="12" spans="1:18">
      <c r="A12" s="6">
        <v>40552</v>
      </c>
      <c r="B12" s="27" t="s">
        <v>16</v>
      </c>
      <c r="C12" s="27" t="s">
        <v>16</v>
      </c>
      <c r="D12" s="27" t="s">
        <v>16</v>
      </c>
      <c r="E12" s="27" t="s">
        <v>16</v>
      </c>
      <c r="F12" s="28" t="s">
        <v>16</v>
      </c>
      <c r="G12" s="28" t="s">
        <v>16</v>
      </c>
      <c r="H12" s="28" t="s">
        <v>16</v>
      </c>
      <c r="I12" s="28" t="s">
        <v>16</v>
      </c>
      <c r="J12" s="28" t="s">
        <v>16</v>
      </c>
      <c r="K12" s="28" t="s">
        <v>16</v>
      </c>
      <c r="L12" s="28" t="s">
        <v>16</v>
      </c>
      <c r="M12" s="28" t="s">
        <v>16</v>
      </c>
      <c r="N12" s="12">
        <f t="shared" si="0"/>
        <v>0</v>
      </c>
      <c r="O12" s="12">
        <f t="shared" si="1"/>
        <v>0</v>
      </c>
    </row>
    <row r="13" spans="1:18">
      <c r="A13" s="6">
        <v>40553</v>
      </c>
      <c r="B13" s="27" t="s">
        <v>16</v>
      </c>
      <c r="C13" s="27" t="s">
        <v>16</v>
      </c>
      <c r="D13" s="27" t="s">
        <v>16</v>
      </c>
      <c r="E13" s="27" t="s">
        <v>16</v>
      </c>
      <c r="F13" s="28" t="s">
        <v>16</v>
      </c>
      <c r="G13" s="28" t="s">
        <v>16</v>
      </c>
      <c r="H13" s="28" t="s">
        <v>16</v>
      </c>
      <c r="I13" s="28" t="s">
        <v>16</v>
      </c>
      <c r="J13" s="28" t="s">
        <v>16</v>
      </c>
      <c r="K13" s="28" t="s">
        <v>16</v>
      </c>
      <c r="L13" s="28" t="s">
        <v>16</v>
      </c>
      <c r="M13" s="28" t="s">
        <v>16</v>
      </c>
      <c r="N13" s="12">
        <f t="shared" si="0"/>
        <v>0</v>
      </c>
      <c r="O13" s="12">
        <f t="shared" si="1"/>
        <v>0</v>
      </c>
    </row>
    <row r="14" spans="1:18">
      <c r="A14" s="6">
        <v>40554</v>
      </c>
      <c r="B14" s="27" t="s">
        <v>16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 t="s">
        <v>16</v>
      </c>
      <c r="L14" s="28" t="s">
        <v>16</v>
      </c>
      <c r="M14" s="28" t="s">
        <v>16</v>
      </c>
      <c r="N14" s="12">
        <f t="shared" si="0"/>
        <v>0</v>
      </c>
      <c r="O14" s="12">
        <f t="shared" si="1"/>
        <v>0</v>
      </c>
    </row>
    <row r="15" spans="1:18">
      <c r="A15" s="6">
        <v>40555</v>
      </c>
      <c r="B15" s="27" t="s">
        <v>16</v>
      </c>
      <c r="C15" s="27" t="s">
        <v>16</v>
      </c>
      <c r="D15" s="27" t="s">
        <v>16</v>
      </c>
      <c r="E15" s="27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 t="s">
        <v>16</v>
      </c>
      <c r="K15" s="28" t="s">
        <v>16</v>
      </c>
      <c r="L15" s="28" t="s">
        <v>16</v>
      </c>
      <c r="M15" s="28" t="s">
        <v>16</v>
      </c>
      <c r="N15" s="12">
        <f t="shared" si="0"/>
        <v>0</v>
      </c>
      <c r="O15" s="12">
        <f t="shared" si="1"/>
        <v>0</v>
      </c>
    </row>
    <row r="16" spans="1:18">
      <c r="A16" s="6">
        <v>40556</v>
      </c>
      <c r="B16" s="27" t="s">
        <v>16</v>
      </c>
      <c r="C16" s="27" t="s">
        <v>16</v>
      </c>
      <c r="D16" s="27" t="s">
        <v>16</v>
      </c>
      <c r="E16" s="27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 t="s">
        <v>16</v>
      </c>
      <c r="M16" s="28" t="s">
        <v>16</v>
      </c>
      <c r="N16" s="12">
        <f t="shared" si="0"/>
        <v>0</v>
      </c>
      <c r="O16" s="12">
        <f t="shared" si="1"/>
        <v>0</v>
      </c>
    </row>
    <row r="17" spans="1:15" ht="15.75" customHeight="1">
      <c r="A17" s="6">
        <v>40557</v>
      </c>
      <c r="B17" s="27" t="s">
        <v>16</v>
      </c>
      <c r="C17" s="27" t="s">
        <v>16</v>
      </c>
      <c r="D17" s="27" t="s">
        <v>16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 t="s">
        <v>16</v>
      </c>
      <c r="L17" s="28" t="s">
        <v>16</v>
      </c>
      <c r="M17" s="28" t="s">
        <v>16</v>
      </c>
      <c r="N17" s="12">
        <f t="shared" si="0"/>
        <v>0</v>
      </c>
      <c r="O17" s="12">
        <f t="shared" si="1"/>
        <v>0</v>
      </c>
    </row>
    <row r="18" spans="1:15" ht="15.75" customHeight="1">
      <c r="A18" s="6">
        <v>40558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2">
        <f t="shared" si="0"/>
        <v>0</v>
      </c>
      <c r="O18" s="12">
        <f t="shared" si="1"/>
        <v>0</v>
      </c>
    </row>
    <row r="19" spans="1:15" ht="15.75" customHeight="1">
      <c r="A19" s="6">
        <v>40559</v>
      </c>
      <c r="B19" s="27" t="s">
        <v>16</v>
      </c>
      <c r="C19" s="27" t="s">
        <v>16</v>
      </c>
      <c r="D19" s="27" t="s">
        <v>16</v>
      </c>
      <c r="E19" s="27" t="s">
        <v>16</v>
      </c>
      <c r="F19" s="28" t="s">
        <v>16</v>
      </c>
      <c r="G19" s="28" t="s">
        <v>16</v>
      </c>
      <c r="H19" s="28" t="s">
        <v>16</v>
      </c>
      <c r="I19" s="28" t="s">
        <v>16</v>
      </c>
      <c r="J19" s="28" t="s">
        <v>16</v>
      </c>
      <c r="K19" s="28" t="s">
        <v>16</v>
      </c>
      <c r="L19" s="28" t="s">
        <v>16</v>
      </c>
      <c r="M19" s="28" t="s">
        <v>16</v>
      </c>
      <c r="N19" s="12">
        <f t="shared" si="0"/>
        <v>0</v>
      </c>
      <c r="O19" s="12">
        <f t="shared" si="1"/>
        <v>0</v>
      </c>
    </row>
    <row r="20" spans="1:15" ht="15.75" customHeight="1">
      <c r="A20" s="6">
        <v>40560</v>
      </c>
      <c r="B20" s="27" t="s">
        <v>16</v>
      </c>
      <c r="C20" s="27" t="s">
        <v>16</v>
      </c>
      <c r="D20" s="27" t="s">
        <v>16</v>
      </c>
      <c r="E20" s="27" t="s">
        <v>16</v>
      </c>
      <c r="F20" s="28" t="s">
        <v>16</v>
      </c>
      <c r="G20" s="28" t="s">
        <v>16</v>
      </c>
      <c r="H20" s="28" t="s">
        <v>16</v>
      </c>
      <c r="I20" s="28" t="s">
        <v>16</v>
      </c>
      <c r="J20" s="28" t="s">
        <v>16</v>
      </c>
      <c r="K20" s="28" t="s">
        <v>16</v>
      </c>
      <c r="L20" s="28" t="s">
        <v>16</v>
      </c>
      <c r="M20" s="28" t="s">
        <v>16</v>
      </c>
      <c r="N20" s="12">
        <f t="shared" si="0"/>
        <v>0</v>
      </c>
      <c r="O20" s="12">
        <f t="shared" si="1"/>
        <v>0</v>
      </c>
    </row>
    <row r="21" spans="1:15" ht="15.75" customHeight="1">
      <c r="A21" s="6">
        <v>40561</v>
      </c>
      <c r="B21" s="27" t="s">
        <v>16</v>
      </c>
      <c r="C21" s="27" t="s">
        <v>16</v>
      </c>
      <c r="D21" s="27" t="s">
        <v>16</v>
      </c>
      <c r="E21" s="27" t="s">
        <v>16</v>
      </c>
      <c r="F21" s="28" t="s">
        <v>16</v>
      </c>
      <c r="G21" s="28" t="s">
        <v>16</v>
      </c>
      <c r="H21" s="28" t="s">
        <v>16</v>
      </c>
      <c r="I21" s="28" t="s">
        <v>16</v>
      </c>
      <c r="J21" s="28" t="s">
        <v>16</v>
      </c>
      <c r="K21" s="28" t="s">
        <v>16</v>
      </c>
      <c r="L21" s="28" t="s">
        <v>16</v>
      </c>
      <c r="M21" s="28" t="s">
        <v>16</v>
      </c>
      <c r="N21" s="12">
        <f t="shared" si="0"/>
        <v>0</v>
      </c>
      <c r="O21" s="12">
        <f t="shared" si="1"/>
        <v>0</v>
      </c>
    </row>
    <row r="22" spans="1:15" ht="15.75" customHeight="1">
      <c r="A22" s="6">
        <v>40562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 t="s">
        <v>16</v>
      </c>
      <c r="M22" s="28" t="s">
        <v>16</v>
      </c>
      <c r="N22" s="12">
        <f t="shared" si="0"/>
        <v>0</v>
      </c>
      <c r="O22" s="12">
        <f t="shared" si="1"/>
        <v>0</v>
      </c>
    </row>
    <row r="23" spans="1:15" ht="15.75" customHeight="1">
      <c r="A23" s="6">
        <v>40563</v>
      </c>
      <c r="B23" s="27" t="s">
        <v>16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 t="s">
        <v>16</v>
      </c>
      <c r="K23" s="28" t="s">
        <v>16</v>
      </c>
      <c r="L23" s="28" t="s">
        <v>16</v>
      </c>
      <c r="M23" s="28" t="s">
        <v>16</v>
      </c>
      <c r="N23" s="12">
        <f t="shared" si="0"/>
        <v>0</v>
      </c>
      <c r="O23" s="12">
        <f t="shared" si="1"/>
        <v>0</v>
      </c>
    </row>
    <row r="24" spans="1:15" ht="15.75" customHeight="1">
      <c r="A24" s="6">
        <v>40564</v>
      </c>
      <c r="B24" s="27" t="s">
        <v>16</v>
      </c>
      <c r="C24" s="27" t="s">
        <v>16</v>
      </c>
      <c r="D24" s="27" t="s">
        <v>16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 t="s">
        <v>16</v>
      </c>
      <c r="K24" s="28" t="s">
        <v>16</v>
      </c>
      <c r="L24" s="28" t="s">
        <v>16</v>
      </c>
      <c r="M24" s="28" t="s">
        <v>16</v>
      </c>
      <c r="N24" s="12">
        <f t="shared" si="0"/>
        <v>0</v>
      </c>
      <c r="O24" s="12">
        <f t="shared" si="1"/>
        <v>0</v>
      </c>
    </row>
    <row r="25" spans="1:15" ht="15.75" customHeight="1">
      <c r="A25" s="6">
        <v>40565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 t="s">
        <v>16</v>
      </c>
      <c r="L25" s="28" t="s">
        <v>16</v>
      </c>
      <c r="M25" s="28" t="s">
        <v>16</v>
      </c>
      <c r="N25" s="12">
        <f t="shared" si="0"/>
        <v>0</v>
      </c>
      <c r="O25" s="12">
        <f t="shared" si="1"/>
        <v>0</v>
      </c>
    </row>
    <row r="26" spans="1:15" ht="15.75" customHeight="1">
      <c r="A26" s="6">
        <v>40566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 t="s">
        <v>16</v>
      </c>
      <c r="M26" s="28" t="s">
        <v>16</v>
      </c>
      <c r="N26" s="12">
        <f t="shared" si="0"/>
        <v>0</v>
      </c>
      <c r="O26" s="12">
        <f t="shared" si="1"/>
        <v>0</v>
      </c>
    </row>
    <row r="27" spans="1:15" ht="15.75" customHeight="1">
      <c r="A27" s="6">
        <v>40567</v>
      </c>
      <c r="B27" s="27" t="s">
        <v>16</v>
      </c>
      <c r="C27" s="27" t="s">
        <v>16</v>
      </c>
      <c r="D27" s="27" t="s">
        <v>16</v>
      </c>
      <c r="E27" s="27" t="s">
        <v>16</v>
      </c>
      <c r="F27" s="28" t="s">
        <v>16</v>
      </c>
      <c r="G27" s="28" t="s">
        <v>16</v>
      </c>
      <c r="H27" s="28" t="s">
        <v>16</v>
      </c>
      <c r="I27" s="28" t="s">
        <v>16</v>
      </c>
      <c r="J27" s="28" t="s">
        <v>16</v>
      </c>
      <c r="K27" s="28" t="s">
        <v>16</v>
      </c>
      <c r="L27" s="28" t="s">
        <v>16</v>
      </c>
      <c r="M27" s="28" t="s">
        <v>16</v>
      </c>
      <c r="N27" s="12">
        <f t="shared" si="0"/>
        <v>0</v>
      </c>
      <c r="O27" s="12">
        <f t="shared" si="1"/>
        <v>0</v>
      </c>
    </row>
    <row r="28" spans="1:15" ht="15.75" customHeight="1">
      <c r="A28" s="6">
        <v>40568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 t="s">
        <v>16</v>
      </c>
      <c r="K28" s="28" t="s">
        <v>16</v>
      </c>
      <c r="L28" s="28" t="s">
        <v>16</v>
      </c>
      <c r="M28" s="28" t="s">
        <v>16</v>
      </c>
      <c r="N28" s="12">
        <f t="shared" si="0"/>
        <v>0</v>
      </c>
      <c r="O28" s="12">
        <f t="shared" si="1"/>
        <v>0</v>
      </c>
    </row>
    <row r="29" spans="1:15" ht="15.75" customHeight="1">
      <c r="A29" s="6">
        <v>40569</v>
      </c>
      <c r="B29" s="27" t="s">
        <v>16</v>
      </c>
      <c r="C29" s="27" t="s">
        <v>16</v>
      </c>
      <c r="D29" s="27" t="s">
        <v>16</v>
      </c>
      <c r="E29" s="27" t="s">
        <v>16</v>
      </c>
      <c r="F29" s="28" t="s">
        <v>16</v>
      </c>
      <c r="G29" s="28" t="s">
        <v>16</v>
      </c>
      <c r="H29" s="28" t="s">
        <v>16</v>
      </c>
      <c r="I29" s="28" t="s">
        <v>16</v>
      </c>
      <c r="J29" s="28" t="s">
        <v>16</v>
      </c>
      <c r="K29" s="28" t="s">
        <v>16</v>
      </c>
      <c r="L29" s="28" t="s">
        <v>16</v>
      </c>
      <c r="M29" s="28" t="s">
        <v>16</v>
      </c>
      <c r="N29" s="12">
        <f t="shared" si="0"/>
        <v>0</v>
      </c>
      <c r="O29" s="12">
        <f t="shared" si="1"/>
        <v>0</v>
      </c>
    </row>
    <row r="30" spans="1:15" ht="15.75" customHeight="1">
      <c r="A30" s="6">
        <v>40570</v>
      </c>
      <c r="B30" s="27" t="s">
        <v>16</v>
      </c>
      <c r="C30" s="27" t="s">
        <v>16</v>
      </c>
      <c r="D30" s="27" t="s">
        <v>16</v>
      </c>
      <c r="E30" s="27" t="s">
        <v>16</v>
      </c>
      <c r="F30" s="28" t="s">
        <v>16</v>
      </c>
      <c r="G30" s="28" t="s">
        <v>16</v>
      </c>
      <c r="H30" s="28" t="s">
        <v>16</v>
      </c>
      <c r="I30" s="28" t="s">
        <v>16</v>
      </c>
      <c r="J30" s="28" t="s">
        <v>16</v>
      </c>
      <c r="K30" s="28" t="s">
        <v>16</v>
      </c>
      <c r="L30" s="28" t="s">
        <v>16</v>
      </c>
      <c r="M30" s="28" t="s">
        <v>16</v>
      </c>
      <c r="N30" s="12">
        <f t="shared" si="0"/>
        <v>0</v>
      </c>
      <c r="O30" s="12">
        <f t="shared" si="1"/>
        <v>0</v>
      </c>
    </row>
    <row r="31" spans="1:15" ht="15.75" customHeight="1">
      <c r="A31" s="6">
        <v>40571</v>
      </c>
      <c r="B31" s="27" t="s">
        <v>16</v>
      </c>
      <c r="C31" s="27" t="s">
        <v>16</v>
      </c>
      <c r="D31" s="27" t="s">
        <v>16</v>
      </c>
      <c r="E31" s="27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  <c r="M31" s="28" t="s">
        <v>16</v>
      </c>
      <c r="N31" s="12">
        <f t="shared" si="0"/>
        <v>0</v>
      </c>
      <c r="O31" s="12">
        <f t="shared" si="1"/>
        <v>0</v>
      </c>
    </row>
    <row r="32" spans="1:15" ht="15.75" customHeight="1">
      <c r="A32" s="6">
        <v>40572</v>
      </c>
      <c r="B32" s="27" t="s">
        <v>16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 t="s">
        <v>16</v>
      </c>
      <c r="K32" s="28" t="s">
        <v>16</v>
      </c>
      <c r="L32" s="28" t="s">
        <v>16</v>
      </c>
      <c r="M32" s="28" t="s">
        <v>16</v>
      </c>
      <c r="N32" s="12">
        <f t="shared" si="0"/>
        <v>0</v>
      </c>
      <c r="O32" s="12">
        <f t="shared" si="1"/>
        <v>0</v>
      </c>
    </row>
    <row r="33" spans="1:15" ht="15.75" customHeight="1">
      <c r="A33" s="6">
        <v>40573</v>
      </c>
      <c r="B33" s="27" t="s">
        <v>16</v>
      </c>
      <c r="C33" s="27" t="s">
        <v>16</v>
      </c>
      <c r="D33" s="27" t="s">
        <v>16</v>
      </c>
      <c r="E33" s="27" t="s">
        <v>16</v>
      </c>
      <c r="F33" s="28" t="s">
        <v>16</v>
      </c>
      <c r="G33" s="28" t="s">
        <v>16</v>
      </c>
      <c r="H33" s="28" t="s">
        <v>16</v>
      </c>
      <c r="I33" s="28" t="s">
        <v>16</v>
      </c>
      <c r="J33" s="28" t="s">
        <v>16</v>
      </c>
      <c r="K33" s="28" t="s">
        <v>16</v>
      </c>
      <c r="L33" s="28" t="s">
        <v>16</v>
      </c>
      <c r="M33" s="28" t="s">
        <v>16</v>
      </c>
      <c r="N33" s="12">
        <f t="shared" si="0"/>
        <v>0</v>
      </c>
      <c r="O33" s="12">
        <f t="shared" si="1"/>
        <v>0</v>
      </c>
    </row>
    <row r="34" spans="1:15" ht="15.75" customHeight="1">
      <c r="A34" s="6">
        <v>40574</v>
      </c>
      <c r="B34" s="27" t="s">
        <v>16</v>
      </c>
      <c r="C34" s="27" t="s">
        <v>16</v>
      </c>
      <c r="D34" s="27" t="s">
        <v>16</v>
      </c>
      <c r="E34" s="27" t="s">
        <v>16</v>
      </c>
      <c r="F34" s="28" t="s">
        <v>16</v>
      </c>
      <c r="G34" s="28" t="s">
        <v>16</v>
      </c>
      <c r="H34" s="28" t="s">
        <v>16</v>
      </c>
      <c r="I34" s="28" t="s">
        <v>16</v>
      </c>
      <c r="J34" s="28" t="s">
        <v>16</v>
      </c>
      <c r="K34" s="28" t="s">
        <v>16</v>
      </c>
      <c r="L34" s="28" t="s">
        <v>16</v>
      </c>
      <c r="M34" s="28" t="s">
        <v>16</v>
      </c>
      <c r="N34" s="12">
        <f t="shared" si="0"/>
        <v>0</v>
      </c>
      <c r="O34" s="12">
        <f t="shared" si="1"/>
        <v>0</v>
      </c>
    </row>
    <row r="35" spans="1:15" ht="15.75" customHeight="1">
      <c r="A35" s="8" t="s">
        <v>3</v>
      </c>
      <c r="B35" s="9">
        <f t="shared" ref="B35:O35" si="2">SUM(B4:B34)</f>
        <v>0</v>
      </c>
      <c r="C35" s="9">
        <f t="shared" si="2"/>
        <v>0</v>
      </c>
      <c r="D35" s="9">
        <f t="shared" si="2"/>
        <v>0</v>
      </c>
      <c r="E35" s="9">
        <f t="shared" si="2"/>
        <v>0</v>
      </c>
      <c r="F35" s="9">
        <f t="shared" si="2"/>
        <v>0</v>
      </c>
      <c r="G35" s="9">
        <f t="shared" si="2"/>
        <v>0</v>
      </c>
      <c r="H35" s="9">
        <f t="shared" si="2"/>
        <v>0</v>
      </c>
      <c r="I35" s="9">
        <f t="shared" si="2"/>
        <v>0</v>
      </c>
      <c r="J35" s="9">
        <f t="shared" si="2"/>
        <v>0</v>
      </c>
      <c r="K35" s="9">
        <f t="shared" si="2"/>
        <v>0</v>
      </c>
      <c r="L35" s="9">
        <f t="shared" si="2"/>
        <v>0</v>
      </c>
      <c r="M35" s="9">
        <f t="shared" si="2"/>
        <v>0</v>
      </c>
      <c r="N35" s="9">
        <f t="shared" si="2"/>
        <v>0</v>
      </c>
      <c r="O35" s="9">
        <f t="shared" si="2"/>
        <v>0</v>
      </c>
    </row>
    <row r="36" spans="1:15" ht="15.75" customHeight="1"/>
    <row r="37" spans="1:15" ht="15.75" customHeight="1">
      <c r="A37" s="30" t="s">
        <v>6</v>
      </c>
      <c r="B37" s="31"/>
      <c r="C37" s="32"/>
      <c r="D37" s="9">
        <f>SUM(B35:M35)</f>
        <v>0</v>
      </c>
    </row>
    <row r="38" spans="1:15" ht="15.75" customHeight="1">
      <c r="A38" s="30" t="s">
        <v>7</v>
      </c>
      <c r="B38" s="31"/>
      <c r="C38" s="32"/>
      <c r="D38" s="9">
        <f>AVERAGE(D37/12)</f>
        <v>0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38:C38"/>
    <mergeCell ref="A1:O1"/>
    <mergeCell ref="A2:O2"/>
    <mergeCell ref="A37:C37"/>
  </mergeCells>
  <pageMargins left="0.7" right="0.7" top="0.75" bottom="0.75" header="0" footer="0"/>
  <pageSetup paperSize="9" orientation="portrait" r:id="rId1"/>
  <colBreaks count="1" manualBreakCount="1">
    <brk id="1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O55"/>
  <sheetViews>
    <sheetView workbookViewId="0">
      <selection activeCell="Q19" sqref="Q19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5" width="7.7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9.125" customWidth="1"/>
    <col min="14" max="14" width="8.375" customWidth="1"/>
    <col min="15" max="15" width="8" customWidth="1"/>
  </cols>
  <sheetData>
    <row r="1" spans="1:15" ht="21" customHeight="1">
      <c r="A1" s="33" t="s">
        <v>40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4" t="s">
        <v>44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40817</v>
      </c>
      <c r="B4" s="27" t="s">
        <v>16</v>
      </c>
      <c r="C4" s="27" t="s">
        <v>16</v>
      </c>
      <c r="D4" s="27" t="s">
        <v>16</v>
      </c>
      <c r="E4" s="27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 t="s">
        <v>16</v>
      </c>
      <c r="M4" s="28" t="s">
        <v>16</v>
      </c>
      <c r="N4" s="12">
        <f>SUM(B4:M4)</f>
        <v>0</v>
      </c>
      <c r="O4" s="12">
        <f>AVERAGE(N4/12)</f>
        <v>0</v>
      </c>
    </row>
    <row r="5" spans="1:15" ht="15.75" customHeight="1">
      <c r="A5" s="6">
        <v>40818</v>
      </c>
      <c r="B5" s="27" t="s">
        <v>16</v>
      </c>
      <c r="C5" s="27">
        <v>5.4</v>
      </c>
      <c r="D5" s="27" t="s">
        <v>16</v>
      </c>
      <c r="E5" s="27" t="s">
        <v>16</v>
      </c>
      <c r="F5" s="28" t="s">
        <v>16</v>
      </c>
      <c r="G5" s="28" t="s">
        <v>16</v>
      </c>
      <c r="H5" s="28" t="s">
        <v>16</v>
      </c>
      <c r="I5" s="28" t="s">
        <v>16</v>
      </c>
      <c r="J5" s="28" t="s">
        <v>16</v>
      </c>
      <c r="K5" s="28">
        <v>2.4</v>
      </c>
      <c r="L5" s="28">
        <v>0.8</v>
      </c>
      <c r="M5" s="28">
        <v>3</v>
      </c>
      <c r="N5" s="12">
        <f t="shared" ref="N5:N34" si="0">SUM(B5:M5)</f>
        <v>11.600000000000001</v>
      </c>
      <c r="O5" s="12">
        <f t="shared" ref="O5:O35" si="1">AVERAGE(N5/12)</f>
        <v>0.96666666666666679</v>
      </c>
    </row>
    <row r="6" spans="1:15" ht="15.75" customHeight="1">
      <c r="A6" s="6">
        <v>40819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 t="s">
        <v>16</v>
      </c>
      <c r="I6" s="28">
        <v>12.2</v>
      </c>
      <c r="J6" s="28" t="s">
        <v>16</v>
      </c>
      <c r="K6" s="28" t="s">
        <v>16</v>
      </c>
      <c r="L6" s="28" t="s">
        <v>16</v>
      </c>
      <c r="M6" s="28" t="s">
        <v>16</v>
      </c>
      <c r="N6" s="12">
        <f t="shared" si="0"/>
        <v>12.2</v>
      </c>
      <c r="O6" s="12">
        <f t="shared" si="1"/>
        <v>1.0166666666666666</v>
      </c>
    </row>
    <row r="7" spans="1:15" ht="15.75" customHeight="1">
      <c r="A7" s="6">
        <v>40820</v>
      </c>
      <c r="B7" s="27" t="s">
        <v>16</v>
      </c>
      <c r="C7" s="27">
        <v>6.2</v>
      </c>
      <c r="D7" s="27" t="s">
        <v>16</v>
      </c>
      <c r="E7" s="27" t="s">
        <v>16</v>
      </c>
      <c r="F7" s="28" t="s">
        <v>16</v>
      </c>
      <c r="G7" s="28" t="s">
        <v>16</v>
      </c>
      <c r="H7" s="28" t="s">
        <v>16</v>
      </c>
      <c r="I7" s="28" t="s">
        <v>16</v>
      </c>
      <c r="J7" s="28" t="s">
        <v>16</v>
      </c>
      <c r="K7" s="28">
        <v>6</v>
      </c>
      <c r="L7" s="28" t="s">
        <v>16</v>
      </c>
      <c r="M7" s="28" t="s">
        <v>16</v>
      </c>
      <c r="N7" s="12">
        <f t="shared" si="0"/>
        <v>12.2</v>
      </c>
      <c r="O7" s="12">
        <f t="shared" si="1"/>
        <v>1.0166666666666666</v>
      </c>
    </row>
    <row r="8" spans="1:15" ht="15.75" customHeight="1">
      <c r="A8" s="6">
        <v>40821</v>
      </c>
      <c r="B8" s="27" t="s">
        <v>16</v>
      </c>
      <c r="C8" s="27" t="s">
        <v>16</v>
      </c>
      <c r="D8" s="27" t="s">
        <v>16</v>
      </c>
      <c r="E8" s="27" t="s">
        <v>16</v>
      </c>
      <c r="F8" s="28">
        <v>14.4</v>
      </c>
      <c r="G8" s="28" t="s">
        <v>16</v>
      </c>
      <c r="H8" s="28">
        <v>10.199999999999999</v>
      </c>
      <c r="I8" s="28" t="s">
        <v>16</v>
      </c>
      <c r="J8" s="28" t="s">
        <v>16</v>
      </c>
      <c r="K8" s="28" t="s">
        <v>16</v>
      </c>
      <c r="L8" s="28" t="s">
        <v>16</v>
      </c>
      <c r="M8" s="28" t="s">
        <v>16</v>
      </c>
      <c r="N8" s="12">
        <f t="shared" si="0"/>
        <v>24.6</v>
      </c>
      <c r="O8" s="12">
        <f t="shared" si="1"/>
        <v>2.0500000000000003</v>
      </c>
    </row>
    <row r="9" spans="1:15" ht="15.75" customHeight="1">
      <c r="A9" s="6">
        <v>40822</v>
      </c>
      <c r="B9" s="27" t="s">
        <v>16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 t="s">
        <v>16</v>
      </c>
      <c r="M9" s="28" t="s">
        <v>16</v>
      </c>
      <c r="N9" s="12">
        <f t="shared" si="0"/>
        <v>0</v>
      </c>
      <c r="O9" s="12">
        <f t="shared" si="1"/>
        <v>0</v>
      </c>
    </row>
    <row r="10" spans="1:15" ht="15.75" customHeight="1">
      <c r="A10" s="6">
        <v>40823</v>
      </c>
      <c r="B10" s="27">
        <v>39</v>
      </c>
      <c r="C10" s="27" t="s">
        <v>16</v>
      </c>
      <c r="D10" s="27" t="s">
        <v>16</v>
      </c>
      <c r="E10" s="27" t="s">
        <v>16</v>
      </c>
      <c r="F10" s="28" t="s">
        <v>16</v>
      </c>
      <c r="G10" s="28" t="s">
        <v>16</v>
      </c>
      <c r="H10" s="28">
        <v>1.8</v>
      </c>
      <c r="I10" s="28" t="s">
        <v>16</v>
      </c>
      <c r="J10" s="28">
        <v>19.100000000000001</v>
      </c>
      <c r="K10" s="28" t="s">
        <v>16</v>
      </c>
      <c r="L10" s="28">
        <v>4.2</v>
      </c>
      <c r="M10" s="28" t="s">
        <v>16</v>
      </c>
      <c r="N10" s="12">
        <f t="shared" si="0"/>
        <v>64.099999999999994</v>
      </c>
      <c r="O10" s="12">
        <f t="shared" si="1"/>
        <v>5.3416666666666659</v>
      </c>
    </row>
    <row r="11" spans="1:15" ht="15.75" customHeight="1">
      <c r="A11" s="6">
        <v>40824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>
        <v>19.7</v>
      </c>
      <c r="K11" s="28">
        <v>25.6</v>
      </c>
      <c r="L11" s="28" t="s">
        <v>16</v>
      </c>
      <c r="M11" s="28" t="s">
        <v>16</v>
      </c>
      <c r="N11" s="12">
        <f t="shared" si="0"/>
        <v>45.3</v>
      </c>
      <c r="O11" s="12">
        <f t="shared" si="1"/>
        <v>3.7749999999999999</v>
      </c>
    </row>
    <row r="12" spans="1:15" ht="15.75" customHeight="1">
      <c r="A12" s="6">
        <v>40825</v>
      </c>
      <c r="B12" s="27">
        <v>14</v>
      </c>
      <c r="C12" s="27" t="s">
        <v>16</v>
      </c>
      <c r="D12" s="27">
        <v>23</v>
      </c>
      <c r="E12" s="27">
        <v>23.2</v>
      </c>
      <c r="F12" s="28">
        <v>18.2</v>
      </c>
      <c r="G12" s="28">
        <v>55.6</v>
      </c>
      <c r="H12" s="28">
        <v>3.2</v>
      </c>
      <c r="I12" s="28">
        <v>4.5</v>
      </c>
      <c r="J12" s="28">
        <v>19.100000000000001</v>
      </c>
      <c r="K12" s="28" t="s">
        <v>16</v>
      </c>
      <c r="L12" s="28">
        <v>88.4</v>
      </c>
      <c r="M12" s="28">
        <v>15</v>
      </c>
      <c r="N12" s="12">
        <f t="shared" si="0"/>
        <v>264.2</v>
      </c>
      <c r="O12" s="12">
        <f t="shared" si="1"/>
        <v>22.016666666666666</v>
      </c>
    </row>
    <row r="13" spans="1:15" ht="15.75" customHeight="1">
      <c r="A13" s="6">
        <v>40826</v>
      </c>
      <c r="B13" s="27">
        <v>43</v>
      </c>
      <c r="C13" s="27">
        <v>20.2</v>
      </c>
      <c r="D13" s="27" t="s">
        <v>16</v>
      </c>
      <c r="E13" s="27" t="s">
        <v>16</v>
      </c>
      <c r="F13" s="28">
        <v>38.799999999999997</v>
      </c>
      <c r="G13" s="28" t="s">
        <v>16</v>
      </c>
      <c r="H13" s="28">
        <v>28.6</v>
      </c>
      <c r="I13" s="28" t="s">
        <v>16</v>
      </c>
      <c r="J13" s="28">
        <v>11.3</v>
      </c>
      <c r="K13" s="28" t="s">
        <v>16</v>
      </c>
      <c r="L13" s="28">
        <v>3.6</v>
      </c>
      <c r="M13" s="28" t="s">
        <v>16</v>
      </c>
      <c r="N13" s="12">
        <f t="shared" si="0"/>
        <v>145.5</v>
      </c>
      <c r="O13" s="12">
        <f t="shared" si="1"/>
        <v>12.125</v>
      </c>
    </row>
    <row r="14" spans="1:15" ht="15.75" customHeight="1">
      <c r="A14" s="6">
        <v>40827</v>
      </c>
      <c r="B14" s="27" t="s">
        <v>16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>
        <v>6</v>
      </c>
      <c r="L14" s="28" t="s">
        <v>16</v>
      </c>
      <c r="M14" s="28" t="s">
        <v>16</v>
      </c>
      <c r="N14" s="12">
        <f t="shared" si="0"/>
        <v>6</v>
      </c>
      <c r="O14" s="12">
        <f t="shared" si="1"/>
        <v>0.5</v>
      </c>
    </row>
    <row r="15" spans="1:15" ht="15.75" customHeight="1">
      <c r="A15" s="6">
        <v>40828</v>
      </c>
      <c r="B15" s="27" t="s">
        <v>16</v>
      </c>
      <c r="C15" s="27" t="s">
        <v>16</v>
      </c>
      <c r="D15" s="27" t="s">
        <v>16</v>
      </c>
      <c r="E15" s="27" t="s">
        <v>16</v>
      </c>
      <c r="F15" s="28" t="s">
        <v>16</v>
      </c>
      <c r="G15" s="28" t="s">
        <v>16</v>
      </c>
      <c r="H15" s="28" t="s">
        <v>16</v>
      </c>
      <c r="I15" s="28">
        <v>4.3</v>
      </c>
      <c r="J15" s="28">
        <v>8</v>
      </c>
      <c r="K15" s="28" t="s">
        <v>16</v>
      </c>
      <c r="L15" s="28">
        <v>11.8</v>
      </c>
      <c r="M15" s="28">
        <v>9</v>
      </c>
      <c r="N15" s="12">
        <f t="shared" si="0"/>
        <v>33.1</v>
      </c>
      <c r="O15" s="12">
        <f t="shared" si="1"/>
        <v>2.7583333333333333</v>
      </c>
    </row>
    <row r="16" spans="1:15" ht="15.75" customHeight="1">
      <c r="A16" s="6">
        <v>40829</v>
      </c>
      <c r="B16" s="27" t="s">
        <v>16</v>
      </c>
      <c r="C16" s="27">
        <v>8.1999999999999993</v>
      </c>
      <c r="D16" s="27">
        <v>10</v>
      </c>
      <c r="E16" s="27" t="s">
        <v>16</v>
      </c>
      <c r="F16" s="28">
        <v>13</v>
      </c>
      <c r="G16" s="28">
        <v>4.8</v>
      </c>
      <c r="H16" s="28">
        <v>25.2</v>
      </c>
      <c r="I16" s="28" t="s">
        <v>16</v>
      </c>
      <c r="J16" s="28">
        <v>6.3</v>
      </c>
      <c r="K16" s="28">
        <v>4.4000000000000004</v>
      </c>
      <c r="L16" s="28" t="s">
        <v>16</v>
      </c>
      <c r="M16" s="28" t="s">
        <v>16</v>
      </c>
      <c r="N16" s="12">
        <f t="shared" si="0"/>
        <v>71.900000000000006</v>
      </c>
      <c r="O16" s="12">
        <f t="shared" si="1"/>
        <v>5.9916666666666671</v>
      </c>
    </row>
    <row r="17" spans="1:15" ht="15.75" customHeight="1">
      <c r="A17" s="6">
        <v>40830</v>
      </c>
      <c r="B17" s="27" t="s">
        <v>16</v>
      </c>
      <c r="C17" s="27">
        <v>5.4</v>
      </c>
      <c r="D17" s="27">
        <v>4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>
        <v>12.8</v>
      </c>
      <c r="L17" s="28" t="s">
        <v>16</v>
      </c>
      <c r="M17" s="28" t="s">
        <v>16</v>
      </c>
      <c r="N17" s="12">
        <f t="shared" si="0"/>
        <v>22.200000000000003</v>
      </c>
      <c r="O17" s="12">
        <f t="shared" si="1"/>
        <v>1.8500000000000003</v>
      </c>
    </row>
    <row r="18" spans="1:15" ht="15.75" customHeight="1">
      <c r="A18" s="6">
        <v>40831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2">
        <f t="shared" si="0"/>
        <v>0</v>
      </c>
      <c r="O18" s="12">
        <f t="shared" si="1"/>
        <v>0</v>
      </c>
    </row>
    <row r="19" spans="1:15" ht="15.75" customHeight="1">
      <c r="A19" s="6">
        <v>40832</v>
      </c>
      <c r="B19" s="27" t="s">
        <v>16</v>
      </c>
      <c r="C19" s="27" t="s">
        <v>16</v>
      </c>
      <c r="D19" s="27" t="s">
        <v>16</v>
      </c>
      <c r="E19" s="27" t="s">
        <v>16</v>
      </c>
      <c r="F19" s="28" t="s">
        <v>16</v>
      </c>
      <c r="G19" s="28" t="s">
        <v>16</v>
      </c>
      <c r="H19" s="28" t="s">
        <v>16</v>
      </c>
      <c r="I19" s="28" t="s">
        <v>16</v>
      </c>
      <c r="J19" s="28" t="s">
        <v>16</v>
      </c>
      <c r="K19" s="28" t="s">
        <v>16</v>
      </c>
      <c r="L19" s="28" t="s">
        <v>16</v>
      </c>
      <c r="M19" s="28" t="s">
        <v>16</v>
      </c>
      <c r="N19" s="12">
        <f t="shared" si="0"/>
        <v>0</v>
      </c>
      <c r="O19" s="12">
        <f t="shared" si="1"/>
        <v>0</v>
      </c>
    </row>
    <row r="20" spans="1:15" ht="15.75" customHeight="1">
      <c r="A20" s="6">
        <v>40833</v>
      </c>
      <c r="B20" s="27" t="s">
        <v>16</v>
      </c>
      <c r="C20" s="27" t="s">
        <v>16</v>
      </c>
      <c r="D20" s="27" t="s">
        <v>16</v>
      </c>
      <c r="E20" s="27" t="s">
        <v>16</v>
      </c>
      <c r="F20" s="28" t="s">
        <v>16</v>
      </c>
      <c r="G20" s="28" t="s">
        <v>16</v>
      </c>
      <c r="H20" s="28" t="s">
        <v>16</v>
      </c>
      <c r="I20" s="28" t="s">
        <v>16</v>
      </c>
      <c r="J20" s="28" t="s">
        <v>16</v>
      </c>
      <c r="K20" s="28" t="s">
        <v>16</v>
      </c>
      <c r="L20" s="28" t="s">
        <v>16</v>
      </c>
      <c r="M20" s="28" t="s">
        <v>16</v>
      </c>
      <c r="N20" s="12">
        <f t="shared" si="0"/>
        <v>0</v>
      </c>
      <c r="O20" s="12">
        <f t="shared" si="1"/>
        <v>0</v>
      </c>
    </row>
    <row r="21" spans="1:15" ht="15.75" customHeight="1">
      <c r="A21" s="6">
        <v>40834</v>
      </c>
      <c r="B21" s="27" t="s">
        <v>16</v>
      </c>
      <c r="C21" s="27" t="s">
        <v>16</v>
      </c>
      <c r="D21" s="27" t="s">
        <v>16</v>
      </c>
      <c r="E21" s="27" t="s">
        <v>16</v>
      </c>
      <c r="F21" s="28" t="s">
        <v>16</v>
      </c>
      <c r="G21" s="28" t="s">
        <v>16</v>
      </c>
      <c r="H21" s="28" t="s">
        <v>16</v>
      </c>
      <c r="I21" s="28" t="s">
        <v>16</v>
      </c>
      <c r="J21" s="28" t="s">
        <v>16</v>
      </c>
      <c r="K21" s="28" t="s">
        <v>16</v>
      </c>
      <c r="L21" s="28" t="s">
        <v>16</v>
      </c>
      <c r="M21" s="28" t="s">
        <v>16</v>
      </c>
      <c r="N21" s="12">
        <f t="shared" si="0"/>
        <v>0</v>
      </c>
      <c r="O21" s="12">
        <f t="shared" si="1"/>
        <v>0</v>
      </c>
    </row>
    <row r="22" spans="1:15" ht="15.75" customHeight="1">
      <c r="A22" s="6">
        <v>40835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>
        <v>1.2</v>
      </c>
      <c r="M22" s="28" t="s">
        <v>16</v>
      </c>
      <c r="N22" s="12">
        <f t="shared" si="0"/>
        <v>1.2</v>
      </c>
      <c r="O22" s="12">
        <f t="shared" si="1"/>
        <v>9.9999999999999992E-2</v>
      </c>
    </row>
    <row r="23" spans="1:15" ht="15.75" customHeight="1">
      <c r="A23" s="6">
        <v>40836</v>
      </c>
      <c r="B23" s="27" t="s">
        <v>16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 t="s">
        <v>16</v>
      </c>
      <c r="K23" s="28" t="s">
        <v>16</v>
      </c>
      <c r="L23" s="28" t="s">
        <v>16</v>
      </c>
      <c r="M23" s="28" t="s">
        <v>16</v>
      </c>
      <c r="N23" s="12">
        <f t="shared" si="0"/>
        <v>0</v>
      </c>
      <c r="O23" s="12">
        <f t="shared" si="1"/>
        <v>0</v>
      </c>
    </row>
    <row r="24" spans="1:15" ht="15.75" customHeight="1">
      <c r="A24" s="6">
        <v>40837</v>
      </c>
      <c r="B24" s="27" t="s">
        <v>16</v>
      </c>
      <c r="C24" s="27" t="s">
        <v>16</v>
      </c>
      <c r="D24" s="27" t="s">
        <v>16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 t="s">
        <v>16</v>
      </c>
      <c r="K24" s="28" t="s">
        <v>16</v>
      </c>
      <c r="L24" s="28" t="s">
        <v>16</v>
      </c>
      <c r="M24" s="28" t="s">
        <v>16</v>
      </c>
      <c r="N24" s="12">
        <f t="shared" si="0"/>
        <v>0</v>
      </c>
      <c r="O24" s="12">
        <f t="shared" si="1"/>
        <v>0</v>
      </c>
    </row>
    <row r="25" spans="1:15" ht="15.75" customHeight="1">
      <c r="A25" s="6">
        <v>40838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 t="s">
        <v>16</v>
      </c>
      <c r="L25" s="28" t="s">
        <v>16</v>
      </c>
      <c r="M25" s="28" t="s">
        <v>16</v>
      </c>
      <c r="N25" s="12">
        <f t="shared" si="0"/>
        <v>0</v>
      </c>
      <c r="O25" s="12">
        <f t="shared" si="1"/>
        <v>0</v>
      </c>
    </row>
    <row r="26" spans="1:15" ht="15.75" customHeight="1">
      <c r="A26" s="6">
        <v>40839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 t="s">
        <v>16</v>
      </c>
      <c r="M26" s="28" t="s">
        <v>16</v>
      </c>
      <c r="N26" s="12">
        <f t="shared" si="0"/>
        <v>0</v>
      </c>
      <c r="O26" s="12">
        <f t="shared" si="1"/>
        <v>0</v>
      </c>
    </row>
    <row r="27" spans="1:15" ht="15.75" customHeight="1">
      <c r="A27" s="6">
        <v>40840</v>
      </c>
      <c r="B27" s="27" t="s">
        <v>16</v>
      </c>
      <c r="C27" s="27" t="s">
        <v>16</v>
      </c>
      <c r="D27" s="27">
        <v>6</v>
      </c>
      <c r="E27" s="27" t="s">
        <v>16</v>
      </c>
      <c r="F27" s="28">
        <v>6.2</v>
      </c>
      <c r="G27" s="28">
        <v>18.600000000000001</v>
      </c>
      <c r="H27" s="28" t="s">
        <v>16</v>
      </c>
      <c r="I27" s="28" t="s">
        <v>16</v>
      </c>
      <c r="J27" s="28">
        <v>9.1999999999999993</v>
      </c>
      <c r="K27" s="28" t="s">
        <v>16</v>
      </c>
      <c r="L27" s="28">
        <v>0.4</v>
      </c>
      <c r="M27" s="28">
        <v>6</v>
      </c>
      <c r="N27" s="12">
        <f t="shared" si="0"/>
        <v>46.4</v>
      </c>
      <c r="O27" s="12">
        <f t="shared" si="1"/>
        <v>3.8666666666666667</v>
      </c>
    </row>
    <row r="28" spans="1:15" ht="15.75" customHeight="1">
      <c r="A28" s="6">
        <v>40841</v>
      </c>
      <c r="B28" s="27">
        <v>15</v>
      </c>
      <c r="C28" s="27">
        <v>13.6</v>
      </c>
      <c r="D28" s="27">
        <v>4</v>
      </c>
      <c r="E28" s="27">
        <v>2.2000000000000002</v>
      </c>
      <c r="F28" s="28">
        <v>19</v>
      </c>
      <c r="G28" s="28">
        <v>6.2</v>
      </c>
      <c r="H28" s="28">
        <v>11.6</v>
      </c>
      <c r="I28" s="28">
        <v>5.2</v>
      </c>
      <c r="J28" s="28">
        <v>15.2</v>
      </c>
      <c r="K28" s="28">
        <v>8</v>
      </c>
      <c r="L28" s="28">
        <v>10.199999999999999</v>
      </c>
      <c r="M28" s="28" t="s">
        <v>16</v>
      </c>
      <c r="N28" s="12">
        <f t="shared" si="0"/>
        <v>110.20000000000002</v>
      </c>
      <c r="O28" s="12">
        <f t="shared" si="1"/>
        <v>9.1833333333333353</v>
      </c>
    </row>
    <row r="29" spans="1:15" ht="15.75" customHeight="1">
      <c r="A29" s="6">
        <v>40842</v>
      </c>
      <c r="B29" s="27">
        <v>5</v>
      </c>
      <c r="C29" s="27">
        <v>11.8</v>
      </c>
      <c r="D29" s="27">
        <v>2</v>
      </c>
      <c r="E29" s="27">
        <v>2.6</v>
      </c>
      <c r="F29" s="28">
        <v>51.2</v>
      </c>
      <c r="G29" s="28">
        <v>7.2</v>
      </c>
      <c r="H29" s="28">
        <v>45.6</v>
      </c>
      <c r="I29" s="28">
        <v>5.2</v>
      </c>
      <c r="J29" s="28" t="s">
        <v>16</v>
      </c>
      <c r="K29" s="28">
        <v>7</v>
      </c>
      <c r="L29" s="28">
        <v>8.6</v>
      </c>
      <c r="M29" s="28" t="s">
        <v>16</v>
      </c>
      <c r="N29" s="12">
        <f t="shared" si="0"/>
        <v>146.19999999999999</v>
      </c>
      <c r="O29" s="12">
        <f t="shared" si="1"/>
        <v>12.183333333333332</v>
      </c>
    </row>
    <row r="30" spans="1:15" ht="15.75" customHeight="1">
      <c r="A30" s="6">
        <v>40843</v>
      </c>
      <c r="B30" s="27" t="s">
        <v>16</v>
      </c>
      <c r="C30" s="27">
        <v>3.8</v>
      </c>
      <c r="D30" s="27">
        <v>16</v>
      </c>
      <c r="E30" s="27">
        <v>4.5999999999999996</v>
      </c>
      <c r="F30" s="28">
        <v>4.8</v>
      </c>
      <c r="G30" s="28">
        <v>17.8</v>
      </c>
      <c r="H30" s="28">
        <v>6.2</v>
      </c>
      <c r="I30" s="28">
        <v>14</v>
      </c>
      <c r="J30" s="28" t="s">
        <v>16</v>
      </c>
      <c r="K30" s="28" t="s">
        <v>16</v>
      </c>
      <c r="L30" s="28">
        <v>20.6</v>
      </c>
      <c r="M30" s="28">
        <v>12</v>
      </c>
      <c r="N30" s="12">
        <f t="shared" si="0"/>
        <v>99.800000000000011</v>
      </c>
      <c r="O30" s="12">
        <f t="shared" si="1"/>
        <v>8.3166666666666682</v>
      </c>
    </row>
    <row r="31" spans="1:15" ht="15.75" customHeight="1">
      <c r="A31" s="6">
        <v>40844</v>
      </c>
      <c r="B31" s="27" t="s">
        <v>16</v>
      </c>
      <c r="C31" s="27" t="s">
        <v>16</v>
      </c>
      <c r="D31" s="27" t="s">
        <v>16</v>
      </c>
      <c r="E31" s="27" t="s">
        <v>16</v>
      </c>
      <c r="F31" s="28">
        <v>3.2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>
        <v>8.8000000000000007</v>
      </c>
      <c r="M31" s="28" t="s">
        <v>16</v>
      </c>
      <c r="N31" s="12">
        <f t="shared" si="0"/>
        <v>12</v>
      </c>
      <c r="O31" s="12">
        <f t="shared" si="1"/>
        <v>1</v>
      </c>
    </row>
    <row r="32" spans="1:15" ht="15.75" customHeight="1">
      <c r="A32" s="6">
        <v>40845</v>
      </c>
      <c r="B32" s="27" t="s">
        <v>16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 t="s">
        <v>16</v>
      </c>
      <c r="K32" s="28">
        <v>1</v>
      </c>
      <c r="L32" s="28">
        <v>4.4000000000000004</v>
      </c>
      <c r="M32" s="28" t="s">
        <v>16</v>
      </c>
      <c r="N32" s="12">
        <f t="shared" si="0"/>
        <v>5.4</v>
      </c>
      <c r="O32" s="12">
        <f t="shared" si="1"/>
        <v>0.45</v>
      </c>
    </row>
    <row r="33" spans="1:15" ht="15.75" customHeight="1">
      <c r="A33" s="6">
        <v>40846</v>
      </c>
      <c r="B33" s="27">
        <v>38</v>
      </c>
      <c r="C33" s="27">
        <v>24</v>
      </c>
      <c r="D33" s="27">
        <v>8</v>
      </c>
      <c r="E33" s="27">
        <v>8.4</v>
      </c>
      <c r="F33" s="28">
        <v>34.4</v>
      </c>
      <c r="G33" s="28">
        <v>6.2</v>
      </c>
      <c r="H33" s="28">
        <v>37</v>
      </c>
      <c r="I33" s="28">
        <v>22</v>
      </c>
      <c r="J33" s="28">
        <v>4.0199999999999996</v>
      </c>
      <c r="K33" s="28">
        <v>38.799999999999997</v>
      </c>
      <c r="L33" s="28">
        <v>33.799999999999997</v>
      </c>
      <c r="M33" s="28">
        <v>19</v>
      </c>
      <c r="N33" s="12">
        <f t="shared" si="0"/>
        <v>273.62</v>
      </c>
      <c r="O33" s="12">
        <f t="shared" si="1"/>
        <v>22.801666666666666</v>
      </c>
    </row>
    <row r="34" spans="1:15" ht="15.75" customHeight="1">
      <c r="A34" s="6">
        <v>40847</v>
      </c>
      <c r="B34" s="27" t="s">
        <v>16</v>
      </c>
      <c r="C34" s="27" t="s">
        <v>16</v>
      </c>
      <c r="D34" s="27" t="s">
        <v>16</v>
      </c>
      <c r="E34" s="27">
        <v>2.8</v>
      </c>
      <c r="F34" s="28">
        <v>11.4</v>
      </c>
      <c r="G34" s="28" t="s">
        <v>16</v>
      </c>
      <c r="H34" s="28">
        <v>0.8</v>
      </c>
      <c r="I34" s="28">
        <v>5.2</v>
      </c>
      <c r="J34" s="28" t="s">
        <v>16</v>
      </c>
      <c r="K34" s="28" t="s">
        <v>16</v>
      </c>
      <c r="L34" s="28">
        <v>5.2</v>
      </c>
      <c r="M34" s="28">
        <v>8.4</v>
      </c>
      <c r="N34" s="12">
        <f t="shared" si="0"/>
        <v>33.799999999999997</v>
      </c>
      <c r="O34" s="12">
        <f t="shared" si="1"/>
        <v>2.8166666666666664</v>
      </c>
    </row>
    <row r="35" spans="1:15" ht="15.75" customHeight="1">
      <c r="A35" s="8" t="s">
        <v>3</v>
      </c>
      <c r="B35" s="9">
        <f t="shared" ref="B35:N35" si="2">SUM(B4:B34)</f>
        <v>154</v>
      </c>
      <c r="C35" s="9">
        <f t="shared" si="2"/>
        <v>98.6</v>
      </c>
      <c r="D35" s="9">
        <f t="shared" si="2"/>
        <v>73</v>
      </c>
      <c r="E35" s="9">
        <f t="shared" si="2"/>
        <v>43.8</v>
      </c>
      <c r="F35" s="9">
        <f t="shared" si="2"/>
        <v>214.60000000000002</v>
      </c>
      <c r="G35" s="9">
        <f t="shared" si="2"/>
        <v>116.4</v>
      </c>
      <c r="H35" s="9">
        <f t="shared" si="2"/>
        <v>170.2</v>
      </c>
      <c r="I35" s="9">
        <f t="shared" si="2"/>
        <v>72.600000000000009</v>
      </c>
      <c r="J35" s="9">
        <f t="shared" si="2"/>
        <v>111.92</v>
      </c>
      <c r="K35" s="9">
        <f t="shared" si="2"/>
        <v>112</v>
      </c>
      <c r="L35" s="9">
        <f t="shared" si="2"/>
        <v>202</v>
      </c>
      <c r="M35" s="9">
        <f t="shared" si="2"/>
        <v>72.400000000000006</v>
      </c>
      <c r="N35" s="9">
        <f t="shared" si="2"/>
        <v>1441.5200000000002</v>
      </c>
      <c r="O35" s="12">
        <f t="shared" si="1"/>
        <v>120.12666666666668</v>
      </c>
    </row>
    <row r="36" spans="1:15" ht="15.75" customHeight="1"/>
    <row r="37" spans="1:15" ht="15.75" customHeight="1">
      <c r="A37" s="30" t="s">
        <v>6</v>
      </c>
      <c r="B37" s="31"/>
      <c r="C37" s="32"/>
      <c r="D37" s="9">
        <f>SUM(B35:M35)</f>
        <v>1441.52</v>
      </c>
    </row>
    <row r="38" spans="1:15" ht="15.75" customHeight="1">
      <c r="A38" s="30" t="s">
        <v>7</v>
      </c>
      <c r="B38" s="31"/>
      <c r="C38" s="32"/>
      <c r="D38" s="9">
        <f>AVERAGE(D37/12)</f>
        <v>120.12666666666667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8"/>
  <sheetViews>
    <sheetView workbookViewId="0">
      <selection activeCell="Q13" sqref="Q13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6.625" bestFit="1" customWidth="1"/>
    <col min="14" max="14" width="9.125" customWidth="1"/>
    <col min="15" max="15" width="8.875" customWidth="1"/>
  </cols>
  <sheetData>
    <row r="1" spans="1:15" ht="21.75" customHeight="1">
      <c r="A1" s="33" t="s">
        <v>41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4" t="s">
        <v>44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40848</v>
      </c>
      <c r="B4" s="27" t="s">
        <v>16</v>
      </c>
      <c r="C4" s="27" t="s">
        <v>16</v>
      </c>
      <c r="D4" s="27" t="s">
        <v>16</v>
      </c>
      <c r="E4" s="28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 t="s">
        <v>16</v>
      </c>
      <c r="M4" s="28" t="s">
        <v>16</v>
      </c>
      <c r="N4" s="12">
        <f>SUM(B4:M4)</f>
        <v>0</v>
      </c>
      <c r="O4" s="12">
        <f>AVERAGE(N4/12)</f>
        <v>0</v>
      </c>
    </row>
    <row r="5" spans="1:15" ht="15.75" customHeight="1">
      <c r="A5" s="6">
        <v>40849</v>
      </c>
      <c r="B5" s="27">
        <v>10.5</v>
      </c>
      <c r="C5" s="27" t="s">
        <v>16</v>
      </c>
      <c r="D5" s="27">
        <v>60.2</v>
      </c>
      <c r="E5" s="27">
        <v>22.2</v>
      </c>
      <c r="F5" s="28" t="s">
        <v>16</v>
      </c>
      <c r="G5" s="28">
        <v>22.3</v>
      </c>
      <c r="H5" s="28" t="s">
        <v>16</v>
      </c>
      <c r="I5" s="28" t="s">
        <v>16</v>
      </c>
      <c r="J5" s="28" t="s">
        <v>16</v>
      </c>
      <c r="K5" s="28" t="s">
        <v>16</v>
      </c>
      <c r="L5" s="28" t="s">
        <v>16</v>
      </c>
      <c r="M5" s="28">
        <v>22.6</v>
      </c>
      <c r="N5" s="12">
        <f t="shared" ref="N5:N33" si="0">SUM(B5:M5)</f>
        <v>137.80000000000001</v>
      </c>
      <c r="O5" s="12">
        <f t="shared" ref="O5:O34" si="1">AVERAGE(N5/12)</f>
        <v>11.483333333333334</v>
      </c>
    </row>
    <row r="6" spans="1:15" ht="15.75" customHeight="1">
      <c r="A6" s="6">
        <v>40850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 t="s">
        <v>16</v>
      </c>
      <c r="I6" s="28">
        <v>78</v>
      </c>
      <c r="J6" s="28">
        <v>20</v>
      </c>
      <c r="K6" s="28">
        <v>25.9</v>
      </c>
      <c r="L6" s="28" t="s">
        <v>16</v>
      </c>
      <c r="M6" s="28" t="s">
        <v>16</v>
      </c>
      <c r="N6" s="12">
        <f t="shared" si="0"/>
        <v>123.9</v>
      </c>
      <c r="O6" s="12">
        <f t="shared" si="1"/>
        <v>10.325000000000001</v>
      </c>
    </row>
    <row r="7" spans="1:15" ht="15.75" customHeight="1">
      <c r="A7" s="6">
        <v>40851</v>
      </c>
      <c r="B7" s="27">
        <v>20.6</v>
      </c>
      <c r="C7" s="27" t="s">
        <v>16</v>
      </c>
      <c r="D7" s="27" t="s">
        <v>16</v>
      </c>
      <c r="E7" s="27" t="s">
        <v>16</v>
      </c>
      <c r="F7" s="28" t="s">
        <v>16</v>
      </c>
      <c r="G7" s="28" t="s">
        <v>16</v>
      </c>
      <c r="H7" s="28" t="s">
        <v>16</v>
      </c>
      <c r="I7" s="28" t="s">
        <v>16</v>
      </c>
      <c r="J7" s="28" t="s">
        <v>16</v>
      </c>
      <c r="K7" s="28" t="s">
        <v>16</v>
      </c>
      <c r="L7" s="28" t="s">
        <v>16</v>
      </c>
      <c r="M7" s="28" t="s">
        <v>16</v>
      </c>
      <c r="N7" s="12">
        <f t="shared" si="0"/>
        <v>20.6</v>
      </c>
      <c r="O7" s="12">
        <f t="shared" si="1"/>
        <v>1.7166666666666668</v>
      </c>
    </row>
    <row r="8" spans="1:15" ht="15.75" customHeight="1">
      <c r="A8" s="6">
        <v>40852</v>
      </c>
      <c r="B8" s="27" t="s">
        <v>16</v>
      </c>
      <c r="C8" s="27" t="s">
        <v>16</v>
      </c>
      <c r="D8" s="27" t="s">
        <v>16</v>
      </c>
      <c r="E8" s="27" t="s">
        <v>16</v>
      </c>
      <c r="F8" s="28">
        <v>15.4</v>
      </c>
      <c r="G8" s="28">
        <v>63.4</v>
      </c>
      <c r="H8" s="28">
        <v>20.100000000000001</v>
      </c>
      <c r="I8" s="28" t="s">
        <v>16</v>
      </c>
      <c r="J8" s="28" t="s">
        <v>16</v>
      </c>
      <c r="K8" s="28" t="s">
        <v>16</v>
      </c>
      <c r="L8" s="28">
        <v>10.6</v>
      </c>
      <c r="M8" s="28">
        <v>20.5</v>
      </c>
      <c r="N8" s="12">
        <f t="shared" si="0"/>
        <v>130</v>
      </c>
      <c r="O8" s="12">
        <f t="shared" si="1"/>
        <v>10.833333333333334</v>
      </c>
    </row>
    <row r="9" spans="1:15" ht="15.75" customHeight="1">
      <c r="A9" s="6">
        <v>40853</v>
      </c>
      <c r="B9" s="27">
        <v>4.8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>
        <v>12</v>
      </c>
      <c r="J9" s="28">
        <v>36.4</v>
      </c>
      <c r="K9" s="28">
        <v>22.4</v>
      </c>
      <c r="L9" s="28">
        <v>12.8</v>
      </c>
      <c r="M9" s="28" t="s">
        <v>16</v>
      </c>
      <c r="N9" s="12">
        <f t="shared" si="0"/>
        <v>88.399999999999991</v>
      </c>
      <c r="O9" s="12">
        <f t="shared" si="1"/>
        <v>7.3666666666666663</v>
      </c>
    </row>
    <row r="10" spans="1:15" ht="15.75" customHeight="1">
      <c r="A10" s="6">
        <v>40854</v>
      </c>
      <c r="B10" s="27">
        <v>13.6</v>
      </c>
      <c r="C10" s="27" t="s">
        <v>16</v>
      </c>
      <c r="D10" s="27">
        <v>32.5</v>
      </c>
      <c r="E10" s="27" t="s">
        <v>16</v>
      </c>
      <c r="F10" s="28" t="s">
        <v>16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2">
        <f t="shared" si="0"/>
        <v>46.1</v>
      </c>
      <c r="O10" s="12">
        <f t="shared" si="1"/>
        <v>3.8416666666666668</v>
      </c>
    </row>
    <row r="11" spans="1:15" ht="15.75" customHeight="1">
      <c r="A11" s="6">
        <v>40855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>
        <v>45.6</v>
      </c>
      <c r="M11" s="28">
        <v>5.6</v>
      </c>
      <c r="N11" s="12">
        <f t="shared" si="0"/>
        <v>51.2</v>
      </c>
      <c r="O11" s="12">
        <f t="shared" si="1"/>
        <v>4.2666666666666666</v>
      </c>
    </row>
    <row r="12" spans="1:15" ht="15.75" customHeight="1">
      <c r="A12" s="6">
        <v>40856</v>
      </c>
      <c r="B12" s="27">
        <v>8.9</v>
      </c>
      <c r="C12" s="27" t="s">
        <v>16</v>
      </c>
      <c r="D12" s="27">
        <v>86</v>
      </c>
      <c r="E12" s="27">
        <v>25.9</v>
      </c>
      <c r="F12" s="28">
        <v>20</v>
      </c>
      <c r="G12" s="28">
        <v>12.8</v>
      </c>
      <c r="H12" s="28">
        <v>5.0999999999999996</v>
      </c>
      <c r="I12" s="28" t="s">
        <v>16</v>
      </c>
      <c r="J12" s="28" t="s">
        <v>16</v>
      </c>
      <c r="K12" s="28" t="s">
        <v>16</v>
      </c>
      <c r="L12" s="28" t="s">
        <v>16</v>
      </c>
      <c r="M12" s="28" t="s">
        <v>16</v>
      </c>
      <c r="N12" s="12">
        <f t="shared" si="0"/>
        <v>158.70000000000002</v>
      </c>
      <c r="O12" s="12">
        <f t="shared" si="1"/>
        <v>13.225000000000001</v>
      </c>
    </row>
    <row r="13" spans="1:15" ht="15.75" customHeight="1">
      <c r="A13" s="6">
        <v>40857</v>
      </c>
      <c r="B13" s="27">
        <v>7.5</v>
      </c>
      <c r="C13" s="27" t="s">
        <v>16</v>
      </c>
      <c r="D13" s="27" t="s">
        <v>16</v>
      </c>
      <c r="E13" s="27" t="s">
        <v>16</v>
      </c>
      <c r="F13" s="28" t="s">
        <v>16</v>
      </c>
      <c r="G13" s="28" t="s">
        <v>16</v>
      </c>
      <c r="H13" s="28" t="s">
        <v>16</v>
      </c>
      <c r="I13" s="28">
        <v>3.8</v>
      </c>
      <c r="J13" s="28" t="s">
        <v>16</v>
      </c>
      <c r="K13" s="28" t="s">
        <v>16</v>
      </c>
      <c r="L13" s="28" t="s">
        <v>16</v>
      </c>
      <c r="M13" s="28" t="s">
        <v>16</v>
      </c>
      <c r="N13" s="12">
        <f t="shared" si="0"/>
        <v>11.3</v>
      </c>
      <c r="O13" s="12">
        <f t="shared" si="1"/>
        <v>0.94166666666666676</v>
      </c>
    </row>
    <row r="14" spans="1:15" ht="15.75" customHeight="1">
      <c r="A14" s="6">
        <v>40858</v>
      </c>
      <c r="B14" s="27">
        <v>0.1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 t="s">
        <v>16</v>
      </c>
      <c r="L14" s="28" t="s">
        <v>16</v>
      </c>
      <c r="M14" s="28" t="s">
        <v>16</v>
      </c>
      <c r="N14" s="12">
        <f t="shared" si="0"/>
        <v>0.1</v>
      </c>
      <c r="O14" s="12">
        <f t="shared" si="1"/>
        <v>8.3333333333333332E-3</v>
      </c>
    </row>
    <row r="15" spans="1:15" ht="15.75" customHeight="1">
      <c r="A15" s="6">
        <v>40859</v>
      </c>
      <c r="B15" s="27">
        <v>5.6</v>
      </c>
      <c r="C15" s="27" t="s">
        <v>16</v>
      </c>
      <c r="D15" s="27">
        <v>5.2</v>
      </c>
      <c r="E15" s="27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>
        <v>5.9</v>
      </c>
      <c r="K15" s="28">
        <v>10.199999999999999</v>
      </c>
      <c r="L15" s="28">
        <v>25.6</v>
      </c>
      <c r="M15" s="28">
        <v>7.9</v>
      </c>
      <c r="N15" s="12">
        <f t="shared" si="0"/>
        <v>60.4</v>
      </c>
      <c r="O15" s="12">
        <f t="shared" si="1"/>
        <v>5.0333333333333332</v>
      </c>
    </row>
    <row r="16" spans="1:15" ht="15.75" customHeight="1">
      <c r="A16" s="6">
        <v>40860</v>
      </c>
      <c r="B16" s="27">
        <v>1.2</v>
      </c>
      <c r="C16" s="27" t="s">
        <v>16</v>
      </c>
      <c r="D16" s="27" t="s">
        <v>16</v>
      </c>
      <c r="E16" s="27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 t="s">
        <v>16</v>
      </c>
      <c r="M16" s="28" t="s">
        <v>16</v>
      </c>
      <c r="N16" s="12">
        <f t="shared" si="0"/>
        <v>1.2</v>
      </c>
      <c r="O16" s="12">
        <f t="shared" si="1"/>
        <v>9.9999999999999992E-2</v>
      </c>
    </row>
    <row r="17" spans="1:15" ht="15.75" customHeight="1">
      <c r="A17" s="6">
        <v>40861</v>
      </c>
      <c r="B17" s="27">
        <v>4.9000000000000004</v>
      </c>
      <c r="C17" s="27" t="s">
        <v>16</v>
      </c>
      <c r="D17" s="27">
        <v>25.4</v>
      </c>
      <c r="E17" s="27" t="s">
        <v>16</v>
      </c>
      <c r="F17" s="28" t="s">
        <v>16</v>
      </c>
      <c r="G17" s="28">
        <v>7.9</v>
      </c>
      <c r="H17" s="28" t="s">
        <v>16</v>
      </c>
      <c r="I17" s="28">
        <v>26.7</v>
      </c>
      <c r="J17" s="28">
        <v>6.8</v>
      </c>
      <c r="K17" s="28" t="s">
        <v>16</v>
      </c>
      <c r="L17" s="28" t="s">
        <v>16</v>
      </c>
      <c r="M17" s="28" t="s">
        <v>16</v>
      </c>
      <c r="N17" s="12">
        <f t="shared" si="0"/>
        <v>71.699999999999989</v>
      </c>
      <c r="O17" s="12">
        <f t="shared" si="1"/>
        <v>5.9749999999999988</v>
      </c>
    </row>
    <row r="18" spans="1:15" ht="15.75" customHeight="1">
      <c r="A18" s="6">
        <v>40862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>
        <v>2.8</v>
      </c>
      <c r="L18" s="28">
        <v>3</v>
      </c>
      <c r="M18" s="28">
        <v>4.5999999999999996</v>
      </c>
      <c r="N18" s="12">
        <f t="shared" si="0"/>
        <v>10.399999999999999</v>
      </c>
      <c r="O18" s="12">
        <f t="shared" si="1"/>
        <v>0.86666666666666659</v>
      </c>
    </row>
    <row r="19" spans="1:15" ht="15.75" customHeight="1">
      <c r="A19" s="6">
        <v>40863</v>
      </c>
      <c r="B19" s="27">
        <v>10.8</v>
      </c>
      <c r="C19" s="27" t="s">
        <v>16</v>
      </c>
      <c r="D19" s="27">
        <v>27</v>
      </c>
      <c r="E19" s="27" t="s">
        <v>16</v>
      </c>
      <c r="F19" s="28" t="s">
        <v>16</v>
      </c>
      <c r="G19" s="28" t="s">
        <v>16</v>
      </c>
      <c r="H19" s="28" t="s">
        <v>16</v>
      </c>
      <c r="I19" s="28" t="s">
        <v>16</v>
      </c>
      <c r="J19" s="28" t="s">
        <v>16</v>
      </c>
      <c r="K19" s="28" t="s">
        <v>16</v>
      </c>
      <c r="L19" s="28" t="s">
        <v>16</v>
      </c>
      <c r="M19" s="28" t="s">
        <v>16</v>
      </c>
      <c r="N19" s="12">
        <f t="shared" si="0"/>
        <v>37.799999999999997</v>
      </c>
      <c r="O19" s="12">
        <f t="shared" si="1"/>
        <v>3.15</v>
      </c>
    </row>
    <row r="20" spans="1:15" ht="15.75" customHeight="1">
      <c r="A20" s="6">
        <v>40864</v>
      </c>
      <c r="B20" s="27" t="s">
        <v>16</v>
      </c>
      <c r="C20" s="27" t="s">
        <v>16</v>
      </c>
      <c r="D20" s="27" t="s">
        <v>16</v>
      </c>
      <c r="E20" s="27" t="s">
        <v>16</v>
      </c>
      <c r="F20" s="28" t="s">
        <v>16</v>
      </c>
      <c r="G20" s="28" t="s">
        <v>16</v>
      </c>
      <c r="H20" s="28" t="s">
        <v>16</v>
      </c>
      <c r="I20" s="28" t="s">
        <v>16</v>
      </c>
      <c r="J20" s="28" t="s">
        <v>16</v>
      </c>
      <c r="K20" s="28" t="s">
        <v>16</v>
      </c>
      <c r="L20" s="28" t="s">
        <v>16</v>
      </c>
      <c r="M20" s="28" t="s">
        <v>16</v>
      </c>
      <c r="N20" s="12">
        <f t="shared" si="0"/>
        <v>0</v>
      </c>
      <c r="O20" s="12">
        <f t="shared" si="1"/>
        <v>0</v>
      </c>
    </row>
    <row r="21" spans="1:15" ht="15.75" customHeight="1">
      <c r="A21" s="6">
        <v>40865</v>
      </c>
      <c r="B21" s="27">
        <v>20.9</v>
      </c>
      <c r="C21" s="27" t="s">
        <v>16</v>
      </c>
      <c r="D21" s="27">
        <v>17.8</v>
      </c>
      <c r="E21" s="27">
        <v>10.199999999999999</v>
      </c>
      <c r="F21" s="28" t="s">
        <v>16</v>
      </c>
      <c r="G21" s="28">
        <v>8.1999999999999993</v>
      </c>
      <c r="H21" s="28" t="s">
        <v>16</v>
      </c>
      <c r="I21" s="28" t="s">
        <v>16</v>
      </c>
      <c r="J21" s="28" t="s">
        <v>16</v>
      </c>
      <c r="K21" s="28">
        <v>0.9</v>
      </c>
      <c r="L21" s="28">
        <v>7</v>
      </c>
      <c r="M21" s="28">
        <v>7.3</v>
      </c>
      <c r="N21" s="12">
        <f t="shared" si="0"/>
        <v>72.3</v>
      </c>
      <c r="O21" s="12">
        <f t="shared" si="1"/>
        <v>6.0249999999999995</v>
      </c>
    </row>
    <row r="22" spans="1:15" ht="15.75" customHeight="1">
      <c r="A22" s="6">
        <v>40866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 t="s">
        <v>16</v>
      </c>
      <c r="M22" s="28" t="s">
        <v>16</v>
      </c>
      <c r="N22" s="12">
        <f t="shared" si="0"/>
        <v>0</v>
      </c>
      <c r="O22" s="12">
        <f t="shared" si="1"/>
        <v>0</v>
      </c>
    </row>
    <row r="23" spans="1:15" ht="15.75" customHeight="1">
      <c r="A23" s="6">
        <v>40867</v>
      </c>
      <c r="B23" s="27" t="s">
        <v>16</v>
      </c>
      <c r="C23" s="27" t="s">
        <v>16</v>
      </c>
      <c r="D23" s="27">
        <v>1.3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>
        <v>2.5</v>
      </c>
      <c r="K23" s="28">
        <v>7.9</v>
      </c>
      <c r="L23" s="28">
        <v>8.1999999999999993</v>
      </c>
      <c r="M23" s="28">
        <v>15.9</v>
      </c>
      <c r="N23" s="12">
        <f t="shared" si="0"/>
        <v>35.799999999999997</v>
      </c>
      <c r="O23" s="12">
        <f t="shared" si="1"/>
        <v>2.9833333333333329</v>
      </c>
    </row>
    <row r="24" spans="1:15" ht="15.75" customHeight="1">
      <c r="A24" s="6">
        <v>40868</v>
      </c>
      <c r="B24" s="27">
        <v>5.9</v>
      </c>
      <c r="C24" s="27" t="s">
        <v>16</v>
      </c>
      <c r="D24" s="27" t="s">
        <v>16</v>
      </c>
      <c r="E24" s="27" t="s">
        <v>16</v>
      </c>
      <c r="F24" s="28" t="s">
        <v>16</v>
      </c>
      <c r="G24" s="28">
        <v>5.2</v>
      </c>
      <c r="H24" s="28" t="s">
        <v>16</v>
      </c>
      <c r="I24" s="28">
        <v>53.5</v>
      </c>
      <c r="J24" s="28" t="s">
        <v>16</v>
      </c>
      <c r="K24" s="28" t="s">
        <v>16</v>
      </c>
      <c r="L24" s="28" t="s">
        <v>16</v>
      </c>
      <c r="M24" s="28" t="s">
        <v>16</v>
      </c>
      <c r="N24" s="12">
        <f t="shared" si="0"/>
        <v>64.599999999999994</v>
      </c>
      <c r="O24" s="12">
        <f t="shared" si="1"/>
        <v>5.3833333333333329</v>
      </c>
    </row>
    <row r="25" spans="1:15" ht="15.75" customHeight="1">
      <c r="A25" s="6">
        <v>40869</v>
      </c>
      <c r="B25" s="27" t="s">
        <v>16</v>
      </c>
      <c r="C25" s="27" t="s">
        <v>16</v>
      </c>
      <c r="D25" s="27">
        <v>28.9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 t="s">
        <v>16</v>
      </c>
      <c r="L25" s="28" t="s">
        <v>16</v>
      </c>
      <c r="M25" s="28" t="s">
        <v>16</v>
      </c>
      <c r="N25" s="12">
        <f t="shared" si="0"/>
        <v>28.9</v>
      </c>
      <c r="O25" s="12">
        <f t="shared" si="1"/>
        <v>2.4083333333333332</v>
      </c>
    </row>
    <row r="26" spans="1:15" ht="15.75" customHeight="1">
      <c r="A26" s="6">
        <v>40870</v>
      </c>
      <c r="B26" s="27">
        <v>2.8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 t="s">
        <v>16</v>
      </c>
      <c r="M26" s="28" t="s">
        <v>16</v>
      </c>
      <c r="N26" s="12">
        <f t="shared" si="0"/>
        <v>2.8</v>
      </c>
      <c r="O26" s="12">
        <f t="shared" si="1"/>
        <v>0.23333333333333331</v>
      </c>
    </row>
    <row r="27" spans="1:15" ht="15.75" customHeight="1">
      <c r="A27" s="6">
        <v>40871</v>
      </c>
      <c r="B27" s="27" t="s">
        <v>16</v>
      </c>
      <c r="C27" s="27" t="s">
        <v>16</v>
      </c>
      <c r="D27" s="27">
        <v>15.4</v>
      </c>
      <c r="E27" s="27">
        <v>25.4</v>
      </c>
      <c r="F27" s="28" t="s">
        <v>16</v>
      </c>
      <c r="G27" s="28">
        <v>8.9</v>
      </c>
      <c r="H27" s="28" t="s">
        <v>16</v>
      </c>
      <c r="I27" s="28">
        <v>54.7</v>
      </c>
      <c r="J27" s="28">
        <v>10.8</v>
      </c>
      <c r="K27" s="28">
        <v>8.1999999999999993</v>
      </c>
      <c r="L27" s="28">
        <v>23</v>
      </c>
      <c r="M27" s="28">
        <v>10.8</v>
      </c>
      <c r="N27" s="12">
        <f t="shared" si="0"/>
        <v>157.20000000000002</v>
      </c>
      <c r="O27" s="12">
        <f t="shared" si="1"/>
        <v>13.100000000000001</v>
      </c>
    </row>
    <row r="28" spans="1:15" ht="15.75" customHeight="1">
      <c r="A28" s="6">
        <v>40872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 t="s">
        <v>16</v>
      </c>
      <c r="K28" s="28" t="s">
        <v>16</v>
      </c>
      <c r="L28" s="28" t="s">
        <v>16</v>
      </c>
      <c r="M28" s="28" t="s">
        <v>16</v>
      </c>
      <c r="N28" s="12">
        <f t="shared" si="0"/>
        <v>0</v>
      </c>
      <c r="O28" s="12">
        <f t="shared" si="1"/>
        <v>0</v>
      </c>
    </row>
    <row r="29" spans="1:15" ht="15.75" customHeight="1">
      <c r="A29" s="6">
        <v>40873</v>
      </c>
      <c r="B29" s="27">
        <v>5.9</v>
      </c>
      <c r="C29" s="27" t="s">
        <v>16</v>
      </c>
      <c r="D29" s="27">
        <v>7.9</v>
      </c>
      <c r="E29" s="27" t="s">
        <v>16</v>
      </c>
      <c r="F29" s="28" t="s">
        <v>16</v>
      </c>
      <c r="G29" s="28">
        <v>20.6</v>
      </c>
      <c r="H29" s="28" t="s">
        <v>16</v>
      </c>
      <c r="I29" s="28" t="s">
        <v>16</v>
      </c>
      <c r="J29" s="28" t="s">
        <v>16</v>
      </c>
      <c r="K29" s="28" t="s">
        <v>16</v>
      </c>
      <c r="L29" s="28" t="s">
        <v>16</v>
      </c>
      <c r="M29" s="28" t="s">
        <v>16</v>
      </c>
      <c r="N29" s="12">
        <f t="shared" si="0"/>
        <v>34.400000000000006</v>
      </c>
      <c r="O29" s="12">
        <f t="shared" si="1"/>
        <v>2.8666666666666671</v>
      </c>
    </row>
    <row r="30" spans="1:15" ht="15.75" customHeight="1">
      <c r="A30" s="6">
        <v>40874</v>
      </c>
      <c r="B30" s="27" t="s">
        <v>16</v>
      </c>
      <c r="C30" s="27" t="s">
        <v>16</v>
      </c>
      <c r="D30" s="27" t="s">
        <v>16</v>
      </c>
      <c r="E30" s="27" t="s">
        <v>16</v>
      </c>
      <c r="F30" s="28" t="s">
        <v>16</v>
      </c>
      <c r="G30" s="28" t="s">
        <v>16</v>
      </c>
      <c r="H30" s="28" t="s">
        <v>16</v>
      </c>
      <c r="I30" s="28" t="s">
        <v>16</v>
      </c>
      <c r="J30" s="28" t="s">
        <v>16</v>
      </c>
      <c r="K30" s="28" t="s">
        <v>16</v>
      </c>
      <c r="L30" s="28" t="s">
        <v>16</v>
      </c>
      <c r="M30" s="28" t="s">
        <v>16</v>
      </c>
      <c r="N30" s="12">
        <f t="shared" si="0"/>
        <v>0</v>
      </c>
      <c r="O30" s="12">
        <f t="shared" si="1"/>
        <v>0</v>
      </c>
    </row>
    <row r="31" spans="1:15" ht="15.75" customHeight="1">
      <c r="A31" s="6">
        <v>40875</v>
      </c>
      <c r="B31" s="27">
        <v>30.8</v>
      </c>
      <c r="C31" s="27" t="s">
        <v>16</v>
      </c>
      <c r="D31" s="27">
        <v>8.4</v>
      </c>
      <c r="E31" s="27">
        <v>6.7</v>
      </c>
      <c r="F31" s="28" t="s">
        <v>16</v>
      </c>
      <c r="G31" s="28">
        <v>20.399999999999999</v>
      </c>
      <c r="H31" s="28" t="s">
        <v>16</v>
      </c>
      <c r="I31" s="28">
        <v>23</v>
      </c>
      <c r="J31" s="28" t="s">
        <v>16</v>
      </c>
      <c r="K31" s="28">
        <v>1.5</v>
      </c>
      <c r="L31" s="28" t="s">
        <v>16</v>
      </c>
      <c r="M31" s="28">
        <v>9.8000000000000007</v>
      </c>
      <c r="N31" s="12">
        <f t="shared" si="0"/>
        <v>100.60000000000001</v>
      </c>
      <c r="O31" s="12">
        <f t="shared" si="1"/>
        <v>8.3833333333333346</v>
      </c>
    </row>
    <row r="32" spans="1:15" ht="15.75" customHeight="1">
      <c r="A32" s="6">
        <v>40876</v>
      </c>
      <c r="B32" s="27" t="s">
        <v>16</v>
      </c>
      <c r="C32" s="27" t="s">
        <v>16</v>
      </c>
      <c r="D32" s="27">
        <v>9.8000000000000007</v>
      </c>
      <c r="E32" s="27" t="s">
        <v>16</v>
      </c>
      <c r="F32" s="28" t="s">
        <v>16</v>
      </c>
      <c r="G32" s="28">
        <v>15.9</v>
      </c>
      <c r="H32" s="28" t="s">
        <v>16</v>
      </c>
      <c r="I32" s="28" t="s">
        <v>16</v>
      </c>
      <c r="J32" s="28" t="s">
        <v>16</v>
      </c>
      <c r="K32" s="28" t="s">
        <v>16</v>
      </c>
      <c r="L32" s="28" t="s">
        <v>16</v>
      </c>
      <c r="M32" s="28" t="s">
        <v>16</v>
      </c>
      <c r="N32" s="12">
        <f t="shared" si="0"/>
        <v>25.700000000000003</v>
      </c>
      <c r="O32" s="12">
        <f t="shared" si="1"/>
        <v>2.1416666666666671</v>
      </c>
    </row>
    <row r="33" spans="1:15" ht="15.75" customHeight="1">
      <c r="A33" s="6">
        <v>40877</v>
      </c>
      <c r="B33" s="27" t="s">
        <v>16</v>
      </c>
      <c r="C33" s="27" t="s">
        <v>16</v>
      </c>
      <c r="D33" s="27">
        <v>14.8</v>
      </c>
      <c r="E33" s="27" t="s">
        <v>16</v>
      </c>
      <c r="F33" s="28" t="s">
        <v>16</v>
      </c>
      <c r="G33" s="28">
        <v>4.5999999999999996</v>
      </c>
      <c r="H33" s="28" t="s">
        <v>16</v>
      </c>
      <c r="I33" s="28">
        <v>29.7</v>
      </c>
      <c r="J33" s="28" t="s">
        <v>16</v>
      </c>
      <c r="K33" s="28" t="s">
        <v>16</v>
      </c>
      <c r="L33" s="28" t="s">
        <v>16</v>
      </c>
      <c r="M33" s="28">
        <v>11.6</v>
      </c>
      <c r="N33" s="12">
        <f t="shared" si="0"/>
        <v>60.699999999999996</v>
      </c>
      <c r="O33" s="12">
        <f t="shared" si="1"/>
        <v>5.0583333333333327</v>
      </c>
    </row>
    <row r="34" spans="1:15" ht="15.75" customHeight="1">
      <c r="A34" s="8" t="s">
        <v>3</v>
      </c>
      <c r="B34" s="9">
        <f t="shared" ref="B34:N34" si="2">SUM(B4:B33)</f>
        <v>154.80000000000001</v>
      </c>
      <c r="C34" s="9">
        <f t="shared" si="2"/>
        <v>0</v>
      </c>
      <c r="D34" s="9">
        <f t="shared" si="2"/>
        <v>340.59999999999997</v>
      </c>
      <c r="E34" s="9">
        <f t="shared" si="2"/>
        <v>90.399999999999991</v>
      </c>
      <c r="F34" s="9">
        <f t="shared" si="2"/>
        <v>35.4</v>
      </c>
      <c r="G34" s="9">
        <f t="shared" si="2"/>
        <v>190.20000000000002</v>
      </c>
      <c r="H34" s="9">
        <f t="shared" si="2"/>
        <v>25.200000000000003</v>
      </c>
      <c r="I34" s="9">
        <f t="shared" si="2"/>
        <v>281.39999999999998</v>
      </c>
      <c r="J34" s="9">
        <f t="shared" si="2"/>
        <v>82.399999999999991</v>
      </c>
      <c r="K34" s="9">
        <f t="shared" si="2"/>
        <v>79.8</v>
      </c>
      <c r="L34" s="9">
        <f t="shared" si="2"/>
        <v>135.80000000000001</v>
      </c>
      <c r="M34" s="9">
        <f t="shared" si="2"/>
        <v>116.6</v>
      </c>
      <c r="N34" s="9">
        <f t="shared" si="2"/>
        <v>1532.6000000000001</v>
      </c>
      <c r="O34" s="12">
        <f t="shared" si="1"/>
        <v>127.71666666666668</v>
      </c>
    </row>
    <row r="35" spans="1:15" ht="15.75" customHeight="1"/>
    <row r="36" spans="1:15" ht="15.75" customHeight="1">
      <c r="A36" s="30" t="s">
        <v>6</v>
      </c>
      <c r="B36" s="31"/>
      <c r="C36" s="32"/>
      <c r="D36" s="9">
        <f>SUM(B34:M34)</f>
        <v>1532.6</v>
      </c>
    </row>
    <row r="37" spans="1:15" ht="15.75" customHeight="1">
      <c r="A37" s="30" t="s">
        <v>7</v>
      </c>
      <c r="B37" s="31"/>
      <c r="C37" s="32"/>
      <c r="D37" s="9">
        <f>AVERAGE(D36/12)</f>
        <v>127.71666666666665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57"/>
  <sheetViews>
    <sheetView workbookViewId="0">
      <selection activeCell="P15" sqref="P15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8.625" customWidth="1"/>
    <col min="14" max="14" width="9.625" customWidth="1"/>
    <col min="15" max="15" width="8.375" customWidth="1"/>
  </cols>
  <sheetData>
    <row r="1" spans="1:15" ht="24.75" customHeight="1">
      <c r="A1" s="33" t="s">
        <v>42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4" t="s">
        <v>44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40878</v>
      </c>
      <c r="B4" s="27" t="s">
        <v>16</v>
      </c>
      <c r="C4" s="27" t="s">
        <v>16</v>
      </c>
      <c r="D4" s="27" t="s">
        <v>16</v>
      </c>
      <c r="E4" s="27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 t="s">
        <v>16</v>
      </c>
      <c r="M4" s="28" t="s">
        <v>16</v>
      </c>
      <c r="N4" s="12">
        <f>SUM(B4:M4)</f>
        <v>0</v>
      </c>
      <c r="O4" s="12">
        <f>AVERAGE(N4/12)</f>
        <v>0</v>
      </c>
    </row>
    <row r="5" spans="1:15" ht="15.75" customHeight="1">
      <c r="A5" s="6">
        <v>40879</v>
      </c>
      <c r="B5" s="27">
        <v>2.8</v>
      </c>
      <c r="C5" s="27" t="s">
        <v>16</v>
      </c>
      <c r="D5" s="27" t="s">
        <v>16</v>
      </c>
      <c r="E5" s="27" t="s">
        <v>16</v>
      </c>
      <c r="F5" s="28" t="s">
        <v>16</v>
      </c>
      <c r="G5" s="28">
        <v>25.9</v>
      </c>
      <c r="H5" s="28" t="s">
        <v>16</v>
      </c>
      <c r="I5" s="28">
        <v>12.2</v>
      </c>
      <c r="J5" s="28">
        <v>2.2000000000000002</v>
      </c>
      <c r="K5" s="28">
        <v>5.6</v>
      </c>
      <c r="L5" s="28" t="s">
        <v>16</v>
      </c>
      <c r="M5" s="28">
        <v>2.2000000000000002</v>
      </c>
      <c r="N5" s="12">
        <f t="shared" ref="N5:N34" si="0">SUM(B5:M5)</f>
        <v>50.900000000000006</v>
      </c>
      <c r="O5" s="12">
        <f t="shared" ref="O5:O35" si="1">AVERAGE(N5/12)</f>
        <v>4.2416666666666671</v>
      </c>
    </row>
    <row r="6" spans="1:15" ht="15.75" customHeight="1">
      <c r="A6" s="6">
        <v>40880</v>
      </c>
      <c r="B6" s="27" t="s">
        <v>16</v>
      </c>
      <c r="C6" s="27" t="s">
        <v>16</v>
      </c>
      <c r="D6" s="27">
        <v>56</v>
      </c>
      <c r="E6" s="27">
        <v>12.5</v>
      </c>
      <c r="F6" s="28" t="s">
        <v>16</v>
      </c>
      <c r="G6" s="28" t="s">
        <v>16</v>
      </c>
      <c r="H6" s="28" t="s">
        <v>16</v>
      </c>
      <c r="I6" s="28" t="s">
        <v>16</v>
      </c>
      <c r="J6" s="28" t="s">
        <v>16</v>
      </c>
      <c r="K6" s="28" t="s">
        <v>16</v>
      </c>
      <c r="L6" s="28" t="s">
        <v>16</v>
      </c>
      <c r="M6" s="28" t="s">
        <v>16</v>
      </c>
      <c r="N6" s="12">
        <f t="shared" si="0"/>
        <v>68.5</v>
      </c>
      <c r="O6" s="12">
        <f t="shared" si="1"/>
        <v>5.708333333333333</v>
      </c>
    </row>
    <row r="7" spans="1:15" ht="15.75" customHeight="1">
      <c r="A7" s="6">
        <v>40881</v>
      </c>
      <c r="B7" s="27" t="s">
        <v>16</v>
      </c>
      <c r="C7" s="27" t="s">
        <v>16</v>
      </c>
      <c r="D7" s="27" t="s">
        <v>16</v>
      </c>
      <c r="E7" s="27" t="s">
        <v>16</v>
      </c>
      <c r="F7" s="28">
        <v>12.7</v>
      </c>
      <c r="G7" s="28" t="s">
        <v>16</v>
      </c>
      <c r="H7" s="28" t="s">
        <v>16</v>
      </c>
      <c r="I7" s="28" t="s">
        <v>16</v>
      </c>
      <c r="J7" s="28" t="s">
        <v>16</v>
      </c>
      <c r="K7" s="28" t="s">
        <v>16</v>
      </c>
      <c r="L7" s="28" t="s">
        <v>16</v>
      </c>
      <c r="M7" s="28" t="s">
        <v>16</v>
      </c>
      <c r="N7" s="12">
        <f t="shared" si="0"/>
        <v>12.7</v>
      </c>
      <c r="O7" s="12">
        <f t="shared" si="1"/>
        <v>1.0583333333333333</v>
      </c>
    </row>
    <row r="8" spans="1:15" ht="15.75" customHeight="1">
      <c r="A8" s="6">
        <v>40882</v>
      </c>
      <c r="B8" s="27">
        <v>6.8</v>
      </c>
      <c r="C8" s="27" t="s">
        <v>16</v>
      </c>
      <c r="D8" s="27" t="s">
        <v>16</v>
      </c>
      <c r="E8" s="27" t="s">
        <v>16</v>
      </c>
      <c r="F8" s="28">
        <v>2.2000000000000002</v>
      </c>
      <c r="G8" s="28">
        <v>56.8</v>
      </c>
      <c r="H8" s="28">
        <v>12.8</v>
      </c>
      <c r="I8" s="28">
        <v>14.8</v>
      </c>
      <c r="J8" s="28">
        <v>3.5</v>
      </c>
      <c r="K8" s="28">
        <v>4.8</v>
      </c>
      <c r="L8" s="28">
        <v>70.2</v>
      </c>
      <c r="M8" s="28">
        <v>12.8</v>
      </c>
      <c r="N8" s="12">
        <f t="shared" si="0"/>
        <v>184.7</v>
      </c>
      <c r="O8" s="12">
        <f t="shared" si="1"/>
        <v>15.391666666666666</v>
      </c>
    </row>
    <row r="9" spans="1:15" ht="15.75" customHeight="1">
      <c r="A9" s="6">
        <v>40883</v>
      </c>
      <c r="B9" s="27" t="s">
        <v>16</v>
      </c>
      <c r="C9" s="27" t="s">
        <v>16</v>
      </c>
      <c r="D9" s="27">
        <v>27.9</v>
      </c>
      <c r="E9" s="27">
        <v>10.8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 t="s">
        <v>16</v>
      </c>
      <c r="M9" s="28" t="s">
        <v>16</v>
      </c>
      <c r="N9" s="12">
        <f t="shared" si="0"/>
        <v>38.700000000000003</v>
      </c>
      <c r="O9" s="12">
        <f t="shared" si="1"/>
        <v>3.2250000000000001</v>
      </c>
    </row>
    <row r="10" spans="1:15" ht="15.75" customHeight="1">
      <c r="A10" s="6">
        <v>40884</v>
      </c>
      <c r="B10" s="27" t="s">
        <v>16</v>
      </c>
      <c r="C10" s="27" t="s">
        <v>16</v>
      </c>
      <c r="D10" s="27" t="s">
        <v>16</v>
      </c>
      <c r="E10" s="27" t="s">
        <v>16</v>
      </c>
      <c r="F10" s="28">
        <v>3.8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2">
        <f t="shared" si="0"/>
        <v>3.8</v>
      </c>
      <c r="O10" s="12">
        <f t="shared" si="1"/>
        <v>0.31666666666666665</v>
      </c>
    </row>
    <row r="11" spans="1:15" ht="15.75" customHeight="1">
      <c r="A11" s="6">
        <v>40885</v>
      </c>
      <c r="B11" s="27">
        <v>9.8000000000000007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 t="s">
        <v>16</v>
      </c>
      <c r="M11" s="28" t="s">
        <v>16</v>
      </c>
      <c r="N11" s="12">
        <f t="shared" si="0"/>
        <v>9.8000000000000007</v>
      </c>
      <c r="O11" s="12">
        <f t="shared" si="1"/>
        <v>0.81666666666666676</v>
      </c>
    </row>
    <row r="12" spans="1:15" ht="15.75" customHeight="1">
      <c r="A12" s="6">
        <v>40886</v>
      </c>
      <c r="B12" s="27" t="s">
        <v>16</v>
      </c>
      <c r="C12" s="27" t="s">
        <v>16</v>
      </c>
      <c r="D12" s="27" t="s">
        <v>16</v>
      </c>
      <c r="E12" s="27">
        <v>7.7</v>
      </c>
      <c r="F12" s="28">
        <v>6.8</v>
      </c>
      <c r="G12" s="28" t="s">
        <v>16</v>
      </c>
      <c r="H12" s="28" t="s">
        <v>16</v>
      </c>
      <c r="I12" s="28" t="s">
        <v>16</v>
      </c>
      <c r="J12" s="28" t="s">
        <v>16</v>
      </c>
      <c r="K12" s="28" t="s">
        <v>16</v>
      </c>
      <c r="L12" s="28" t="s">
        <v>16</v>
      </c>
      <c r="M12" s="28" t="s">
        <v>16</v>
      </c>
      <c r="N12" s="12">
        <f t="shared" si="0"/>
        <v>14.5</v>
      </c>
      <c r="O12" s="12">
        <f t="shared" si="1"/>
        <v>1.2083333333333333</v>
      </c>
    </row>
    <row r="13" spans="1:15" ht="15.75" customHeight="1">
      <c r="A13" s="6">
        <v>40887</v>
      </c>
      <c r="B13" s="27" t="s">
        <v>16</v>
      </c>
      <c r="C13" s="27" t="s">
        <v>16</v>
      </c>
      <c r="D13" s="27" t="s">
        <v>16</v>
      </c>
      <c r="E13" s="27" t="s">
        <v>16</v>
      </c>
      <c r="F13" s="28" t="s">
        <v>16</v>
      </c>
      <c r="G13" s="28">
        <v>5.9</v>
      </c>
      <c r="H13" s="28">
        <v>17.600000000000001</v>
      </c>
      <c r="I13" s="28" t="s">
        <v>16</v>
      </c>
      <c r="J13" s="28" t="s">
        <v>16</v>
      </c>
      <c r="K13" s="28">
        <v>10.8</v>
      </c>
      <c r="L13" s="28">
        <v>12.8</v>
      </c>
      <c r="M13" s="28">
        <v>6.8</v>
      </c>
      <c r="N13" s="12">
        <f t="shared" si="0"/>
        <v>53.899999999999991</v>
      </c>
      <c r="O13" s="12">
        <f t="shared" si="1"/>
        <v>4.4916666666666663</v>
      </c>
    </row>
    <row r="14" spans="1:15" ht="15.75" customHeight="1">
      <c r="A14" s="6">
        <v>40888</v>
      </c>
      <c r="B14" s="27" t="s">
        <v>16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 t="s">
        <v>16</v>
      </c>
      <c r="L14" s="28" t="s">
        <v>16</v>
      </c>
      <c r="M14" s="28" t="s">
        <v>16</v>
      </c>
      <c r="N14" s="12">
        <f t="shared" si="0"/>
        <v>0</v>
      </c>
      <c r="O14" s="12">
        <f t="shared" si="1"/>
        <v>0</v>
      </c>
    </row>
    <row r="15" spans="1:15" ht="15.75" customHeight="1">
      <c r="A15" s="6">
        <v>40889</v>
      </c>
      <c r="B15" s="27" t="s">
        <v>16</v>
      </c>
      <c r="C15" s="27" t="s">
        <v>16</v>
      </c>
      <c r="D15" s="27" t="s">
        <v>16</v>
      </c>
      <c r="E15" s="27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 t="s">
        <v>16</v>
      </c>
      <c r="K15" s="28" t="s">
        <v>16</v>
      </c>
      <c r="L15" s="28" t="s">
        <v>16</v>
      </c>
      <c r="M15" s="28" t="s">
        <v>16</v>
      </c>
      <c r="N15" s="12">
        <f t="shared" si="0"/>
        <v>0</v>
      </c>
      <c r="O15" s="12">
        <f t="shared" si="1"/>
        <v>0</v>
      </c>
    </row>
    <row r="16" spans="1:15" ht="15.75" customHeight="1">
      <c r="A16" s="6">
        <v>40890</v>
      </c>
      <c r="B16" s="27">
        <v>5.9</v>
      </c>
      <c r="C16" s="27" t="s">
        <v>16</v>
      </c>
      <c r="D16" s="27" t="s">
        <v>16</v>
      </c>
      <c r="E16" s="27" t="s">
        <v>16</v>
      </c>
      <c r="F16" s="28" t="s">
        <v>16</v>
      </c>
      <c r="G16" s="28">
        <v>12.2</v>
      </c>
      <c r="H16" s="28" t="s">
        <v>16</v>
      </c>
      <c r="I16" s="28">
        <v>20.2</v>
      </c>
      <c r="J16" s="28" t="s">
        <v>16</v>
      </c>
      <c r="K16" s="28" t="s">
        <v>16</v>
      </c>
      <c r="L16" s="28" t="s">
        <v>16</v>
      </c>
      <c r="M16" s="28" t="s">
        <v>16</v>
      </c>
      <c r="N16" s="12">
        <f t="shared" si="0"/>
        <v>38.299999999999997</v>
      </c>
      <c r="O16" s="12">
        <f t="shared" si="1"/>
        <v>3.1916666666666664</v>
      </c>
    </row>
    <row r="17" spans="1:15" ht="15.75" customHeight="1">
      <c r="A17" s="6">
        <v>40891</v>
      </c>
      <c r="B17" s="27" t="s">
        <v>16</v>
      </c>
      <c r="C17" s="27" t="s">
        <v>16</v>
      </c>
      <c r="D17" s="27" t="s">
        <v>16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>
        <v>12.9</v>
      </c>
      <c r="L17" s="28">
        <v>15.3</v>
      </c>
      <c r="M17" s="28">
        <v>8.5</v>
      </c>
      <c r="N17" s="12">
        <f t="shared" si="0"/>
        <v>36.700000000000003</v>
      </c>
      <c r="O17" s="12">
        <f t="shared" si="1"/>
        <v>3.0583333333333336</v>
      </c>
    </row>
    <row r="18" spans="1:15" ht="15.75" customHeight="1">
      <c r="A18" s="6">
        <v>40892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2">
        <f t="shared" si="0"/>
        <v>0</v>
      </c>
      <c r="O18" s="12">
        <f t="shared" si="1"/>
        <v>0</v>
      </c>
    </row>
    <row r="19" spans="1:15" ht="15.75" customHeight="1">
      <c r="A19" s="6">
        <v>40893</v>
      </c>
      <c r="B19" s="27" t="s">
        <v>16</v>
      </c>
      <c r="C19" s="27" t="s">
        <v>16</v>
      </c>
      <c r="D19" s="27" t="s">
        <v>16</v>
      </c>
      <c r="E19" s="27" t="s">
        <v>16</v>
      </c>
      <c r="F19" s="28" t="s">
        <v>16</v>
      </c>
      <c r="G19" s="28" t="s">
        <v>16</v>
      </c>
      <c r="H19" s="28" t="s">
        <v>16</v>
      </c>
      <c r="I19" s="28" t="s">
        <v>16</v>
      </c>
      <c r="J19" s="28" t="s">
        <v>16</v>
      </c>
      <c r="K19" s="28" t="s">
        <v>16</v>
      </c>
      <c r="L19" s="28" t="s">
        <v>16</v>
      </c>
      <c r="M19" s="28" t="s">
        <v>16</v>
      </c>
      <c r="N19" s="12">
        <f t="shared" si="0"/>
        <v>0</v>
      </c>
      <c r="O19" s="12">
        <f t="shared" si="1"/>
        <v>0</v>
      </c>
    </row>
    <row r="20" spans="1:15" ht="15.75" customHeight="1">
      <c r="A20" s="6">
        <v>40894</v>
      </c>
      <c r="B20" s="27" t="s">
        <v>16</v>
      </c>
      <c r="C20" s="27" t="s">
        <v>16</v>
      </c>
      <c r="D20" s="27" t="s">
        <v>16</v>
      </c>
      <c r="E20" s="27" t="s">
        <v>16</v>
      </c>
      <c r="F20" s="28" t="s">
        <v>16</v>
      </c>
      <c r="G20" s="28" t="s">
        <v>16</v>
      </c>
      <c r="H20" s="28" t="s">
        <v>16</v>
      </c>
      <c r="I20" s="28" t="s">
        <v>16</v>
      </c>
      <c r="J20" s="28" t="s">
        <v>16</v>
      </c>
      <c r="K20" s="28" t="s">
        <v>16</v>
      </c>
      <c r="L20" s="28" t="s">
        <v>16</v>
      </c>
      <c r="M20" s="28" t="s">
        <v>16</v>
      </c>
      <c r="N20" s="12">
        <f t="shared" si="0"/>
        <v>0</v>
      </c>
      <c r="O20" s="12">
        <f t="shared" si="1"/>
        <v>0</v>
      </c>
    </row>
    <row r="21" spans="1:15" ht="15.75" customHeight="1">
      <c r="A21" s="6">
        <v>40895</v>
      </c>
      <c r="B21" s="27">
        <v>8.9</v>
      </c>
      <c r="C21" s="27" t="s">
        <v>16</v>
      </c>
      <c r="D21" s="27" t="s">
        <v>16</v>
      </c>
      <c r="E21" s="27">
        <v>6.8</v>
      </c>
      <c r="F21" s="28">
        <v>8.8000000000000007</v>
      </c>
      <c r="G21" s="28" t="s">
        <v>16</v>
      </c>
      <c r="H21" s="28" t="s">
        <v>16</v>
      </c>
      <c r="I21" s="28" t="s">
        <v>16</v>
      </c>
      <c r="J21" s="28" t="s">
        <v>16</v>
      </c>
      <c r="K21" s="28" t="s">
        <v>16</v>
      </c>
      <c r="L21" s="28" t="s">
        <v>16</v>
      </c>
      <c r="M21" s="28" t="s">
        <v>16</v>
      </c>
      <c r="N21" s="12">
        <f t="shared" si="0"/>
        <v>24.5</v>
      </c>
      <c r="O21" s="12">
        <f t="shared" si="1"/>
        <v>2.0416666666666665</v>
      </c>
    </row>
    <row r="22" spans="1:15" ht="15.75" customHeight="1">
      <c r="A22" s="6">
        <v>40896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>
        <v>7.8</v>
      </c>
      <c r="H22" s="28">
        <v>10.8</v>
      </c>
      <c r="I22" s="28">
        <v>20.100000000000001</v>
      </c>
      <c r="J22" s="28">
        <v>1.9</v>
      </c>
      <c r="K22" s="28" t="s">
        <v>16</v>
      </c>
      <c r="L22" s="28" t="s">
        <v>16</v>
      </c>
      <c r="M22" s="28" t="s">
        <v>16</v>
      </c>
      <c r="N22" s="12">
        <f t="shared" si="0"/>
        <v>40.6</v>
      </c>
      <c r="O22" s="12">
        <f t="shared" si="1"/>
        <v>3.3833333333333333</v>
      </c>
    </row>
    <row r="23" spans="1:15" ht="15.75" customHeight="1">
      <c r="A23" s="6">
        <v>40897</v>
      </c>
      <c r="B23" s="27" t="s">
        <v>16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 t="s">
        <v>16</v>
      </c>
      <c r="K23" s="28" t="s">
        <v>16</v>
      </c>
      <c r="L23" s="28" t="s">
        <v>16</v>
      </c>
      <c r="M23" s="28" t="s">
        <v>16</v>
      </c>
      <c r="N23" s="12">
        <f t="shared" si="0"/>
        <v>0</v>
      </c>
      <c r="O23" s="12">
        <f t="shared" si="1"/>
        <v>0</v>
      </c>
    </row>
    <row r="24" spans="1:15" ht="15.75" customHeight="1">
      <c r="A24" s="6">
        <v>40898</v>
      </c>
      <c r="B24" s="27" t="s">
        <v>16</v>
      </c>
      <c r="C24" s="27" t="s">
        <v>16</v>
      </c>
      <c r="D24" s="27" t="s">
        <v>16</v>
      </c>
      <c r="E24" s="27">
        <v>2.2000000000000002</v>
      </c>
      <c r="F24" s="28">
        <v>2.4</v>
      </c>
      <c r="G24" s="28" t="s">
        <v>16</v>
      </c>
      <c r="H24" s="28" t="s">
        <v>16</v>
      </c>
      <c r="I24" s="28" t="s">
        <v>16</v>
      </c>
      <c r="J24" s="28" t="s">
        <v>16</v>
      </c>
      <c r="K24" s="28">
        <v>5.9</v>
      </c>
      <c r="L24" s="28">
        <v>2.6</v>
      </c>
      <c r="M24" s="28">
        <v>2.2000000000000002</v>
      </c>
      <c r="N24" s="12">
        <f t="shared" si="0"/>
        <v>15.3</v>
      </c>
      <c r="O24" s="12">
        <f t="shared" si="1"/>
        <v>1.2750000000000001</v>
      </c>
    </row>
    <row r="25" spans="1:15" ht="15.75" customHeight="1">
      <c r="A25" s="6">
        <v>40899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 t="s">
        <v>16</v>
      </c>
      <c r="L25" s="28" t="s">
        <v>16</v>
      </c>
      <c r="M25" s="28" t="s">
        <v>16</v>
      </c>
      <c r="N25" s="12">
        <f t="shared" si="0"/>
        <v>0</v>
      </c>
      <c r="O25" s="12">
        <f t="shared" si="1"/>
        <v>0</v>
      </c>
    </row>
    <row r="26" spans="1:15" ht="15.75" customHeight="1">
      <c r="A26" s="6">
        <v>40900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>
        <v>7</v>
      </c>
      <c r="I26" s="28">
        <v>15.7</v>
      </c>
      <c r="J26" s="28" t="s">
        <v>16</v>
      </c>
      <c r="K26" s="28" t="s">
        <v>16</v>
      </c>
      <c r="L26" s="28" t="s">
        <v>16</v>
      </c>
      <c r="M26" s="28" t="s">
        <v>16</v>
      </c>
      <c r="N26" s="12">
        <f t="shared" si="0"/>
        <v>22.7</v>
      </c>
      <c r="O26" s="12">
        <f t="shared" si="1"/>
        <v>1.8916666666666666</v>
      </c>
    </row>
    <row r="27" spans="1:15" ht="15.75" customHeight="1">
      <c r="A27" s="6">
        <v>40901</v>
      </c>
      <c r="B27" s="27">
        <v>10.8</v>
      </c>
      <c r="C27" s="27" t="s">
        <v>16</v>
      </c>
      <c r="D27" s="27">
        <v>15.6</v>
      </c>
      <c r="E27" s="27">
        <v>5.8</v>
      </c>
      <c r="F27" s="28">
        <v>7.7</v>
      </c>
      <c r="G27" s="28" t="s">
        <v>16</v>
      </c>
      <c r="H27" s="28" t="s">
        <v>16</v>
      </c>
      <c r="I27" s="28" t="s">
        <v>16</v>
      </c>
      <c r="J27" s="28" t="s">
        <v>16</v>
      </c>
      <c r="K27" s="28" t="s">
        <v>16</v>
      </c>
      <c r="L27" s="28" t="s">
        <v>16</v>
      </c>
      <c r="M27" s="28" t="s">
        <v>16</v>
      </c>
      <c r="N27" s="12">
        <f t="shared" si="0"/>
        <v>39.9</v>
      </c>
      <c r="O27" s="12">
        <f t="shared" si="1"/>
        <v>3.3249999999999997</v>
      </c>
    </row>
    <row r="28" spans="1:15" ht="15.75" customHeight="1">
      <c r="A28" s="6">
        <v>40902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 t="s">
        <v>16</v>
      </c>
      <c r="K28" s="28" t="s">
        <v>16</v>
      </c>
      <c r="L28" s="28" t="s">
        <v>16</v>
      </c>
      <c r="M28" s="28" t="s">
        <v>16</v>
      </c>
      <c r="N28" s="12">
        <f t="shared" si="0"/>
        <v>0</v>
      </c>
      <c r="O28" s="12">
        <f t="shared" si="1"/>
        <v>0</v>
      </c>
    </row>
    <row r="29" spans="1:15" ht="15.75" customHeight="1">
      <c r="A29" s="6">
        <v>40903</v>
      </c>
      <c r="B29" s="27" t="s">
        <v>16</v>
      </c>
      <c r="C29" s="27" t="s">
        <v>16</v>
      </c>
      <c r="D29" s="27" t="s">
        <v>16</v>
      </c>
      <c r="E29" s="27" t="s">
        <v>16</v>
      </c>
      <c r="F29" s="28" t="s">
        <v>16</v>
      </c>
      <c r="G29" s="28" t="s">
        <v>16</v>
      </c>
      <c r="H29" s="28" t="s">
        <v>16</v>
      </c>
      <c r="I29" s="28" t="s">
        <v>16</v>
      </c>
      <c r="J29" s="28" t="s">
        <v>16</v>
      </c>
      <c r="K29" s="28" t="s">
        <v>16</v>
      </c>
      <c r="L29" s="28" t="s">
        <v>16</v>
      </c>
      <c r="M29" s="28" t="s">
        <v>16</v>
      </c>
      <c r="N29" s="12">
        <f t="shared" si="0"/>
        <v>0</v>
      </c>
      <c r="O29" s="12">
        <f t="shared" si="1"/>
        <v>0</v>
      </c>
    </row>
    <row r="30" spans="1:15" ht="15.75" customHeight="1">
      <c r="A30" s="6">
        <v>40904</v>
      </c>
      <c r="B30" s="27">
        <v>6.7</v>
      </c>
      <c r="C30" s="27" t="s">
        <v>16</v>
      </c>
      <c r="D30" s="27" t="s">
        <v>16</v>
      </c>
      <c r="E30" s="27" t="s">
        <v>16</v>
      </c>
      <c r="F30" s="28" t="s">
        <v>16</v>
      </c>
      <c r="G30" s="28" t="s">
        <v>16</v>
      </c>
      <c r="H30" s="28" t="s">
        <v>16</v>
      </c>
      <c r="I30" s="28">
        <v>5.5</v>
      </c>
      <c r="J30" s="28" t="s">
        <v>16</v>
      </c>
      <c r="K30" s="28">
        <v>4</v>
      </c>
      <c r="L30" s="28" t="s">
        <v>16</v>
      </c>
      <c r="M30" s="28">
        <v>2.9</v>
      </c>
      <c r="N30" s="12">
        <f t="shared" si="0"/>
        <v>19.099999999999998</v>
      </c>
      <c r="O30" s="12">
        <f t="shared" si="1"/>
        <v>1.5916666666666666</v>
      </c>
    </row>
    <row r="31" spans="1:15" ht="15.75" customHeight="1">
      <c r="A31" s="6">
        <v>40905</v>
      </c>
      <c r="B31" s="27">
        <v>7.6</v>
      </c>
      <c r="C31" s="27" t="s">
        <v>16</v>
      </c>
      <c r="D31" s="27">
        <v>15.5</v>
      </c>
      <c r="E31" s="27">
        <v>10.4</v>
      </c>
      <c r="F31" s="28">
        <v>8.6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  <c r="M31" s="28">
        <v>9.1</v>
      </c>
      <c r="N31" s="12">
        <f t="shared" si="0"/>
        <v>51.2</v>
      </c>
      <c r="O31" s="12">
        <f t="shared" si="1"/>
        <v>4.2666666666666666</v>
      </c>
    </row>
    <row r="32" spans="1:15" ht="15.75" customHeight="1">
      <c r="A32" s="6">
        <v>40906</v>
      </c>
      <c r="B32" s="27" t="s">
        <v>16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 t="s">
        <v>16</v>
      </c>
      <c r="K32" s="28" t="s">
        <v>16</v>
      </c>
      <c r="L32" s="28" t="s">
        <v>16</v>
      </c>
      <c r="M32" s="28" t="s">
        <v>16</v>
      </c>
      <c r="N32" s="12">
        <f t="shared" si="0"/>
        <v>0</v>
      </c>
      <c r="O32" s="12">
        <f t="shared" si="1"/>
        <v>0</v>
      </c>
    </row>
    <row r="33" spans="1:15" ht="15.75" customHeight="1">
      <c r="A33" s="6">
        <v>40907</v>
      </c>
      <c r="B33" s="27">
        <v>0.7</v>
      </c>
      <c r="C33" s="27" t="s">
        <v>16</v>
      </c>
      <c r="D33" s="27" t="s">
        <v>16</v>
      </c>
      <c r="E33" s="27" t="s">
        <v>16</v>
      </c>
      <c r="F33" s="28" t="s">
        <v>16</v>
      </c>
      <c r="G33" s="28" t="s">
        <v>16</v>
      </c>
      <c r="H33" s="28" t="s">
        <v>16</v>
      </c>
      <c r="I33" s="28" t="s">
        <v>16</v>
      </c>
      <c r="J33" s="28" t="s">
        <v>16</v>
      </c>
      <c r="K33" s="28" t="s">
        <v>16</v>
      </c>
      <c r="L33" s="28" t="s">
        <v>16</v>
      </c>
      <c r="M33" s="28" t="s">
        <v>16</v>
      </c>
      <c r="N33" s="12">
        <f t="shared" si="0"/>
        <v>0.7</v>
      </c>
      <c r="O33" s="12">
        <f t="shared" si="1"/>
        <v>5.8333333333333327E-2</v>
      </c>
    </row>
    <row r="34" spans="1:15" ht="15.75" customHeight="1">
      <c r="A34" s="6">
        <v>40908</v>
      </c>
      <c r="B34" s="27" t="s">
        <v>16</v>
      </c>
      <c r="C34" s="27" t="s">
        <v>16</v>
      </c>
      <c r="D34" s="27" t="s">
        <v>16</v>
      </c>
      <c r="E34" s="27" t="s">
        <v>16</v>
      </c>
      <c r="F34" s="28" t="s">
        <v>16</v>
      </c>
      <c r="G34" s="28" t="s">
        <v>16</v>
      </c>
      <c r="H34" s="28" t="s">
        <v>16</v>
      </c>
      <c r="I34" s="28" t="s">
        <v>16</v>
      </c>
      <c r="J34" s="28" t="s">
        <v>16</v>
      </c>
      <c r="K34" s="28" t="s">
        <v>16</v>
      </c>
      <c r="L34" s="28" t="s">
        <v>16</v>
      </c>
      <c r="M34" s="28" t="s">
        <v>16</v>
      </c>
      <c r="N34" s="12">
        <f t="shared" si="0"/>
        <v>0</v>
      </c>
      <c r="O34" s="12">
        <f t="shared" si="1"/>
        <v>0</v>
      </c>
    </row>
    <row r="35" spans="1:15" ht="15.75" customHeight="1">
      <c r="A35" s="8" t="s">
        <v>3</v>
      </c>
      <c r="B35" s="9">
        <f t="shared" ref="B35:N35" si="2">SUM(B4:B34)</f>
        <v>60.000000000000007</v>
      </c>
      <c r="C35" s="9">
        <f t="shared" si="2"/>
        <v>0</v>
      </c>
      <c r="D35" s="9">
        <f t="shared" si="2"/>
        <v>115</v>
      </c>
      <c r="E35" s="9">
        <f t="shared" si="2"/>
        <v>56.199999999999996</v>
      </c>
      <c r="F35" s="9">
        <f t="shared" si="2"/>
        <v>53</v>
      </c>
      <c r="G35" s="9">
        <f t="shared" si="2"/>
        <v>108.6</v>
      </c>
      <c r="H35" s="9">
        <f t="shared" si="2"/>
        <v>48.2</v>
      </c>
      <c r="I35" s="9">
        <f t="shared" si="2"/>
        <v>88.500000000000014</v>
      </c>
      <c r="J35" s="9">
        <f t="shared" si="2"/>
        <v>7.6</v>
      </c>
      <c r="K35" s="9">
        <f t="shared" si="2"/>
        <v>44</v>
      </c>
      <c r="L35" s="9">
        <f t="shared" si="2"/>
        <v>100.89999999999999</v>
      </c>
      <c r="M35" s="9">
        <f t="shared" si="2"/>
        <v>44.5</v>
      </c>
      <c r="N35" s="9">
        <f t="shared" si="2"/>
        <v>726.50000000000011</v>
      </c>
      <c r="O35" s="12">
        <f t="shared" si="1"/>
        <v>60.541666666666679</v>
      </c>
    </row>
    <row r="36" spans="1:15" ht="15.75" customHeight="1"/>
    <row r="37" spans="1:15" ht="15.75" customHeight="1">
      <c r="A37" s="30" t="s">
        <v>6</v>
      </c>
      <c r="B37" s="31"/>
      <c r="C37" s="32"/>
      <c r="D37" s="9">
        <f>SUM(B35:M35)</f>
        <v>726.5</v>
      </c>
    </row>
    <row r="38" spans="1:15" ht="15.75" customHeight="1">
      <c r="A38" s="30" t="s">
        <v>7</v>
      </c>
      <c r="B38" s="31"/>
      <c r="C38" s="32"/>
      <c r="D38" s="9">
        <f>AVERAGE(D37/12)</f>
        <v>60.541666666666664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26"/>
  <sheetViews>
    <sheetView tabSelected="1" workbookViewId="0">
      <selection activeCell="N24" sqref="N24"/>
    </sheetView>
  </sheetViews>
  <sheetFormatPr defaultRowHeight="15"/>
  <cols>
    <col min="7" max="7" width="10.375" bestFit="1" customWidth="1"/>
    <col min="14" max="15" width="8.125" customWidth="1"/>
  </cols>
  <sheetData>
    <row r="1" spans="1:15" ht="21">
      <c r="A1" s="33" t="s">
        <v>43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4" t="s">
        <v>44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>
      <c r="A4" s="13" t="s">
        <v>17</v>
      </c>
      <c r="B4" s="27" t="s">
        <v>16</v>
      </c>
      <c r="C4" s="27" t="s">
        <v>16</v>
      </c>
      <c r="D4" s="27" t="s">
        <v>16</v>
      </c>
      <c r="E4" s="27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 t="s">
        <v>16</v>
      </c>
      <c r="M4" s="28" t="s">
        <v>16</v>
      </c>
      <c r="N4" s="12">
        <f>SUM(B4:M4)</f>
        <v>0</v>
      </c>
      <c r="O4" s="12">
        <f>AVERAGE(N4/12)</f>
        <v>0</v>
      </c>
    </row>
    <row r="5" spans="1:15">
      <c r="A5" s="13" t="s">
        <v>18</v>
      </c>
      <c r="B5" s="27" t="s">
        <v>16</v>
      </c>
      <c r="C5" s="27">
        <v>55</v>
      </c>
      <c r="D5" s="27">
        <v>52</v>
      </c>
      <c r="E5" s="27">
        <v>15.4</v>
      </c>
      <c r="F5" s="28">
        <v>10.199999999999999</v>
      </c>
      <c r="G5" s="28">
        <v>53.8</v>
      </c>
      <c r="H5" s="28">
        <v>51.6</v>
      </c>
      <c r="I5" s="28">
        <v>38</v>
      </c>
      <c r="J5" s="28">
        <v>5.3</v>
      </c>
      <c r="K5" s="28">
        <v>9</v>
      </c>
      <c r="L5" s="28">
        <v>47.4</v>
      </c>
      <c r="M5" s="28">
        <v>76</v>
      </c>
      <c r="N5" s="12">
        <f t="shared" ref="N5:N15" si="0">SUM(B5:M5)</f>
        <v>413.7</v>
      </c>
      <c r="O5" s="12">
        <f t="shared" ref="O5:O16" si="1">AVERAGE(N5/12)</f>
        <v>34.475000000000001</v>
      </c>
    </row>
    <row r="6" spans="1:15">
      <c r="A6" s="13" t="s">
        <v>19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 t="s">
        <v>16</v>
      </c>
      <c r="I6" s="28" t="s">
        <v>16</v>
      </c>
      <c r="J6" s="28" t="s">
        <v>16</v>
      </c>
      <c r="K6" s="28" t="s">
        <v>16</v>
      </c>
      <c r="L6" s="28" t="s">
        <v>16</v>
      </c>
      <c r="M6" s="28" t="s">
        <v>16</v>
      </c>
      <c r="N6" s="12">
        <f t="shared" si="0"/>
        <v>0</v>
      </c>
      <c r="O6" s="12">
        <f t="shared" si="1"/>
        <v>0</v>
      </c>
    </row>
    <row r="7" spans="1:15">
      <c r="A7" s="13" t="s">
        <v>20</v>
      </c>
      <c r="B7" s="27">
        <v>107.6</v>
      </c>
      <c r="C7" s="27">
        <v>71.5</v>
      </c>
      <c r="D7" s="27">
        <v>91</v>
      </c>
      <c r="E7" s="27">
        <v>63.8</v>
      </c>
      <c r="F7" s="28">
        <v>11.2</v>
      </c>
      <c r="G7" s="28">
        <v>100.4</v>
      </c>
      <c r="H7" s="28">
        <v>12.6</v>
      </c>
      <c r="I7" s="28">
        <v>63</v>
      </c>
      <c r="J7" s="28">
        <v>72.599999999999994</v>
      </c>
      <c r="K7" s="28">
        <v>53</v>
      </c>
      <c r="L7" s="28">
        <v>71.680000000000007</v>
      </c>
      <c r="M7" s="28">
        <v>95.6</v>
      </c>
      <c r="N7" s="12">
        <f>SUM(B7:M7)</f>
        <v>813.98000000000013</v>
      </c>
      <c r="O7" s="12">
        <f t="shared" si="1"/>
        <v>67.831666666666678</v>
      </c>
    </row>
    <row r="8" spans="1:15">
      <c r="A8" s="13" t="s">
        <v>21</v>
      </c>
      <c r="B8" s="27">
        <v>30.2</v>
      </c>
      <c r="C8" s="27">
        <v>26</v>
      </c>
      <c r="D8" s="27">
        <v>55</v>
      </c>
      <c r="E8" s="27">
        <v>2.2000000000000002</v>
      </c>
      <c r="F8" s="28">
        <v>75</v>
      </c>
      <c r="G8" s="28" t="s">
        <v>16</v>
      </c>
      <c r="H8" s="28">
        <v>39.4</v>
      </c>
      <c r="I8" s="28">
        <v>43.4</v>
      </c>
      <c r="J8" s="28">
        <v>98.6</v>
      </c>
      <c r="K8" s="28">
        <v>103.6</v>
      </c>
      <c r="L8" s="28">
        <v>19.8</v>
      </c>
      <c r="M8" s="28" t="s">
        <v>16</v>
      </c>
      <c r="N8" s="12">
        <f t="shared" si="0"/>
        <v>493.2</v>
      </c>
      <c r="O8" s="12">
        <f t="shared" si="1"/>
        <v>41.1</v>
      </c>
    </row>
    <row r="9" spans="1:15">
      <c r="A9" s="13" t="s">
        <v>22</v>
      </c>
      <c r="B9" s="27">
        <v>15</v>
      </c>
      <c r="C9" s="27" t="s">
        <v>16</v>
      </c>
      <c r="D9" s="27">
        <v>3</v>
      </c>
      <c r="E9" s="27">
        <v>4.8</v>
      </c>
      <c r="F9" s="28">
        <v>11.6</v>
      </c>
      <c r="G9" s="28">
        <v>40</v>
      </c>
      <c r="H9" s="28">
        <v>8.1999999999999993</v>
      </c>
      <c r="I9" s="28">
        <v>107</v>
      </c>
      <c r="J9" s="28">
        <v>23.1</v>
      </c>
      <c r="K9" s="28">
        <v>17</v>
      </c>
      <c r="L9" s="28">
        <v>3.8</v>
      </c>
      <c r="M9" s="28" t="s">
        <v>16</v>
      </c>
      <c r="N9" s="12">
        <f t="shared" si="0"/>
        <v>233.50000000000003</v>
      </c>
      <c r="O9" s="12">
        <f t="shared" si="1"/>
        <v>19.458333333333336</v>
      </c>
    </row>
    <row r="10" spans="1:15">
      <c r="A10" s="13" t="s">
        <v>23</v>
      </c>
      <c r="B10" s="27">
        <v>147.6</v>
      </c>
      <c r="C10" s="27">
        <v>134</v>
      </c>
      <c r="D10" s="27">
        <v>90</v>
      </c>
      <c r="E10" s="27">
        <v>62.6</v>
      </c>
      <c r="F10" s="28">
        <v>177.2</v>
      </c>
      <c r="G10" s="28">
        <v>163.4</v>
      </c>
      <c r="H10" s="28">
        <v>181.8</v>
      </c>
      <c r="I10" s="28">
        <v>135</v>
      </c>
      <c r="J10" s="28">
        <v>96.1</v>
      </c>
      <c r="K10" s="28">
        <v>131</v>
      </c>
      <c r="L10" s="28">
        <v>171.8</v>
      </c>
      <c r="M10" s="28">
        <v>120</v>
      </c>
      <c r="N10" s="12">
        <f t="shared" si="0"/>
        <v>1610.5</v>
      </c>
      <c r="O10" s="12">
        <f t="shared" si="1"/>
        <v>134.20833333333334</v>
      </c>
    </row>
    <row r="11" spans="1:15">
      <c r="A11" s="13" t="s">
        <v>24</v>
      </c>
      <c r="B11" s="27">
        <v>175.6</v>
      </c>
      <c r="C11" s="27">
        <v>240</v>
      </c>
      <c r="D11" s="27">
        <v>264</v>
      </c>
      <c r="E11" s="27">
        <v>79</v>
      </c>
      <c r="F11" s="28">
        <v>162.30000000000001</v>
      </c>
      <c r="G11" s="28">
        <v>176</v>
      </c>
      <c r="H11" s="28">
        <v>108.9</v>
      </c>
      <c r="I11" s="28">
        <v>224.4</v>
      </c>
      <c r="J11" s="28">
        <v>197.7</v>
      </c>
      <c r="K11" s="28">
        <v>163.4</v>
      </c>
      <c r="L11" s="28">
        <v>157.19999999999999</v>
      </c>
      <c r="M11" s="28">
        <v>113</v>
      </c>
      <c r="N11" s="12">
        <f t="shared" si="0"/>
        <v>2061.5000000000005</v>
      </c>
      <c r="O11" s="12">
        <f t="shared" si="1"/>
        <v>171.79166666666671</v>
      </c>
    </row>
    <row r="12" spans="1:15">
      <c r="A12" s="13" t="s">
        <v>25</v>
      </c>
      <c r="B12" s="27">
        <v>114.1</v>
      </c>
      <c r="C12" s="27">
        <v>92.3</v>
      </c>
      <c r="D12" s="27">
        <v>169</v>
      </c>
      <c r="E12" s="27">
        <v>36</v>
      </c>
      <c r="F12" s="28">
        <v>131.80000000000001</v>
      </c>
      <c r="G12" s="28">
        <v>159.19999999999999</v>
      </c>
      <c r="H12" s="28">
        <v>89.8</v>
      </c>
      <c r="I12" s="28">
        <v>118.1</v>
      </c>
      <c r="J12" s="28">
        <v>98</v>
      </c>
      <c r="K12" s="28">
        <v>119.6</v>
      </c>
      <c r="L12" s="28">
        <v>99.7</v>
      </c>
      <c r="M12" s="28">
        <v>87.5</v>
      </c>
      <c r="N12" s="12">
        <f t="shared" si="0"/>
        <v>1315.1000000000001</v>
      </c>
      <c r="O12" s="12">
        <f t="shared" si="1"/>
        <v>109.59166666666668</v>
      </c>
    </row>
    <row r="13" spans="1:15">
      <c r="A13" s="13" t="s">
        <v>26</v>
      </c>
      <c r="B13" s="27">
        <v>154</v>
      </c>
      <c r="C13" s="27">
        <v>98.6</v>
      </c>
      <c r="D13" s="27">
        <v>73</v>
      </c>
      <c r="E13" s="27">
        <v>43.8</v>
      </c>
      <c r="F13" s="28">
        <v>214.6</v>
      </c>
      <c r="G13" s="28">
        <v>116.4</v>
      </c>
      <c r="H13" s="28">
        <v>170.2</v>
      </c>
      <c r="I13" s="28">
        <v>72.599999999999994</v>
      </c>
      <c r="J13" s="28">
        <v>119.92</v>
      </c>
      <c r="K13" s="28">
        <v>112</v>
      </c>
      <c r="L13" s="28">
        <v>202</v>
      </c>
      <c r="M13" s="28">
        <v>72.400000000000006</v>
      </c>
      <c r="N13" s="12">
        <f t="shared" si="0"/>
        <v>1449.52</v>
      </c>
      <c r="O13" s="12">
        <f t="shared" si="1"/>
        <v>120.79333333333334</v>
      </c>
    </row>
    <row r="14" spans="1:15">
      <c r="A14" s="13" t="s">
        <v>27</v>
      </c>
      <c r="B14" s="27">
        <v>154.80000000000001</v>
      </c>
      <c r="C14" s="27" t="s">
        <v>16</v>
      </c>
      <c r="D14" s="27">
        <v>340.6</v>
      </c>
      <c r="E14" s="27">
        <v>90.4</v>
      </c>
      <c r="F14" s="28">
        <v>35.4</v>
      </c>
      <c r="G14" s="28">
        <v>190.2</v>
      </c>
      <c r="H14" s="28">
        <v>25.2</v>
      </c>
      <c r="I14" s="28">
        <v>281.39999999999998</v>
      </c>
      <c r="J14" s="28">
        <v>82.4</v>
      </c>
      <c r="K14" s="28">
        <v>79.8</v>
      </c>
      <c r="L14" s="28">
        <v>135.80000000000001</v>
      </c>
      <c r="M14" s="28">
        <v>116.6</v>
      </c>
      <c r="N14" s="12">
        <f t="shared" si="0"/>
        <v>1532.6</v>
      </c>
      <c r="O14" s="12">
        <f t="shared" si="1"/>
        <v>127.71666666666665</v>
      </c>
    </row>
    <row r="15" spans="1:15">
      <c r="A15" s="13" t="s">
        <v>28</v>
      </c>
      <c r="B15" s="27">
        <v>60</v>
      </c>
      <c r="C15" s="27" t="s">
        <v>16</v>
      </c>
      <c r="D15" s="27">
        <v>115</v>
      </c>
      <c r="E15" s="27">
        <v>56.2</v>
      </c>
      <c r="F15" s="28">
        <v>53</v>
      </c>
      <c r="G15" s="28">
        <v>108.6</v>
      </c>
      <c r="H15" s="28">
        <v>48.2</v>
      </c>
      <c r="I15" s="28">
        <v>88.5</v>
      </c>
      <c r="J15" s="28">
        <v>7.6</v>
      </c>
      <c r="K15" s="28">
        <v>44</v>
      </c>
      <c r="L15" s="28">
        <v>100.9</v>
      </c>
      <c r="M15" s="28">
        <v>44.5</v>
      </c>
      <c r="N15" s="12">
        <f t="shared" si="0"/>
        <v>726.5</v>
      </c>
      <c r="O15" s="12">
        <f t="shared" si="1"/>
        <v>60.541666666666664</v>
      </c>
    </row>
    <row r="16" spans="1:15">
      <c r="A16" s="8" t="s">
        <v>3</v>
      </c>
      <c r="B16" s="9">
        <f t="shared" ref="B16:N16" si="2">SUM(B4:B15)</f>
        <v>958.90000000000009</v>
      </c>
      <c r="C16" s="9">
        <f t="shared" si="2"/>
        <v>717.4</v>
      </c>
      <c r="D16" s="9">
        <f t="shared" si="2"/>
        <v>1252.5999999999999</v>
      </c>
      <c r="E16" s="9">
        <f t="shared" si="2"/>
        <v>454.2</v>
      </c>
      <c r="F16" s="9">
        <f t="shared" si="2"/>
        <v>882.3</v>
      </c>
      <c r="G16" s="9">
        <f t="shared" si="2"/>
        <v>1107.9999999999998</v>
      </c>
      <c r="H16" s="9">
        <f t="shared" si="2"/>
        <v>735.90000000000009</v>
      </c>
      <c r="I16" s="9">
        <f t="shared" si="2"/>
        <v>1171.4000000000001</v>
      </c>
      <c r="J16" s="9">
        <f t="shared" si="2"/>
        <v>801.31999999999994</v>
      </c>
      <c r="K16" s="9">
        <f t="shared" si="2"/>
        <v>832.4</v>
      </c>
      <c r="L16" s="9">
        <f t="shared" si="2"/>
        <v>1010.08</v>
      </c>
      <c r="M16" s="9">
        <f t="shared" si="2"/>
        <v>725.6</v>
      </c>
      <c r="N16" s="9">
        <f t="shared" si="2"/>
        <v>10650.100000000002</v>
      </c>
      <c r="O16" s="12">
        <f t="shared" si="1"/>
        <v>887.50833333333355</v>
      </c>
    </row>
    <row r="18" spans="1:21" ht="23.25">
      <c r="A18" s="40" t="s">
        <v>45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15"/>
      <c r="Q18" s="15"/>
      <c r="R18" s="15"/>
      <c r="S18" s="15"/>
      <c r="T18" s="15"/>
      <c r="U18" s="15"/>
    </row>
    <row r="19" spans="1:21" ht="18.75">
      <c r="A19" s="16" t="s">
        <v>46</v>
      </c>
      <c r="B19" s="17" t="s">
        <v>8</v>
      </c>
      <c r="C19" s="18" t="s">
        <v>10</v>
      </c>
      <c r="D19" s="18" t="s">
        <v>0</v>
      </c>
      <c r="E19" s="18" t="s">
        <v>1</v>
      </c>
      <c r="F19" s="18" t="s">
        <v>12</v>
      </c>
      <c r="G19" s="18" t="s">
        <v>44</v>
      </c>
      <c r="H19" s="18" t="s">
        <v>11</v>
      </c>
      <c r="I19" s="18" t="s">
        <v>5</v>
      </c>
      <c r="J19" s="18" t="s">
        <v>14</v>
      </c>
      <c r="K19" s="18" t="s">
        <v>15</v>
      </c>
      <c r="L19" s="18" t="s">
        <v>13</v>
      </c>
      <c r="M19" s="18" t="s">
        <v>2</v>
      </c>
      <c r="N19" s="19" t="s">
        <v>3</v>
      </c>
      <c r="O19" s="19" t="s">
        <v>4</v>
      </c>
      <c r="P19" s="20"/>
      <c r="Q19" s="20"/>
      <c r="R19" s="20"/>
      <c r="S19" s="20"/>
      <c r="T19" s="20"/>
      <c r="U19" s="20"/>
    </row>
    <row r="20" spans="1:21">
      <c r="A20" s="21" t="s">
        <v>47</v>
      </c>
      <c r="B20" s="22">
        <f>SUM(B4:B5)</f>
        <v>0</v>
      </c>
      <c r="C20" s="22">
        <f t="shared" ref="C20:M20" si="3">SUM(C4:C5)</f>
        <v>55</v>
      </c>
      <c r="D20" s="22">
        <f t="shared" si="3"/>
        <v>52</v>
      </c>
      <c r="E20" s="22">
        <f t="shared" si="3"/>
        <v>15.4</v>
      </c>
      <c r="F20" s="22">
        <f t="shared" si="3"/>
        <v>10.199999999999999</v>
      </c>
      <c r="G20" s="22">
        <f t="shared" si="3"/>
        <v>53.8</v>
      </c>
      <c r="H20" s="22">
        <f t="shared" si="3"/>
        <v>51.6</v>
      </c>
      <c r="I20" s="22">
        <f t="shared" si="3"/>
        <v>38</v>
      </c>
      <c r="J20" s="22">
        <f t="shared" si="3"/>
        <v>5.3</v>
      </c>
      <c r="K20" s="22">
        <f t="shared" si="3"/>
        <v>9</v>
      </c>
      <c r="L20" s="22">
        <f t="shared" si="3"/>
        <v>47.4</v>
      </c>
      <c r="M20" s="22">
        <f t="shared" si="3"/>
        <v>76</v>
      </c>
      <c r="N20" s="23">
        <f>SUM(N4:N5)</f>
        <v>413.7</v>
      </c>
      <c r="O20" s="23">
        <f>AVERAGE(N20/12)</f>
        <v>34.475000000000001</v>
      </c>
    </row>
    <row r="21" spans="1:21">
      <c r="A21" s="21" t="s">
        <v>48</v>
      </c>
      <c r="B21" s="22">
        <f>SUM(B6:B8)</f>
        <v>137.79999999999998</v>
      </c>
      <c r="C21" s="22">
        <f t="shared" ref="C21:M21" si="4">SUM(C6:C8)</f>
        <v>97.5</v>
      </c>
      <c r="D21" s="22">
        <f t="shared" si="4"/>
        <v>146</v>
      </c>
      <c r="E21" s="22">
        <f t="shared" si="4"/>
        <v>66</v>
      </c>
      <c r="F21" s="22">
        <f t="shared" si="4"/>
        <v>86.2</v>
      </c>
      <c r="G21" s="22">
        <f t="shared" si="4"/>
        <v>100.4</v>
      </c>
      <c r="H21" s="22">
        <f t="shared" si="4"/>
        <v>52</v>
      </c>
      <c r="I21" s="22">
        <f t="shared" si="4"/>
        <v>106.4</v>
      </c>
      <c r="J21" s="22">
        <f t="shared" si="4"/>
        <v>171.2</v>
      </c>
      <c r="K21" s="22">
        <f t="shared" si="4"/>
        <v>156.6</v>
      </c>
      <c r="L21" s="22">
        <f t="shared" si="4"/>
        <v>91.48</v>
      </c>
      <c r="M21" s="22">
        <f t="shared" si="4"/>
        <v>95.6</v>
      </c>
      <c r="N21" s="23">
        <f>SUM(N7:N9)</f>
        <v>1540.68</v>
      </c>
      <c r="O21" s="23">
        <f t="shared" ref="O21:O23" si="5">AVERAGE(N21/12)</f>
        <v>128.39000000000001</v>
      </c>
    </row>
    <row r="22" spans="1:21">
      <c r="A22" s="21" t="s">
        <v>49</v>
      </c>
      <c r="B22" s="22">
        <f>SUM(B9:B12)</f>
        <v>452.29999999999995</v>
      </c>
      <c r="C22" s="22">
        <f t="shared" ref="C22:M22" si="6">SUM(C9:C12)</f>
        <v>466.3</v>
      </c>
      <c r="D22" s="22">
        <f t="shared" si="6"/>
        <v>526</v>
      </c>
      <c r="E22" s="22">
        <f t="shared" si="6"/>
        <v>182.4</v>
      </c>
      <c r="F22" s="22">
        <f t="shared" si="6"/>
        <v>482.90000000000003</v>
      </c>
      <c r="G22" s="22">
        <f t="shared" si="6"/>
        <v>538.59999999999991</v>
      </c>
      <c r="H22" s="22">
        <f t="shared" si="6"/>
        <v>388.7</v>
      </c>
      <c r="I22" s="22">
        <f t="shared" si="6"/>
        <v>584.5</v>
      </c>
      <c r="J22" s="22">
        <f t="shared" si="6"/>
        <v>414.9</v>
      </c>
      <c r="K22" s="22">
        <f t="shared" si="6"/>
        <v>431</v>
      </c>
      <c r="L22" s="22">
        <f t="shared" si="6"/>
        <v>432.5</v>
      </c>
      <c r="M22" s="22">
        <f t="shared" si="6"/>
        <v>320.5</v>
      </c>
      <c r="N22" s="23">
        <f>SUM(N9:N12)</f>
        <v>5220.6000000000004</v>
      </c>
      <c r="O22" s="23">
        <f t="shared" si="5"/>
        <v>435.05</v>
      </c>
    </row>
    <row r="23" spans="1:21">
      <c r="A23" s="21" t="s">
        <v>50</v>
      </c>
      <c r="B23" s="22">
        <f>SUM(B13:B15)</f>
        <v>368.8</v>
      </c>
      <c r="C23" s="22">
        <f t="shared" ref="C23:M23" si="7">SUM(C13:C15)</f>
        <v>98.6</v>
      </c>
      <c r="D23" s="22">
        <f t="shared" si="7"/>
        <v>528.6</v>
      </c>
      <c r="E23" s="22">
        <f t="shared" si="7"/>
        <v>190.39999999999998</v>
      </c>
      <c r="F23" s="22">
        <f t="shared" si="7"/>
        <v>303</v>
      </c>
      <c r="G23" s="22">
        <f t="shared" si="7"/>
        <v>415.20000000000005</v>
      </c>
      <c r="H23" s="22">
        <f t="shared" si="7"/>
        <v>243.59999999999997</v>
      </c>
      <c r="I23" s="22">
        <f t="shared" si="7"/>
        <v>442.5</v>
      </c>
      <c r="J23" s="22">
        <f t="shared" si="7"/>
        <v>209.92</v>
      </c>
      <c r="K23" s="22">
        <f t="shared" si="7"/>
        <v>235.8</v>
      </c>
      <c r="L23" s="22">
        <f t="shared" si="7"/>
        <v>438.70000000000005</v>
      </c>
      <c r="M23" s="22">
        <f t="shared" si="7"/>
        <v>233.5</v>
      </c>
      <c r="N23" s="23">
        <f>SUM(N13:N15)</f>
        <v>3708.62</v>
      </c>
      <c r="O23" s="23">
        <f t="shared" si="5"/>
        <v>309.05166666666668</v>
      </c>
    </row>
    <row r="24" spans="1:21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  <c r="O24" s="26"/>
    </row>
    <row r="25" spans="1:21">
      <c r="A25" s="39" t="s">
        <v>30</v>
      </c>
      <c r="B25" s="31"/>
      <c r="C25" s="32"/>
      <c r="D25" s="9">
        <f>SUM(B16:M16)</f>
        <v>10650.099999999999</v>
      </c>
    </row>
    <row r="26" spans="1:21">
      <c r="A26" s="39" t="s">
        <v>29</v>
      </c>
      <c r="B26" s="31"/>
      <c r="C26" s="32"/>
      <c r="D26" s="9">
        <f>AVERAGE(D25/12)</f>
        <v>887.50833333333321</v>
      </c>
    </row>
  </sheetData>
  <mergeCells count="5">
    <mergeCell ref="A1:O1"/>
    <mergeCell ref="A2:O2"/>
    <mergeCell ref="A25:C25"/>
    <mergeCell ref="A26:C26"/>
    <mergeCell ref="A18:O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5"/>
  <sheetViews>
    <sheetView workbookViewId="0">
      <selection activeCell="F35" sqref="F35"/>
    </sheetView>
  </sheetViews>
  <sheetFormatPr defaultColWidth="14.375" defaultRowHeight="15" customHeight="1"/>
  <cols>
    <col min="1" max="1" width="10.625" customWidth="1"/>
    <col min="2" max="2" width="8.375" bestFit="1" customWidth="1"/>
    <col min="3" max="3" width="7.75" customWidth="1"/>
    <col min="4" max="4" width="8.75" bestFit="1" customWidth="1"/>
    <col min="5" max="5" width="7" customWidth="1"/>
    <col min="6" max="6" width="8.75" customWidth="1"/>
    <col min="7" max="7" width="10.5" bestFit="1" customWidth="1"/>
    <col min="8" max="8" width="8.5" bestFit="1" customWidth="1"/>
    <col min="9" max="9" width="7.375" bestFit="1" customWidth="1"/>
    <col min="10" max="10" width="8.75" customWidth="1"/>
    <col min="11" max="11" width="9.75" bestFit="1" customWidth="1"/>
    <col min="12" max="12" width="7" customWidth="1"/>
    <col min="13" max="13" width="6.75" bestFit="1" customWidth="1"/>
    <col min="14" max="14" width="7.375" customWidth="1"/>
    <col min="15" max="15" width="7.5" customWidth="1"/>
  </cols>
  <sheetData>
    <row r="1" spans="1:15" ht="21">
      <c r="A1" s="33" t="s">
        <v>32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0" t="s">
        <v>44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>
      <c r="A4" s="6">
        <v>40575</v>
      </c>
      <c r="B4" s="27" t="s">
        <v>16</v>
      </c>
      <c r="C4" s="27" t="s">
        <v>16</v>
      </c>
      <c r="D4" s="27" t="s">
        <v>16</v>
      </c>
      <c r="E4" s="27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 t="s">
        <v>16</v>
      </c>
      <c r="M4" s="28" t="s">
        <v>16</v>
      </c>
      <c r="N4" s="12">
        <f>SUM(B4:M4)</f>
        <v>0</v>
      </c>
      <c r="O4" s="12">
        <f>AVERAGE(N4/12)</f>
        <v>0</v>
      </c>
    </row>
    <row r="5" spans="1:15">
      <c r="A5" s="6">
        <v>40576</v>
      </c>
      <c r="B5" s="27" t="s">
        <v>16</v>
      </c>
      <c r="C5" s="27" t="s">
        <v>16</v>
      </c>
      <c r="D5" s="27" t="s">
        <v>16</v>
      </c>
      <c r="E5" s="27" t="s">
        <v>16</v>
      </c>
      <c r="F5" s="28" t="s">
        <v>16</v>
      </c>
      <c r="G5" s="28" t="s">
        <v>16</v>
      </c>
      <c r="H5" s="28" t="s">
        <v>16</v>
      </c>
      <c r="I5" s="28" t="s">
        <v>16</v>
      </c>
      <c r="J5" s="28" t="s">
        <v>16</v>
      </c>
      <c r="K5" s="28" t="s">
        <v>16</v>
      </c>
      <c r="L5" s="28" t="s">
        <v>16</v>
      </c>
      <c r="M5" s="28" t="s">
        <v>16</v>
      </c>
      <c r="N5" s="12">
        <f t="shared" ref="N5:N31" si="0">SUM(B5:M5)</f>
        <v>0</v>
      </c>
      <c r="O5" s="12">
        <f t="shared" ref="O5:O32" si="1">AVERAGE(N5/12)</f>
        <v>0</v>
      </c>
    </row>
    <row r="6" spans="1:15">
      <c r="A6" s="6">
        <v>40577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 t="s">
        <v>16</v>
      </c>
      <c r="I6" s="28" t="s">
        <v>16</v>
      </c>
      <c r="J6" s="28" t="s">
        <v>16</v>
      </c>
      <c r="K6" s="28" t="s">
        <v>16</v>
      </c>
      <c r="L6" s="28" t="s">
        <v>16</v>
      </c>
      <c r="M6" s="28" t="s">
        <v>16</v>
      </c>
      <c r="N6" s="12">
        <f t="shared" si="0"/>
        <v>0</v>
      </c>
      <c r="O6" s="12">
        <f t="shared" si="1"/>
        <v>0</v>
      </c>
    </row>
    <row r="7" spans="1:15">
      <c r="A7" s="6">
        <v>40578</v>
      </c>
      <c r="B7" s="27" t="s">
        <v>16</v>
      </c>
      <c r="C7" s="27" t="s">
        <v>16</v>
      </c>
      <c r="D7" s="27" t="s">
        <v>16</v>
      </c>
      <c r="E7" s="27" t="s">
        <v>16</v>
      </c>
      <c r="F7" s="28" t="s">
        <v>16</v>
      </c>
      <c r="G7" s="28" t="s">
        <v>16</v>
      </c>
      <c r="H7" s="28" t="s">
        <v>16</v>
      </c>
      <c r="I7" s="28" t="s">
        <v>16</v>
      </c>
      <c r="J7" s="28" t="s">
        <v>16</v>
      </c>
      <c r="K7" s="28" t="s">
        <v>16</v>
      </c>
      <c r="L7" s="28" t="s">
        <v>16</v>
      </c>
      <c r="M7" s="28" t="s">
        <v>16</v>
      </c>
      <c r="N7" s="12">
        <f t="shared" si="0"/>
        <v>0</v>
      </c>
      <c r="O7" s="12">
        <f t="shared" si="1"/>
        <v>0</v>
      </c>
    </row>
    <row r="8" spans="1:15">
      <c r="A8" s="6">
        <v>40579</v>
      </c>
      <c r="B8" s="27" t="s">
        <v>16</v>
      </c>
      <c r="C8" s="27" t="s">
        <v>16</v>
      </c>
      <c r="D8" s="27" t="s">
        <v>16</v>
      </c>
      <c r="E8" s="27" t="s">
        <v>16</v>
      </c>
      <c r="F8" s="28" t="s">
        <v>16</v>
      </c>
      <c r="G8" s="28" t="s">
        <v>16</v>
      </c>
      <c r="H8" s="28" t="s">
        <v>16</v>
      </c>
      <c r="I8" s="28" t="s">
        <v>16</v>
      </c>
      <c r="J8" s="28" t="s">
        <v>16</v>
      </c>
      <c r="K8" s="28" t="s">
        <v>16</v>
      </c>
      <c r="L8" s="28" t="s">
        <v>16</v>
      </c>
      <c r="M8" s="28" t="s">
        <v>16</v>
      </c>
      <c r="N8" s="12">
        <f t="shared" si="0"/>
        <v>0</v>
      </c>
      <c r="O8" s="12">
        <f t="shared" si="1"/>
        <v>0</v>
      </c>
    </row>
    <row r="9" spans="1:15">
      <c r="A9" s="6">
        <v>40580</v>
      </c>
      <c r="B9" s="27" t="s">
        <v>16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 t="s">
        <v>16</v>
      </c>
      <c r="M9" s="28" t="s">
        <v>16</v>
      </c>
      <c r="N9" s="12">
        <f t="shared" si="0"/>
        <v>0</v>
      </c>
      <c r="O9" s="12">
        <f t="shared" si="1"/>
        <v>0</v>
      </c>
    </row>
    <row r="10" spans="1:15">
      <c r="A10" s="6">
        <v>40581</v>
      </c>
      <c r="B10" s="27" t="s">
        <v>16</v>
      </c>
      <c r="C10" s="27" t="s">
        <v>16</v>
      </c>
      <c r="D10" s="27" t="s">
        <v>16</v>
      </c>
      <c r="E10" s="27" t="s">
        <v>16</v>
      </c>
      <c r="F10" s="28" t="s">
        <v>16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2">
        <f t="shared" si="0"/>
        <v>0</v>
      </c>
      <c r="O10" s="12">
        <f t="shared" si="1"/>
        <v>0</v>
      </c>
    </row>
    <row r="11" spans="1:15">
      <c r="A11" s="6">
        <v>40582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 t="s">
        <v>16</v>
      </c>
      <c r="M11" s="28" t="s">
        <v>16</v>
      </c>
      <c r="N11" s="12">
        <f t="shared" si="0"/>
        <v>0</v>
      </c>
      <c r="O11" s="12">
        <f t="shared" si="1"/>
        <v>0</v>
      </c>
    </row>
    <row r="12" spans="1:15">
      <c r="A12" s="6">
        <v>40583</v>
      </c>
      <c r="B12" s="27" t="s">
        <v>16</v>
      </c>
      <c r="C12" s="27" t="s">
        <v>16</v>
      </c>
      <c r="D12" s="27" t="s">
        <v>16</v>
      </c>
      <c r="E12" s="27" t="s">
        <v>16</v>
      </c>
      <c r="F12" s="28" t="s">
        <v>16</v>
      </c>
      <c r="G12" s="28" t="s">
        <v>16</v>
      </c>
      <c r="H12" s="28" t="s">
        <v>16</v>
      </c>
      <c r="I12" s="28" t="s">
        <v>16</v>
      </c>
      <c r="J12" s="28" t="s">
        <v>16</v>
      </c>
      <c r="K12" s="28" t="s">
        <v>16</v>
      </c>
      <c r="L12" s="28" t="s">
        <v>16</v>
      </c>
      <c r="M12" s="28" t="s">
        <v>16</v>
      </c>
      <c r="N12" s="12">
        <f t="shared" si="0"/>
        <v>0</v>
      </c>
      <c r="O12" s="12">
        <f t="shared" si="1"/>
        <v>0</v>
      </c>
    </row>
    <row r="13" spans="1:15">
      <c r="A13" s="6">
        <v>40584</v>
      </c>
      <c r="B13" s="27" t="s">
        <v>16</v>
      </c>
      <c r="C13" s="27" t="s">
        <v>16</v>
      </c>
      <c r="D13" s="27" t="s">
        <v>16</v>
      </c>
      <c r="E13" s="27" t="s">
        <v>16</v>
      </c>
      <c r="F13" s="28" t="s">
        <v>16</v>
      </c>
      <c r="G13" s="28" t="s">
        <v>16</v>
      </c>
      <c r="H13" s="28" t="s">
        <v>16</v>
      </c>
      <c r="I13" s="28" t="s">
        <v>16</v>
      </c>
      <c r="J13" s="28" t="s">
        <v>16</v>
      </c>
      <c r="K13" s="28" t="s">
        <v>16</v>
      </c>
      <c r="L13" s="28" t="s">
        <v>16</v>
      </c>
      <c r="M13" s="28" t="s">
        <v>16</v>
      </c>
      <c r="N13" s="12">
        <f t="shared" si="0"/>
        <v>0</v>
      </c>
      <c r="O13" s="12">
        <f t="shared" si="1"/>
        <v>0</v>
      </c>
    </row>
    <row r="14" spans="1:15">
      <c r="A14" s="6">
        <v>40585</v>
      </c>
      <c r="B14" s="27" t="s">
        <v>16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 t="s">
        <v>16</v>
      </c>
      <c r="L14" s="28" t="s">
        <v>16</v>
      </c>
      <c r="M14" s="28" t="s">
        <v>16</v>
      </c>
      <c r="N14" s="12">
        <f t="shared" si="0"/>
        <v>0</v>
      </c>
      <c r="O14" s="12">
        <f t="shared" si="1"/>
        <v>0</v>
      </c>
    </row>
    <row r="15" spans="1:15">
      <c r="A15" s="6">
        <v>40586</v>
      </c>
      <c r="B15" s="27" t="s">
        <v>16</v>
      </c>
      <c r="C15" s="27" t="s">
        <v>16</v>
      </c>
      <c r="D15" s="27" t="s">
        <v>16</v>
      </c>
      <c r="E15" s="27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 t="s">
        <v>16</v>
      </c>
      <c r="K15" s="28" t="s">
        <v>16</v>
      </c>
      <c r="L15" s="28" t="s">
        <v>16</v>
      </c>
      <c r="M15" s="28" t="s">
        <v>16</v>
      </c>
      <c r="N15" s="12">
        <f t="shared" si="0"/>
        <v>0</v>
      </c>
      <c r="O15" s="12">
        <f t="shared" si="1"/>
        <v>0</v>
      </c>
    </row>
    <row r="16" spans="1:15">
      <c r="A16" s="6">
        <v>40587</v>
      </c>
      <c r="B16" s="27" t="s">
        <v>16</v>
      </c>
      <c r="C16" s="27" t="s">
        <v>16</v>
      </c>
      <c r="D16" s="27" t="s">
        <v>16</v>
      </c>
      <c r="E16" s="27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 t="s">
        <v>16</v>
      </c>
      <c r="M16" s="28" t="s">
        <v>16</v>
      </c>
      <c r="N16" s="12">
        <f t="shared" si="0"/>
        <v>0</v>
      </c>
      <c r="O16" s="12">
        <f t="shared" si="1"/>
        <v>0</v>
      </c>
    </row>
    <row r="17" spans="1:15">
      <c r="A17" s="6">
        <v>40588</v>
      </c>
      <c r="B17" s="27" t="s">
        <v>16</v>
      </c>
      <c r="C17" s="27" t="s">
        <v>16</v>
      </c>
      <c r="D17" s="27" t="s">
        <v>16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 t="s">
        <v>16</v>
      </c>
      <c r="L17" s="28" t="s">
        <v>16</v>
      </c>
      <c r="M17" s="28" t="s">
        <v>16</v>
      </c>
      <c r="N17" s="12">
        <f t="shared" si="0"/>
        <v>0</v>
      </c>
      <c r="O17" s="12">
        <f t="shared" si="1"/>
        <v>0</v>
      </c>
    </row>
    <row r="18" spans="1:15">
      <c r="A18" s="6">
        <v>40589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2">
        <f t="shared" si="0"/>
        <v>0</v>
      </c>
      <c r="O18" s="12">
        <f t="shared" si="1"/>
        <v>0</v>
      </c>
    </row>
    <row r="19" spans="1:15">
      <c r="A19" s="6">
        <v>40590</v>
      </c>
      <c r="B19" s="27" t="s">
        <v>16</v>
      </c>
      <c r="C19" s="27" t="s">
        <v>16</v>
      </c>
      <c r="D19" s="27" t="s">
        <v>16</v>
      </c>
      <c r="E19" s="27" t="s">
        <v>16</v>
      </c>
      <c r="F19" s="28" t="s">
        <v>16</v>
      </c>
      <c r="G19" s="28" t="s">
        <v>16</v>
      </c>
      <c r="H19" s="28" t="s">
        <v>16</v>
      </c>
      <c r="I19" s="28" t="s">
        <v>16</v>
      </c>
      <c r="J19" s="28" t="s">
        <v>16</v>
      </c>
      <c r="K19" s="28" t="s">
        <v>16</v>
      </c>
      <c r="L19" s="28" t="s">
        <v>16</v>
      </c>
      <c r="M19" s="28" t="s">
        <v>16</v>
      </c>
      <c r="N19" s="12">
        <f t="shared" si="0"/>
        <v>0</v>
      </c>
      <c r="O19" s="12">
        <f t="shared" si="1"/>
        <v>0</v>
      </c>
    </row>
    <row r="20" spans="1:15">
      <c r="A20" s="6">
        <v>40591</v>
      </c>
      <c r="B20" s="27" t="s">
        <v>16</v>
      </c>
      <c r="C20" s="27" t="s">
        <v>16</v>
      </c>
      <c r="D20" s="27" t="s">
        <v>16</v>
      </c>
      <c r="E20" s="27" t="s">
        <v>16</v>
      </c>
      <c r="F20" s="28" t="s">
        <v>16</v>
      </c>
      <c r="G20" s="28" t="s">
        <v>16</v>
      </c>
      <c r="H20" s="28" t="s">
        <v>16</v>
      </c>
      <c r="I20" s="28" t="s">
        <v>16</v>
      </c>
      <c r="J20" s="28" t="s">
        <v>16</v>
      </c>
      <c r="K20" s="28" t="s">
        <v>16</v>
      </c>
      <c r="L20" s="28" t="s">
        <v>16</v>
      </c>
      <c r="M20" s="28" t="s">
        <v>16</v>
      </c>
      <c r="N20" s="12">
        <f t="shared" si="0"/>
        <v>0</v>
      </c>
      <c r="O20" s="12">
        <f t="shared" si="1"/>
        <v>0</v>
      </c>
    </row>
    <row r="21" spans="1:15" ht="15.75" customHeight="1">
      <c r="A21" s="6">
        <v>40592</v>
      </c>
      <c r="B21" s="27" t="s">
        <v>16</v>
      </c>
      <c r="C21" s="27" t="s">
        <v>16</v>
      </c>
      <c r="D21" s="27" t="s">
        <v>16</v>
      </c>
      <c r="E21" s="27" t="s">
        <v>16</v>
      </c>
      <c r="F21" s="28" t="s">
        <v>16</v>
      </c>
      <c r="G21" s="28" t="s">
        <v>16</v>
      </c>
      <c r="H21" s="28" t="s">
        <v>16</v>
      </c>
      <c r="I21" s="28" t="s">
        <v>16</v>
      </c>
      <c r="J21" s="28" t="s">
        <v>16</v>
      </c>
      <c r="K21" s="28" t="s">
        <v>16</v>
      </c>
      <c r="L21" s="28" t="s">
        <v>16</v>
      </c>
      <c r="M21" s="28" t="s">
        <v>16</v>
      </c>
      <c r="N21" s="12">
        <f t="shared" si="0"/>
        <v>0</v>
      </c>
      <c r="O21" s="12">
        <f t="shared" si="1"/>
        <v>0</v>
      </c>
    </row>
    <row r="22" spans="1:15" ht="15.75" customHeight="1">
      <c r="A22" s="6">
        <v>40593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 t="s">
        <v>16</v>
      </c>
      <c r="M22" s="28" t="s">
        <v>16</v>
      </c>
      <c r="N22" s="12">
        <f t="shared" si="0"/>
        <v>0</v>
      </c>
      <c r="O22" s="12">
        <f t="shared" si="1"/>
        <v>0</v>
      </c>
    </row>
    <row r="23" spans="1:15" ht="15.75" customHeight="1">
      <c r="A23" s="6">
        <v>40594</v>
      </c>
      <c r="B23" s="27" t="s">
        <v>16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 t="s">
        <v>16</v>
      </c>
      <c r="K23" s="28" t="s">
        <v>16</v>
      </c>
      <c r="L23" s="28" t="s">
        <v>16</v>
      </c>
      <c r="M23" s="28" t="s">
        <v>16</v>
      </c>
      <c r="N23" s="12">
        <f t="shared" si="0"/>
        <v>0</v>
      </c>
      <c r="O23" s="12">
        <f t="shared" si="1"/>
        <v>0</v>
      </c>
    </row>
    <row r="24" spans="1:15" ht="15.75" customHeight="1">
      <c r="A24" s="6">
        <v>40595</v>
      </c>
      <c r="B24" s="27" t="s">
        <v>16</v>
      </c>
      <c r="C24" s="27" t="s">
        <v>16</v>
      </c>
      <c r="D24" s="27" t="s">
        <v>16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 t="s">
        <v>16</v>
      </c>
      <c r="K24" s="28" t="s">
        <v>16</v>
      </c>
      <c r="L24" s="28" t="s">
        <v>16</v>
      </c>
      <c r="M24" s="28" t="s">
        <v>16</v>
      </c>
      <c r="N24" s="12">
        <f t="shared" si="0"/>
        <v>0</v>
      </c>
      <c r="O24" s="12">
        <f t="shared" si="1"/>
        <v>0</v>
      </c>
    </row>
    <row r="25" spans="1:15" ht="15.75" customHeight="1">
      <c r="A25" s="6">
        <v>40596</v>
      </c>
      <c r="B25" s="27" t="s">
        <v>16</v>
      </c>
      <c r="C25" s="27">
        <v>55</v>
      </c>
      <c r="D25" s="27" t="s">
        <v>16</v>
      </c>
      <c r="E25" s="27">
        <v>12.6</v>
      </c>
      <c r="F25" s="28" t="s">
        <v>16</v>
      </c>
      <c r="G25" s="28">
        <v>44</v>
      </c>
      <c r="H25" s="28" t="s">
        <v>16</v>
      </c>
      <c r="I25" s="28">
        <v>34</v>
      </c>
      <c r="J25" s="28">
        <v>5.3</v>
      </c>
      <c r="K25" s="28">
        <v>8</v>
      </c>
      <c r="L25" s="27">
        <v>39.799999999999997</v>
      </c>
      <c r="M25" s="28">
        <v>55</v>
      </c>
      <c r="N25" s="12">
        <f t="shared" si="0"/>
        <v>253.7</v>
      </c>
      <c r="O25" s="12">
        <f t="shared" si="1"/>
        <v>21.141666666666666</v>
      </c>
    </row>
    <row r="26" spans="1:15" ht="15.75" customHeight="1">
      <c r="A26" s="6">
        <v>40597</v>
      </c>
      <c r="B26" s="27" t="s">
        <v>16</v>
      </c>
      <c r="C26" s="27" t="s">
        <v>16</v>
      </c>
      <c r="D26" s="27">
        <v>52</v>
      </c>
      <c r="E26" s="27">
        <v>2.8</v>
      </c>
      <c r="F26" s="28">
        <v>10.199999999999999</v>
      </c>
      <c r="G26" s="28">
        <v>9.8000000000000007</v>
      </c>
      <c r="H26" s="28">
        <v>51.6</v>
      </c>
      <c r="I26" s="28" t="s">
        <v>16</v>
      </c>
      <c r="J26" s="28" t="s">
        <v>16</v>
      </c>
      <c r="K26" s="28">
        <v>1</v>
      </c>
      <c r="L26" s="27">
        <v>6.4</v>
      </c>
      <c r="M26" s="28">
        <v>10</v>
      </c>
      <c r="N26" s="12">
        <f t="shared" si="0"/>
        <v>143.80000000000001</v>
      </c>
      <c r="O26" s="12">
        <f t="shared" si="1"/>
        <v>11.983333333333334</v>
      </c>
    </row>
    <row r="27" spans="1:15" ht="15.75" customHeight="1">
      <c r="A27" s="6">
        <v>40598</v>
      </c>
      <c r="B27" s="27" t="s">
        <v>16</v>
      </c>
      <c r="C27" s="27" t="s">
        <v>16</v>
      </c>
      <c r="D27" s="27" t="s">
        <v>16</v>
      </c>
      <c r="E27" s="27" t="s">
        <v>16</v>
      </c>
      <c r="F27" s="28" t="s">
        <v>16</v>
      </c>
      <c r="G27" s="28" t="s">
        <v>16</v>
      </c>
      <c r="H27" s="28" t="s">
        <v>16</v>
      </c>
      <c r="I27" s="28">
        <v>4</v>
      </c>
      <c r="J27" s="28" t="s">
        <v>16</v>
      </c>
      <c r="K27" s="28" t="s">
        <v>16</v>
      </c>
      <c r="L27" s="27">
        <v>0.8</v>
      </c>
      <c r="M27" s="28">
        <v>11</v>
      </c>
      <c r="N27" s="12">
        <f t="shared" si="0"/>
        <v>15.8</v>
      </c>
      <c r="O27" s="12">
        <f t="shared" si="1"/>
        <v>1.3166666666666667</v>
      </c>
    </row>
    <row r="28" spans="1:15" ht="15.75" customHeight="1">
      <c r="A28" s="6">
        <v>40599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 t="s">
        <v>16</v>
      </c>
      <c r="K28" s="28" t="s">
        <v>16</v>
      </c>
      <c r="L28" s="27">
        <v>0.4</v>
      </c>
      <c r="M28" s="28" t="s">
        <v>16</v>
      </c>
      <c r="N28" s="12">
        <f t="shared" si="0"/>
        <v>0.4</v>
      </c>
      <c r="O28" s="12">
        <f t="shared" si="1"/>
        <v>3.3333333333333333E-2</v>
      </c>
    </row>
    <row r="29" spans="1:15" ht="15.75" customHeight="1">
      <c r="A29" s="6">
        <v>40600</v>
      </c>
      <c r="B29" s="27" t="s">
        <v>16</v>
      </c>
      <c r="C29" s="27" t="s">
        <v>16</v>
      </c>
      <c r="D29" s="27" t="s">
        <v>16</v>
      </c>
      <c r="E29" s="27" t="s">
        <v>16</v>
      </c>
      <c r="F29" s="28" t="s">
        <v>16</v>
      </c>
      <c r="G29" s="28" t="s">
        <v>16</v>
      </c>
      <c r="H29" s="28" t="s">
        <v>16</v>
      </c>
      <c r="I29" s="28" t="s">
        <v>16</v>
      </c>
      <c r="J29" s="28" t="s">
        <v>16</v>
      </c>
      <c r="K29" s="28" t="s">
        <v>16</v>
      </c>
      <c r="L29" s="28" t="s">
        <v>16</v>
      </c>
      <c r="M29" s="28" t="s">
        <v>16</v>
      </c>
      <c r="N29" s="12">
        <f t="shared" si="0"/>
        <v>0</v>
      </c>
      <c r="O29" s="12">
        <f t="shared" si="1"/>
        <v>0</v>
      </c>
    </row>
    <row r="30" spans="1:15" ht="15.75" customHeight="1">
      <c r="A30" s="6">
        <v>40601</v>
      </c>
      <c r="B30" s="27" t="s">
        <v>16</v>
      </c>
      <c r="C30" s="27" t="s">
        <v>16</v>
      </c>
      <c r="D30" s="27" t="s">
        <v>16</v>
      </c>
      <c r="E30" s="27" t="s">
        <v>16</v>
      </c>
      <c r="F30" s="28" t="s">
        <v>16</v>
      </c>
      <c r="G30" s="28" t="s">
        <v>16</v>
      </c>
      <c r="H30" s="28" t="s">
        <v>16</v>
      </c>
      <c r="I30" s="28" t="s">
        <v>16</v>
      </c>
      <c r="J30" s="28" t="s">
        <v>16</v>
      </c>
      <c r="K30" s="28" t="s">
        <v>16</v>
      </c>
      <c r="L30" s="28" t="s">
        <v>16</v>
      </c>
      <c r="M30" s="28" t="s">
        <v>16</v>
      </c>
      <c r="N30" s="12">
        <f t="shared" si="0"/>
        <v>0</v>
      </c>
      <c r="O30" s="12">
        <f t="shared" si="1"/>
        <v>0</v>
      </c>
    </row>
    <row r="31" spans="1:15" ht="15.75" customHeight="1">
      <c r="A31" s="6">
        <v>40602</v>
      </c>
      <c r="B31" s="27" t="s">
        <v>16</v>
      </c>
      <c r="C31" s="27" t="s">
        <v>16</v>
      </c>
      <c r="D31" s="27" t="s">
        <v>16</v>
      </c>
      <c r="E31" s="27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  <c r="M31" s="28" t="s">
        <v>16</v>
      </c>
      <c r="N31" s="12">
        <f t="shared" si="0"/>
        <v>0</v>
      </c>
      <c r="O31" s="12">
        <f t="shared" si="1"/>
        <v>0</v>
      </c>
    </row>
    <row r="32" spans="1:15" ht="15.75" customHeight="1">
      <c r="A32" s="8" t="s">
        <v>3</v>
      </c>
      <c r="B32" s="9">
        <f t="shared" ref="B32:M32" si="2">SUM(B4:B31)</f>
        <v>0</v>
      </c>
      <c r="C32" s="9">
        <f t="shared" si="2"/>
        <v>55</v>
      </c>
      <c r="D32" s="9">
        <f t="shared" si="2"/>
        <v>52</v>
      </c>
      <c r="E32" s="9">
        <f t="shared" si="2"/>
        <v>15.399999999999999</v>
      </c>
      <c r="F32" s="9">
        <f t="shared" si="2"/>
        <v>10.199999999999999</v>
      </c>
      <c r="G32" s="9">
        <f t="shared" si="2"/>
        <v>53.8</v>
      </c>
      <c r="H32" s="9">
        <f t="shared" si="2"/>
        <v>51.6</v>
      </c>
      <c r="I32" s="9">
        <f t="shared" si="2"/>
        <v>38</v>
      </c>
      <c r="J32" s="9">
        <f t="shared" si="2"/>
        <v>5.3</v>
      </c>
      <c r="K32" s="9">
        <f t="shared" si="2"/>
        <v>9</v>
      </c>
      <c r="L32" s="9">
        <f t="shared" si="2"/>
        <v>47.399999999999991</v>
      </c>
      <c r="M32" s="9">
        <f t="shared" si="2"/>
        <v>76</v>
      </c>
      <c r="N32" s="9">
        <f>SUM(B32:M32)</f>
        <v>413.7</v>
      </c>
      <c r="O32" s="12">
        <f t="shared" si="1"/>
        <v>34.475000000000001</v>
      </c>
    </row>
    <row r="33" spans="1:4" ht="15.75" customHeight="1"/>
    <row r="34" spans="1:4" ht="15.75" customHeight="1">
      <c r="A34" s="30" t="s">
        <v>6</v>
      </c>
      <c r="B34" s="31"/>
      <c r="C34" s="32"/>
      <c r="D34" s="9">
        <f>SUM(B32:M32)</f>
        <v>413.7</v>
      </c>
    </row>
    <row r="35" spans="1:4" ht="15.75" customHeight="1">
      <c r="A35" s="30" t="s">
        <v>7</v>
      </c>
      <c r="B35" s="31"/>
      <c r="C35" s="32"/>
      <c r="D35" s="9">
        <f>AVERAGE(D34/12)</f>
        <v>34.475000000000001</v>
      </c>
    </row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1:O1"/>
    <mergeCell ref="A2:O2"/>
    <mergeCell ref="A34:C34"/>
    <mergeCell ref="A35:C35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3"/>
  <sheetViews>
    <sheetView workbookViewId="0">
      <selection activeCell="F37" sqref="F37"/>
    </sheetView>
  </sheetViews>
  <sheetFormatPr defaultColWidth="14.375" defaultRowHeight="15" customHeight="1"/>
  <cols>
    <col min="1" max="1" width="8.75" customWidth="1"/>
    <col min="2" max="2" width="8.375" bestFit="1" customWidth="1"/>
    <col min="3" max="3" width="7.75" customWidth="1"/>
    <col min="4" max="4" width="8.75" bestFit="1" customWidth="1"/>
    <col min="5" max="5" width="8" customWidth="1"/>
    <col min="6" max="6" width="9.25" bestFit="1" customWidth="1"/>
    <col min="7" max="7" width="8.5" bestFit="1" customWidth="1"/>
    <col min="8" max="8" width="7.375" bestFit="1" customWidth="1"/>
    <col min="9" max="9" width="8" bestFit="1" customWidth="1"/>
    <col min="10" max="10" width="9.75" bestFit="1" customWidth="1"/>
    <col min="11" max="11" width="7.125" customWidth="1"/>
    <col min="12" max="12" width="6.75" bestFit="1" customWidth="1"/>
    <col min="13" max="13" width="7" customWidth="1"/>
    <col min="14" max="14" width="7.625" customWidth="1"/>
  </cols>
  <sheetData>
    <row r="1" spans="1:14" ht="22.5" customHeight="1">
      <c r="A1" s="33" t="s">
        <v>33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</row>
    <row r="2" spans="1:14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</row>
    <row r="3" spans="1:14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0" t="s">
        <v>11</v>
      </c>
      <c r="H3" s="10" t="s">
        <v>5</v>
      </c>
      <c r="I3" s="10" t="s">
        <v>14</v>
      </c>
      <c r="J3" s="10" t="s">
        <v>15</v>
      </c>
      <c r="K3" s="10" t="s">
        <v>13</v>
      </c>
      <c r="L3" s="10" t="s">
        <v>2</v>
      </c>
      <c r="M3" s="11" t="s">
        <v>3</v>
      </c>
      <c r="N3" s="11" t="s">
        <v>4</v>
      </c>
    </row>
    <row r="4" spans="1:14" ht="15.75" customHeight="1">
      <c r="A4" s="6">
        <v>40603</v>
      </c>
      <c r="B4" s="27" t="s">
        <v>16</v>
      </c>
      <c r="C4" s="27" t="s">
        <v>16</v>
      </c>
      <c r="D4" s="27" t="s">
        <v>16</v>
      </c>
      <c r="E4" s="27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 t="s">
        <v>16</v>
      </c>
      <c r="M4" s="12">
        <f>SUM(B4:L4)</f>
        <v>0</v>
      </c>
      <c r="N4" s="12">
        <f>AVERAGE(M4/11)</f>
        <v>0</v>
      </c>
    </row>
    <row r="5" spans="1:14" ht="15.75" customHeight="1">
      <c r="A5" s="6">
        <v>40604</v>
      </c>
      <c r="B5" s="27" t="s">
        <v>16</v>
      </c>
      <c r="C5" s="27" t="s">
        <v>16</v>
      </c>
      <c r="D5" s="27" t="s">
        <v>16</v>
      </c>
      <c r="E5" s="27" t="s">
        <v>16</v>
      </c>
      <c r="F5" s="28" t="s">
        <v>16</v>
      </c>
      <c r="G5" s="28" t="s">
        <v>16</v>
      </c>
      <c r="H5" s="28" t="s">
        <v>16</v>
      </c>
      <c r="I5" s="28" t="s">
        <v>16</v>
      </c>
      <c r="J5" s="28" t="s">
        <v>16</v>
      </c>
      <c r="K5" s="28" t="s">
        <v>16</v>
      </c>
      <c r="L5" s="28" t="s">
        <v>16</v>
      </c>
      <c r="M5" s="12">
        <f t="shared" ref="M5:M34" si="0">SUM(B5:L5)</f>
        <v>0</v>
      </c>
      <c r="N5" s="12">
        <f t="shared" ref="N5:N34" si="1">AVERAGE(M5/11)</f>
        <v>0</v>
      </c>
    </row>
    <row r="6" spans="1:14" ht="15.75" customHeight="1">
      <c r="A6" s="6">
        <v>40605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 t="s">
        <v>16</v>
      </c>
      <c r="I6" s="28" t="s">
        <v>16</v>
      </c>
      <c r="J6" s="28" t="s">
        <v>16</v>
      </c>
      <c r="K6" s="28" t="s">
        <v>16</v>
      </c>
      <c r="L6" s="28" t="s">
        <v>16</v>
      </c>
      <c r="M6" s="12">
        <f t="shared" si="0"/>
        <v>0</v>
      </c>
      <c r="N6" s="12">
        <f t="shared" si="1"/>
        <v>0</v>
      </c>
    </row>
    <row r="7" spans="1:14" ht="15.75" customHeight="1">
      <c r="A7" s="6">
        <v>40606</v>
      </c>
      <c r="B7" s="27" t="s">
        <v>16</v>
      </c>
      <c r="C7" s="27" t="s">
        <v>16</v>
      </c>
      <c r="D7" s="27" t="s">
        <v>16</v>
      </c>
      <c r="E7" s="27" t="s">
        <v>16</v>
      </c>
      <c r="F7" s="28" t="s">
        <v>16</v>
      </c>
      <c r="G7" s="28" t="s">
        <v>16</v>
      </c>
      <c r="H7" s="28" t="s">
        <v>16</v>
      </c>
      <c r="I7" s="28" t="s">
        <v>16</v>
      </c>
      <c r="J7" s="28" t="s">
        <v>16</v>
      </c>
      <c r="K7" s="28" t="s">
        <v>16</v>
      </c>
      <c r="L7" s="28" t="s">
        <v>16</v>
      </c>
      <c r="M7" s="12">
        <f t="shared" si="0"/>
        <v>0</v>
      </c>
      <c r="N7" s="12">
        <f t="shared" si="1"/>
        <v>0</v>
      </c>
    </row>
    <row r="8" spans="1:14" ht="15.75" customHeight="1">
      <c r="A8" s="6">
        <v>40607</v>
      </c>
      <c r="B8" s="27" t="s">
        <v>16</v>
      </c>
      <c r="C8" s="27" t="s">
        <v>16</v>
      </c>
      <c r="D8" s="27" t="s">
        <v>16</v>
      </c>
      <c r="E8" s="27" t="s">
        <v>16</v>
      </c>
      <c r="F8" s="28" t="s">
        <v>16</v>
      </c>
      <c r="G8" s="28" t="s">
        <v>16</v>
      </c>
      <c r="H8" s="28" t="s">
        <v>16</v>
      </c>
      <c r="I8" s="28" t="s">
        <v>16</v>
      </c>
      <c r="J8" s="28" t="s">
        <v>16</v>
      </c>
      <c r="K8" s="28" t="s">
        <v>16</v>
      </c>
      <c r="L8" s="28" t="s">
        <v>16</v>
      </c>
      <c r="M8" s="12">
        <f t="shared" si="0"/>
        <v>0</v>
      </c>
      <c r="N8" s="12">
        <f t="shared" si="1"/>
        <v>0</v>
      </c>
    </row>
    <row r="9" spans="1:14" ht="15.75" customHeight="1">
      <c r="A9" s="6">
        <v>40608</v>
      </c>
      <c r="B9" s="27" t="s">
        <v>16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 t="s">
        <v>16</v>
      </c>
      <c r="M9" s="12">
        <f t="shared" si="0"/>
        <v>0</v>
      </c>
      <c r="N9" s="12">
        <f t="shared" si="1"/>
        <v>0</v>
      </c>
    </row>
    <row r="10" spans="1:14" ht="15.75" customHeight="1">
      <c r="A10" s="6">
        <v>40609</v>
      </c>
      <c r="B10" s="27" t="s">
        <v>16</v>
      </c>
      <c r="C10" s="27" t="s">
        <v>16</v>
      </c>
      <c r="D10" s="27" t="s">
        <v>16</v>
      </c>
      <c r="E10" s="27" t="s">
        <v>16</v>
      </c>
      <c r="F10" s="28" t="s">
        <v>16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12">
        <f t="shared" si="0"/>
        <v>0</v>
      </c>
      <c r="N10" s="12">
        <f t="shared" si="1"/>
        <v>0</v>
      </c>
    </row>
    <row r="11" spans="1:14" ht="15.75" customHeight="1">
      <c r="A11" s="6">
        <v>40610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 t="s">
        <v>16</v>
      </c>
      <c r="M11" s="12">
        <f t="shared" si="0"/>
        <v>0</v>
      </c>
      <c r="N11" s="12">
        <f t="shared" si="1"/>
        <v>0</v>
      </c>
    </row>
    <row r="12" spans="1:14" ht="15.75" customHeight="1">
      <c r="A12" s="6">
        <v>40611</v>
      </c>
      <c r="B12" s="27" t="s">
        <v>16</v>
      </c>
      <c r="C12" s="27" t="s">
        <v>16</v>
      </c>
      <c r="D12" s="27" t="s">
        <v>16</v>
      </c>
      <c r="E12" s="27" t="s">
        <v>16</v>
      </c>
      <c r="F12" s="28" t="s">
        <v>16</v>
      </c>
      <c r="G12" s="28" t="s">
        <v>16</v>
      </c>
      <c r="H12" s="28" t="s">
        <v>16</v>
      </c>
      <c r="I12" s="28" t="s">
        <v>16</v>
      </c>
      <c r="J12" s="28" t="s">
        <v>16</v>
      </c>
      <c r="K12" s="28" t="s">
        <v>16</v>
      </c>
      <c r="L12" s="28" t="s">
        <v>16</v>
      </c>
      <c r="M12" s="12">
        <f t="shared" si="0"/>
        <v>0</v>
      </c>
      <c r="N12" s="12">
        <f t="shared" si="1"/>
        <v>0</v>
      </c>
    </row>
    <row r="13" spans="1:14" ht="15.75" customHeight="1">
      <c r="A13" s="6">
        <v>40612</v>
      </c>
      <c r="B13" s="27" t="s">
        <v>16</v>
      </c>
      <c r="C13" s="27" t="s">
        <v>16</v>
      </c>
      <c r="D13" s="27" t="s">
        <v>16</v>
      </c>
      <c r="E13" s="27" t="s">
        <v>16</v>
      </c>
      <c r="F13" s="28" t="s">
        <v>16</v>
      </c>
      <c r="G13" s="28" t="s">
        <v>16</v>
      </c>
      <c r="H13" s="28" t="s">
        <v>16</v>
      </c>
      <c r="I13" s="28" t="s">
        <v>16</v>
      </c>
      <c r="J13" s="28" t="s">
        <v>16</v>
      </c>
      <c r="K13" s="28" t="s">
        <v>16</v>
      </c>
      <c r="L13" s="28" t="s">
        <v>16</v>
      </c>
      <c r="M13" s="12">
        <f t="shared" si="0"/>
        <v>0</v>
      </c>
      <c r="N13" s="12">
        <f t="shared" si="1"/>
        <v>0</v>
      </c>
    </row>
    <row r="14" spans="1:14" ht="15.75" customHeight="1">
      <c r="A14" s="6">
        <v>40613</v>
      </c>
      <c r="B14" s="27" t="s">
        <v>16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 t="s">
        <v>16</v>
      </c>
      <c r="L14" s="28" t="s">
        <v>16</v>
      </c>
      <c r="M14" s="12">
        <f t="shared" si="0"/>
        <v>0</v>
      </c>
      <c r="N14" s="12">
        <f t="shared" si="1"/>
        <v>0</v>
      </c>
    </row>
    <row r="15" spans="1:14" ht="15.75" customHeight="1">
      <c r="A15" s="6">
        <v>40614</v>
      </c>
      <c r="B15" s="27" t="s">
        <v>16</v>
      </c>
      <c r="C15" s="27" t="s">
        <v>16</v>
      </c>
      <c r="D15" s="27" t="s">
        <v>16</v>
      </c>
      <c r="E15" s="27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 t="s">
        <v>16</v>
      </c>
      <c r="K15" s="28" t="s">
        <v>16</v>
      </c>
      <c r="L15" s="28" t="s">
        <v>16</v>
      </c>
      <c r="M15" s="12">
        <f t="shared" si="0"/>
        <v>0</v>
      </c>
      <c r="N15" s="12">
        <f t="shared" si="1"/>
        <v>0</v>
      </c>
    </row>
    <row r="16" spans="1:14" ht="15.75" customHeight="1">
      <c r="A16" s="6">
        <v>40615</v>
      </c>
      <c r="B16" s="27" t="s">
        <v>16</v>
      </c>
      <c r="C16" s="27" t="s">
        <v>16</v>
      </c>
      <c r="D16" s="27" t="s">
        <v>16</v>
      </c>
      <c r="E16" s="27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 t="s">
        <v>16</v>
      </c>
      <c r="M16" s="12">
        <f t="shared" si="0"/>
        <v>0</v>
      </c>
      <c r="N16" s="12">
        <f t="shared" si="1"/>
        <v>0</v>
      </c>
    </row>
    <row r="17" spans="1:14" ht="15.75" customHeight="1">
      <c r="A17" s="6">
        <v>40616</v>
      </c>
      <c r="B17" s="27" t="s">
        <v>16</v>
      </c>
      <c r="C17" s="27" t="s">
        <v>16</v>
      </c>
      <c r="D17" s="27" t="s">
        <v>16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 t="s">
        <v>16</v>
      </c>
      <c r="L17" s="28" t="s">
        <v>16</v>
      </c>
      <c r="M17" s="12">
        <f t="shared" si="0"/>
        <v>0</v>
      </c>
      <c r="N17" s="12">
        <f t="shared" si="1"/>
        <v>0</v>
      </c>
    </row>
    <row r="18" spans="1:14" ht="15.75" customHeight="1">
      <c r="A18" s="6">
        <v>40617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12">
        <f t="shared" si="0"/>
        <v>0</v>
      </c>
      <c r="N18" s="12">
        <f t="shared" si="1"/>
        <v>0</v>
      </c>
    </row>
    <row r="19" spans="1:14" ht="15.75" customHeight="1">
      <c r="A19" s="6">
        <v>40618</v>
      </c>
      <c r="B19" s="27" t="s">
        <v>16</v>
      </c>
      <c r="C19" s="27" t="s">
        <v>16</v>
      </c>
      <c r="D19" s="27" t="s">
        <v>16</v>
      </c>
      <c r="E19" s="27" t="s">
        <v>16</v>
      </c>
      <c r="F19" s="28" t="s">
        <v>16</v>
      </c>
      <c r="G19" s="28" t="s">
        <v>16</v>
      </c>
      <c r="H19" s="28" t="s">
        <v>16</v>
      </c>
      <c r="I19" s="28" t="s">
        <v>16</v>
      </c>
      <c r="J19" s="28" t="s">
        <v>16</v>
      </c>
      <c r="K19" s="28" t="s">
        <v>16</v>
      </c>
      <c r="L19" s="28" t="s">
        <v>16</v>
      </c>
      <c r="M19" s="12">
        <f t="shared" si="0"/>
        <v>0</v>
      </c>
      <c r="N19" s="12">
        <f t="shared" si="1"/>
        <v>0</v>
      </c>
    </row>
    <row r="20" spans="1:14" ht="15.75" customHeight="1">
      <c r="A20" s="6">
        <v>40619</v>
      </c>
      <c r="B20" s="27" t="s">
        <v>16</v>
      </c>
      <c r="C20" s="27" t="s">
        <v>16</v>
      </c>
      <c r="D20" s="27" t="s">
        <v>16</v>
      </c>
      <c r="E20" s="27" t="s">
        <v>16</v>
      </c>
      <c r="F20" s="28" t="s">
        <v>16</v>
      </c>
      <c r="G20" s="28" t="s">
        <v>16</v>
      </c>
      <c r="H20" s="28" t="s">
        <v>16</v>
      </c>
      <c r="I20" s="28" t="s">
        <v>16</v>
      </c>
      <c r="J20" s="28" t="s">
        <v>16</v>
      </c>
      <c r="K20" s="28" t="s">
        <v>16</v>
      </c>
      <c r="L20" s="28" t="s">
        <v>16</v>
      </c>
      <c r="M20" s="12">
        <f t="shared" si="0"/>
        <v>0</v>
      </c>
      <c r="N20" s="12">
        <f t="shared" si="1"/>
        <v>0</v>
      </c>
    </row>
    <row r="21" spans="1:14" ht="15.75" customHeight="1">
      <c r="A21" s="6">
        <v>40620</v>
      </c>
      <c r="B21" s="27" t="s">
        <v>16</v>
      </c>
      <c r="C21" s="27" t="s">
        <v>16</v>
      </c>
      <c r="D21" s="27" t="s">
        <v>16</v>
      </c>
      <c r="E21" s="27" t="s">
        <v>16</v>
      </c>
      <c r="F21" s="28" t="s">
        <v>16</v>
      </c>
      <c r="G21" s="28" t="s">
        <v>16</v>
      </c>
      <c r="H21" s="28" t="s">
        <v>16</v>
      </c>
      <c r="I21" s="28" t="s">
        <v>16</v>
      </c>
      <c r="J21" s="28" t="s">
        <v>16</v>
      </c>
      <c r="K21" s="28" t="s">
        <v>16</v>
      </c>
      <c r="L21" s="28" t="s">
        <v>16</v>
      </c>
      <c r="M21" s="12">
        <f t="shared" si="0"/>
        <v>0</v>
      </c>
      <c r="N21" s="12">
        <f t="shared" si="1"/>
        <v>0</v>
      </c>
    </row>
    <row r="22" spans="1:14" ht="15.75" customHeight="1">
      <c r="A22" s="6">
        <v>40621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 t="s">
        <v>16</v>
      </c>
      <c r="M22" s="12">
        <f t="shared" si="0"/>
        <v>0</v>
      </c>
      <c r="N22" s="12">
        <f t="shared" si="1"/>
        <v>0</v>
      </c>
    </row>
    <row r="23" spans="1:14" ht="15.75" customHeight="1">
      <c r="A23" s="6">
        <v>40622</v>
      </c>
      <c r="B23" s="27" t="s">
        <v>16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 t="s">
        <v>16</v>
      </c>
      <c r="K23" s="28" t="s">
        <v>16</v>
      </c>
      <c r="L23" s="28" t="s">
        <v>16</v>
      </c>
      <c r="M23" s="12">
        <f t="shared" si="0"/>
        <v>0</v>
      </c>
      <c r="N23" s="12">
        <f t="shared" si="1"/>
        <v>0</v>
      </c>
    </row>
    <row r="24" spans="1:14" ht="15.75" customHeight="1">
      <c r="A24" s="6">
        <v>40623</v>
      </c>
      <c r="B24" s="27" t="s">
        <v>16</v>
      </c>
      <c r="C24" s="27" t="s">
        <v>16</v>
      </c>
      <c r="D24" s="27" t="s">
        <v>16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 t="s">
        <v>16</v>
      </c>
      <c r="K24" s="28" t="s">
        <v>16</v>
      </c>
      <c r="L24" s="28" t="s">
        <v>16</v>
      </c>
      <c r="M24" s="12">
        <f t="shared" si="0"/>
        <v>0</v>
      </c>
      <c r="N24" s="12">
        <f t="shared" si="1"/>
        <v>0</v>
      </c>
    </row>
    <row r="25" spans="1:14" ht="15.75" customHeight="1">
      <c r="A25" s="6">
        <v>40624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 t="s">
        <v>16</v>
      </c>
      <c r="L25" s="28" t="s">
        <v>16</v>
      </c>
      <c r="M25" s="12">
        <f t="shared" si="0"/>
        <v>0</v>
      </c>
      <c r="N25" s="12">
        <f t="shared" si="1"/>
        <v>0</v>
      </c>
    </row>
    <row r="26" spans="1:14" ht="15.75" customHeight="1">
      <c r="A26" s="6">
        <v>40625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 t="s">
        <v>16</v>
      </c>
      <c r="M26" s="12">
        <f t="shared" si="0"/>
        <v>0</v>
      </c>
      <c r="N26" s="12">
        <f t="shared" si="1"/>
        <v>0</v>
      </c>
    </row>
    <row r="27" spans="1:14" ht="15.75" customHeight="1">
      <c r="A27" s="6">
        <v>40626</v>
      </c>
      <c r="B27" s="27" t="s">
        <v>16</v>
      </c>
      <c r="C27" s="27" t="s">
        <v>16</v>
      </c>
      <c r="D27" s="27" t="s">
        <v>16</v>
      </c>
      <c r="E27" s="27" t="s">
        <v>16</v>
      </c>
      <c r="F27" s="28" t="s">
        <v>16</v>
      </c>
      <c r="G27" s="28" t="s">
        <v>16</v>
      </c>
      <c r="H27" s="28" t="s">
        <v>16</v>
      </c>
      <c r="I27" s="28" t="s">
        <v>16</v>
      </c>
      <c r="J27" s="28" t="s">
        <v>16</v>
      </c>
      <c r="K27" s="28" t="s">
        <v>16</v>
      </c>
      <c r="L27" s="28" t="s">
        <v>16</v>
      </c>
      <c r="M27" s="12">
        <f t="shared" si="0"/>
        <v>0</v>
      </c>
      <c r="N27" s="12">
        <f t="shared" si="1"/>
        <v>0</v>
      </c>
    </row>
    <row r="28" spans="1:14" ht="15.75" customHeight="1">
      <c r="A28" s="6">
        <v>40627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 t="s">
        <v>16</v>
      </c>
      <c r="K28" s="28" t="s">
        <v>16</v>
      </c>
      <c r="L28" s="28" t="s">
        <v>16</v>
      </c>
      <c r="M28" s="12">
        <f t="shared" si="0"/>
        <v>0</v>
      </c>
      <c r="N28" s="12">
        <f t="shared" si="1"/>
        <v>0</v>
      </c>
    </row>
    <row r="29" spans="1:14" ht="15.75" customHeight="1">
      <c r="A29" s="6">
        <v>40628</v>
      </c>
      <c r="B29" s="27" t="s">
        <v>16</v>
      </c>
      <c r="C29" s="27" t="s">
        <v>16</v>
      </c>
      <c r="D29" s="27" t="s">
        <v>16</v>
      </c>
      <c r="E29" s="27" t="s">
        <v>16</v>
      </c>
      <c r="F29" s="28" t="s">
        <v>16</v>
      </c>
      <c r="G29" s="28" t="s">
        <v>16</v>
      </c>
      <c r="H29" s="28" t="s">
        <v>16</v>
      </c>
      <c r="I29" s="28" t="s">
        <v>16</v>
      </c>
      <c r="J29" s="28" t="s">
        <v>16</v>
      </c>
      <c r="K29" s="28" t="s">
        <v>16</v>
      </c>
      <c r="L29" s="28" t="s">
        <v>16</v>
      </c>
      <c r="M29" s="12">
        <f t="shared" si="0"/>
        <v>0</v>
      </c>
      <c r="N29" s="12">
        <f t="shared" si="1"/>
        <v>0</v>
      </c>
    </row>
    <row r="30" spans="1:14" ht="15.75" customHeight="1">
      <c r="A30" s="6">
        <v>40629</v>
      </c>
      <c r="B30" s="27" t="s">
        <v>16</v>
      </c>
      <c r="C30" s="27" t="s">
        <v>16</v>
      </c>
      <c r="D30" s="27" t="s">
        <v>16</v>
      </c>
      <c r="E30" s="27" t="s">
        <v>16</v>
      </c>
      <c r="F30" s="28" t="s">
        <v>16</v>
      </c>
      <c r="G30" s="28" t="s">
        <v>16</v>
      </c>
      <c r="H30" s="28" t="s">
        <v>16</v>
      </c>
      <c r="I30" s="28" t="s">
        <v>16</v>
      </c>
      <c r="J30" s="28" t="s">
        <v>16</v>
      </c>
      <c r="K30" s="28" t="s">
        <v>16</v>
      </c>
      <c r="L30" s="28" t="s">
        <v>16</v>
      </c>
      <c r="M30" s="12">
        <f t="shared" si="0"/>
        <v>0</v>
      </c>
      <c r="N30" s="12">
        <f t="shared" si="1"/>
        <v>0</v>
      </c>
    </row>
    <row r="31" spans="1:14" ht="15.75" customHeight="1">
      <c r="A31" s="6">
        <v>40630</v>
      </c>
      <c r="B31" s="27" t="s">
        <v>16</v>
      </c>
      <c r="C31" s="27" t="s">
        <v>16</v>
      </c>
      <c r="D31" s="27" t="s">
        <v>16</v>
      </c>
      <c r="E31" s="27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  <c r="M31" s="12">
        <f t="shared" si="0"/>
        <v>0</v>
      </c>
      <c r="N31" s="12">
        <f t="shared" si="1"/>
        <v>0</v>
      </c>
    </row>
    <row r="32" spans="1:14" ht="15.75" customHeight="1">
      <c r="A32" s="6">
        <v>40631</v>
      </c>
      <c r="B32" s="27" t="s">
        <v>16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 t="s">
        <v>16</v>
      </c>
      <c r="K32" s="28" t="s">
        <v>16</v>
      </c>
      <c r="L32" s="28" t="s">
        <v>16</v>
      </c>
      <c r="M32" s="12">
        <f t="shared" si="0"/>
        <v>0</v>
      </c>
      <c r="N32" s="12">
        <f t="shared" si="1"/>
        <v>0</v>
      </c>
    </row>
    <row r="33" spans="1:14" ht="15.75" customHeight="1">
      <c r="A33" s="6">
        <v>40632</v>
      </c>
      <c r="B33" s="27" t="s">
        <v>16</v>
      </c>
      <c r="C33" s="27" t="s">
        <v>16</v>
      </c>
      <c r="D33" s="27" t="s">
        <v>16</v>
      </c>
      <c r="E33" s="27" t="s">
        <v>16</v>
      </c>
      <c r="F33" s="28" t="s">
        <v>16</v>
      </c>
      <c r="G33" s="28" t="s">
        <v>16</v>
      </c>
      <c r="H33" s="28" t="s">
        <v>16</v>
      </c>
      <c r="I33" s="28" t="s">
        <v>16</v>
      </c>
      <c r="J33" s="28" t="s">
        <v>16</v>
      </c>
      <c r="K33" s="28" t="s">
        <v>16</v>
      </c>
      <c r="L33" s="28" t="s">
        <v>16</v>
      </c>
      <c r="M33" s="12">
        <f t="shared" si="0"/>
        <v>0</v>
      </c>
      <c r="N33" s="12">
        <f t="shared" si="1"/>
        <v>0</v>
      </c>
    </row>
    <row r="34" spans="1:14" ht="15.75" customHeight="1">
      <c r="A34" s="6">
        <v>40633</v>
      </c>
      <c r="B34" s="27" t="s">
        <v>16</v>
      </c>
      <c r="C34" s="27" t="s">
        <v>16</v>
      </c>
      <c r="D34" s="27" t="s">
        <v>16</v>
      </c>
      <c r="E34" s="27" t="s">
        <v>16</v>
      </c>
      <c r="F34" s="28" t="s">
        <v>16</v>
      </c>
      <c r="G34" s="28" t="s">
        <v>16</v>
      </c>
      <c r="H34" s="28" t="s">
        <v>16</v>
      </c>
      <c r="I34" s="28" t="s">
        <v>16</v>
      </c>
      <c r="J34" s="28" t="s">
        <v>16</v>
      </c>
      <c r="K34" s="28" t="s">
        <v>16</v>
      </c>
      <c r="L34" s="28" t="s">
        <v>16</v>
      </c>
      <c r="M34" s="12">
        <f t="shared" si="0"/>
        <v>0</v>
      </c>
      <c r="N34" s="12">
        <f t="shared" si="1"/>
        <v>0</v>
      </c>
    </row>
    <row r="35" spans="1:14" ht="15.75" customHeight="1">
      <c r="A35" s="8" t="s">
        <v>3</v>
      </c>
      <c r="B35" s="9">
        <f t="shared" ref="B35:N35" si="2">SUM(B4:B34)</f>
        <v>0</v>
      </c>
      <c r="C35" s="9">
        <f t="shared" si="2"/>
        <v>0</v>
      </c>
      <c r="D35" s="9">
        <f t="shared" si="2"/>
        <v>0</v>
      </c>
      <c r="E35" s="9">
        <f t="shared" si="2"/>
        <v>0</v>
      </c>
      <c r="F35" s="9">
        <f t="shared" si="2"/>
        <v>0</v>
      </c>
      <c r="G35" s="9">
        <f t="shared" si="2"/>
        <v>0</v>
      </c>
      <c r="H35" s="9">
        <f t="shared" si="2"/>
        <v>0</v>
      </c>
      <c r="I35" s="9">
        <f t="shared" si="2"/>
        <v>0</v>
      </c>
      <c r="J35" s="9">
        <f t="shared" si="2"/>
        <v>0</v>
      </c>
      <c r="K35" s="9">
        <f t="shared" si="2"/>
        <v>0</v>
      </c>
      <c r="L35" s="9">
        <f t="shared" si="2"/>
        <v>0</v>
      </c>
      <c r="M35" s="9">
        <f t="shared" si="2"/>
        <v>0</v>
      </c>
      <c r="N35" s="9">
        <f t="shared" si="2"/>
        <v>0</v>
      </c>
    </row>
    <row r="36" spans="1:14" ht="15.75" customHeight="1"/>
    <row r="37" spans="1:14" ht="15.75" customHeight="1">
      <c r="A37" s="30" t="s">
        <v>6</v>
      </c>
      <c r="B37" s="31"/>
      <c r="C37" s="32"/>
      <c r="D37" s="9">
        <f>SUM(B35:L35)</f>
        <v>0</v>
      </c>
    </row>
    <row r="38" spans="1:14" ht="15.75" customHeight="1">
      <c r="A38" s="30" t="s">
        <v>7</v>
      </c>
      <c r="B38" s="31"/>
      <c r="C38" s="32"/>
      <c r="D38" s="9">
        <f>AVERAGE(D37/11)</f>
        <v>0</v>
      </c>
    </row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</sheetData>
  <mergeCells count="4">
    <mergeCell ref="A1:N1"/>
    <mergeCell ref="A2:N2"/>
    <mergeCell ref="A37:C37"/>
    <mergeCell ref="A38:C3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4"/>
  <sheetViews>
    <sheetView workbookViewId="0">
      <selection activeCell="I17" sqref="I17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9" customWidth="1"/>
    <col min="4" max="4" width="8.625" bestFit="1" customWidth="1"/>
    <col min="5" max="5" width="5.5" customWidth="1"/>
    <col min="6" max="6" width="9.125" bestFit="1" customWidth="1"/>
    <col min="7" max="7" width="10.375" bestFit="1" customWidth="1"/>
    <col min="8" max="8" width="8.375" bestFit="1" customWidth="1"/>
    <col min="9" max="9" width="7.25" bestFit="1" customWidth="1"/>
    <col min="10" max="10" width="7.875" bestFit="1" customWidth="1"/>
    <col min="11" max="11" width="9.625" bestFit="1" customWidth="1"/>
    <col min="12" max="12" width="5.875" bestFit="1" customWidth="1"/>
    <col min="13" max="13" width="6.625" bestFit="1" customWidth="1"/>
    <col min="14" max="14" width="7.375" customWidth="1"/>
    <col min="15" max="15" width="6.875" customWidth="1"/>
  </cols>
  <sheetData>
    <row r="1" spans="1:15" ht="22.5" customHeight="1">
      <c r="A1" s="33" t="s">
        <v>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4" t="s">
        <v>44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40634</v>
      </c>
      <c r="B4" s="27" t="s">
        <v>16</v>
      </c>
      <c r="C4" s="27" t="s">
        <v>16</v>
      </c>
      <c r="D4" s="27" t="s">
        <v>16</v>
      </c>
      <c r="E4" s="27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 t="s">
        <v>16</v>
      </c>
      <c r="M4" s="28" t="s">
        <v>16</v>
      </c>
      <c r="N4" s="12">
        <f>SUM(B4:M4)</f>
        <v>0</v>
      </c>
      <c r="O4" s="12">
        <f>AVERAGE(N4/12)</f>
        <v>0</v>
      </c>
    </row>
    <row r="5" spans="1:15" ht="15.75" customHeight="1">
      <c r="A5" s="6">
        <v>40635</v>
      </c>
      <c r="B5" s="27" t="s">
        <v>16</v>
      </c>
      <c r="C5" s="27" t="s">
        <v>16</v>
      </c>
      <c r="D5" s="27" t="s">
        <v>16</v>
      </c>
      <c r="E5" s="27" t="s">
        <v>16</v>
      </c>
      <c r="F5" s="28" t="s">
        <v>16</v>
      </c>
      <c r="G5" s="28" t="s">
        <v>16</v>
      </c>
      <c r="H5" s="28" t="s">
        <v>16</v>
      </c>
      <c r="I5" s="28" t="s">
        <v>16</v>
      </c>
      <c r="J5" s="28" t="s">
        <v>16</v>
      </c>
      <c r="K5" s="28" t="s">
        <v>16</v>
      </c>
      <c r="L5" s="28" t="s">
        <v>16</v>
      </c>
      <c r="M5" s="28" t="s">
        <v>16</v>
      </c>
      <c r="N5" s="12">
        <f t="shared" ref="N5:N33" si="0">SUM(B5:M5)</f>
        <v>0</v>
      </c>
      <c r="O5" s="12">
        <f t="shared" ref="O5:O34" si="1">AVERAGE(N5/12)</f>
        <v>0</v>
      </c>
    </row>
    <row r="6" spans="1:15" ht="15.75" customHeight="1">
      <c r="A6" s="6">
        <v>40636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 t="s">
        <v>16</v>
      </c>
      <c r="I6" s="28" t="s">
        <v>16</v>
      </c>
      <c r="J6" s="28" t="s">
        <v>16</v>
      </c>
      <c r="K6" s="28" t="s">
        <v>16</v>
      </c>
      <c r="L6" s="28" t="s">
        <v>16</v>
      </c>
      <c r="M6" s="28" t="s">
        <v>16</v>
      </c>
      <c r="N6" s="12">
        <f t="shared" si="0"/>
        <v>0</v>
      </c>
      <c r="O6" s="12">
        <f t="shared" si="1"/>
        <v>0</v>
      </c>
    </row>
    <row r="7" spans="1:15" ht="15.75" customHeight="1">
      <c r="A7" s="6">
        <v>40637</v>
      </c>
      <c r="B7" s="27" t="s">
        <v>16</v>
      </c>
      <c r="C7" s="27" t="s">
        <v>16</v>
      </c>
      <c r="D7" s="27" t="s">
        <v>16</v>
      </c>
      <c r="E7" s="27" t="s">
        <v>16</v>
      </c>
      <c r="F7" s="28" t="s">
        <v>16</v>
      </c>
      <c r="G7" s="28" t="s">
        <v>16</v>
      </c>
      <c r="H7" s="28" t="s">
        <v>16</v>
      </c>
      <c r="I7" s="28" t="s">
        <v>16</v>
      </c>
      <c r="J7" s="28" t="s">
        <v>16</v>
      </c>
      <c r="K7" s="28" t="s">
        <v>16</v>
      </c>
      <c r="L7" s="28" t="s">
        <v>16</v>
      </c>
      <c r="M7" s="28" t="s">
        <v>16</v>
      </c>
      <c r="N7" s="12">
        <f t="shared" si="0"/>
        <v>0</v>
      </c>
      <c r="O7" s="12">
        <f t="shared" si="1"/>
        <v>0</v>
      </c>
    </row>
    <row r="8" spans="1:15" ht="15.75" customHeight="1">
      <c r="A8" s="6">
        <v>40638</v>
      </c>
      <c r="B8" s="27" t="s">
        <v>16</v>
      </c>
      <c r="C8" s="27" t="s">
        <v>16</v>
      </c>
      <c r="D8" s="27" t="s">
        <v>16</v>
      </c>
      <c r="E8" s="27" t="s">
        <v>16</v>
      </c>
      <c r="F8" s="28" t="s">
        <v>16</v>
      </c>
      <c r="G8" s="28" t="s">
        <v>16</v>
      </c>
      <c r="H8" s="28" t="s">
        <v>16</v>
      </c>
      <c r="I8" s="28" t="s">
        <v>16</v>
      </c>
      <c r="J8" s="28" t="s">
        <v>16</v>
      </c>
      <c r="K8" s="28" t="s">
        <v>16</v>
      </c>
      <c r="L8" s="28" t="s">
        <v>16</v>
      </c>
      <c r="M8" s="28" t="s">
        <v>16</v>
      </c>
      <c r="N8" s="12">
        <f t="shared" si="0"/>
        <v>0</v>
      </c>
      <c r="O8" s="12">
        <f t="shared" si="1"/>
        <v>0</v>
      </c>
    </row>
    <row r="9" spans="1:15" ht="15.75" customHeight="1">
      <c r="A9" s="6">
        <v>40639</v>
      </c>
      <c r="B9" s="27" t="s">
        <v>16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 t="s">
        <v>16</v>
      </c>
      <c r="M9" s="28" t="s">
        <v>16</v>
      </c>
      <c r="N9" s="12">
        <f t="shared" si="0"/>
        <v>0</v>
      </c>
      <c r="O9" s="12">
        <f t="shared" si="1"/>
        <v>0</v>
      </c>
    </row>
    <row r="10" spans="1:15" ht="15.75" customHeight="1">
      <c r="A10" s="6">
        <v>40640</v>
      </c>
      <c r="B10" s="27" t="s">
        <v>16</v>
      </c>
      <c r="C10" s="27" t="s">
        <v>16</v>
      </c>
      <c r="D10" s="27" t="s">
        <v>16</v>
      </c>
      <c r="E10" s="27" t="s">
        <v>16</v>
      </c>
      <c r="F10" s="28" t="s">
        <v>16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2">
        <f t="shared" si="0"/>
        <v>0</v>
      </c>
      <c r="O10" s="12">
        <f t="shared" si="1"/>
        <v>0</v>
      </c>
    </row>
    <row r="11" spans="1:15" ht="15.75" customHeight="1">
      <c r="A11" s="6">
        <v>40641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 t="s">
        <v>16</v>
      </c>
      <c r="M11" s="28" t="s">
        <v>16</v>
      </c>
      <c r="N11" s="12">
        <f t="shared" si="0"/>
        <v>0</v>
      </c>
      <c r="O11" s="12">
        <f t="shared" si="1"/>
        <v>0</v>
      </c>
    </row>
    <row r="12" spans="1:15" ht="15.75" customHeight="1">
      <c r="A12" s="6">
        <v>40642</v>
      </c>
      <c r="B12" s="27" t="s">
        <v>16</v>
      </c>
      <c r="C12" s="27" t="s">
        <v>16</v>
      </c>
      <c r="D12" s="27" t="s">
        <v>16</v>
      </c>
      <c r="E12" s="27" t="s">
        <v>16</v>
      </c>
      <c r="F12" s="28" t="s">
        <v>16</v>
      </c>
      <c r="G12" s="28" t="s">
        <v>16</v>
      </c>
      <c r="H12" s="28" t="s">
        <v>16</v>
      </c>
      <c r="I12" s="28" t="s">
        <v>16</v>
      </c>
      <c r="J12" s="28" t="s">
        <v>16</v>
      </c>
      <c r="K12" s="28" t="s">
        <v>16</v>
      </c>
      <c r="L12" s="28" t="s">
        <v>16</v>
      </c>
      <c r="M12" s="28" t="s">
        <v>16</v>
      </c>
      <c r="N12" s="12">
        <f t="shared" si="0"/>
        <v>0</v>
      </c>
      <c r="O12" s="12">
        <f t="shared" si="1"/>
        <v>0</v>
      </c>
    </row>
    <row r="13" spans="1:15" ht="15.75" customHeight="1">
      <c r="A13" s="6">
        <v>40643</v>
      </c>
      <c r="B13" s="27" t="s">
        <v>16</v>
      </c>
      <c r="C13" s="27" t="s">
        <v>16</v>
      </c>
      <c r="D13" s="27" t="s">
        <v>16</v>
      </c>
      <c r="E13" s="27" t="s">
        <v>16</v>
      </c>
      <c r="F13" s="28" t="s">
        <v>16</v>
      </c>
      <c r="G13" s="28" t="s">
        <v>16</v>
      </c>
      <c r="H13" s="28" t="s">
        <v>16</v>
      </c>
      <c r="I13" s="28" t="s">
        <v>16</v>
      </c>
      <c r="J13" s="28" t="s">
        <v>16</v>
      </c>
      <c r="K13" s="28" t="s">
        <v>16</v>
      </c>
      <c r="L13" s="28" t="s">
        <v>16</v>
      </c>
      <c r="M13" s="28" t="s">
        <v>16</v>
      </c>
      <c r="N13" s="12">
        <f t="shared" si="0"/>
        <v>0</v>
      </c>
      <c r="O13" s="12">
        <f t="shared" si="1"/>
        <v>0</v>
      </c>
    </row>
    <row r="14" spans="1:15" ht="15.75" customHeight="1">
      <c r="A14" s="6">
        <v>40644</v>
      </c>
      <c r="B14" s="27" t="s">
        <v>16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 t="s">
        <v>16</v>
      </c>
      <c r="L14" s="28" t="s">
        <v>16</v>
      </c>
      <c r="M14" s="28" t="s">
        <v>16</v>
      </c>
      <c r="N14" s="12">
        <f t="shared" si="0"/>
        <v>0</v>
      </c>
      <c r="O14" s="12">
        <f t="shared" si="1"/>
        <v>0</v>
      </c>
    </row>
    <row r="15" spans="1:15" ht="15.75" customHeight="1">
      <c r="A15" s="6">
        <v>40645</v>
      </c>
      <c r="B15" s="27" t="s">
        <v>16</v>
      </c>
      <c r="C15" s="27" t="s">
        <v>16</v>
      </c>
      <c r="D15" s="27" t="s">
        <v>16</v>
      </c>
      <c r="E15" s="27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 t="s">
        <v>16</v>
      </c>
      <c r="K15" s="28" t="s">
        <v>16</v>
      </c>
      <c r="L15" s="28" t="s">
        <v>16</v>
      </c>
      <c r="M15" s="28" t="s">
        <v>16</v>
      </c>
      <c r="N15" s="12">
        <f t="shared" si="0"/>
        <v>0</v>
      </c>
      <c r="O15" s="12">
        <f t="shared" si="1"/>
        <v>0</v>
      </c>
    </row>
    <row r="16" spans="1:15" ht="15.75" customHeight="1">
      <c r="A16" s="6">
        <v>40646</v>
      </c>
      <c r="B16" s="27" t="s">
        <v>16</v>
      </c>
      <c r="C16" s="27" t="s">
        <v>16</v>
      </c>
      <c r="D16" s="27" t="s">
        <v>16</v>
      </c>
      <c r="E16" s="27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 t="s">
        <v>16</v>
      </c>
      <c r="M16" s="28" t="s">
        <v>16</v>
      </c>
      <c r="N16" s="12">
        <f t="shared" si="0"/>
        <v>0</v>
      </c>
      <c r="O16" s="12">
        <f t="shared" si="1"/>
        <v>0</v>
      </c>
    </row>
    <row r="17" spans="1:15" ht="15.75" customHeight="1">
      <c r="A17" s="6">
        <v>40647</v>
      </c>
      <c r="B17" s="27" t="s">
        <v>16</v>
      </c>
      <c r="C17" s="27" t="s">
        <v>16</v>
      </c>
      <c r="D17" s="27" t="s">
        <v>16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 t="s">
        <v>16</v>
      </c>
      <c r="L17" s="28" t="s">
        <v>16</v>
      </c>
      <c r="M17" s="28" t="s">
        <v>16</v>
      </c>
      <c r="N17" s="12">
        <f t="shared" si="0"/>
        <v>0</v>
      </c>
      <c r="O17" s="12">
        <f t="shared" si="1"/>
        <v>0</v>
      </c>
    </row>
    <row r="18" spans="1:15" ht="15.75" customHeight="1">
      <c r="A18" s="6">
        <v>40648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2">
        <f t="shared" si="0"/>
        <v>0</v>
      </c>
      <c r="O18" s="12">
        <f t="shared" si="1"/>
        <v>0</v>
      </c>
    </row>
    <row r="19" spans="1:15" ht="15.75" customHeight="1">
      <c r="A19" s="6">
        <v>40649</v>
      </c>
      <c r="B19" s="27" t="s">
        <v>16</v>
      </c>
      <c r="C19" s="27" t="s">
        <v>16</v>
      </c>
      <c r="D19" s="27" t="s">
        <v>16</v>
      </c>
      <c r="E19" s="27" t="s">
        <v>16</v>
      </c>
      <c r="F19" s="28" t="s">
        <v>16</v>
      </c>
      <c r="G19" s="28" t="s">
        <v>16</v>
      </c>
      <c r="H19" s="28" t="s">
        <v>16</v>
      </c>
      <c r="I19" s="28" t="s">
        <v>16</v>
      </c>
      <c r="J19" s="28" t="s">
        <v>16</v>
      </c>
      <c r="K19" s="28" t="s">
        <v>16</v>
      </c>
      <c r="L19" s="28" t="s">
        <v>16</v>
      </c>
      <c r="M19" s="28" t="s">
        <v>16</v>
      </c>
      <c r="N19" s="12">
        <f t="shared" si="0"/>
        <v>0</v>
      </c>
      <c r="O19" s="12">
        <f t="shared" si="1"/>
        <v>0</v>
      </c>
    </row>
    <row r="20" spans="1:15" ht="15.75" customHeight="1">
      <c r="A20" s="6">
        <v>40650</v>
      </c>
      <c r="B20" s="27" t="s">
        <v>16</v>
      </c>
      <c r="C20" s="27" t="s">
        <v>16</v>
      </c>
      <c r="D20" s="27" t="s">
        <v>16</v>
      </c>
      <c r="E20" s="27" t="s">
        <v>16</v>
      </c>
      <c r="F20" s="28" t="s">
        <v>16</v>
      </c>
      <c r="G20" s="28" t="s">
        <v>16</v>
      </c>
      <c r="H20" s="28" t="s">
        <v>16</v>
      </c>
      <c r="I20" s="28" t="s">
        <v>16</v>
      </c>
      <c r="J20" s="28" t="s">
        <v>16</v>
      </c>
      <c r="K20" s="28" t="s">
        <v>16</v>
      </c>
      <c r="L20" s="28" t="s">
        <v>16</v>
      </c>
      <c r="M20" s="28" t="s">
        <v>16</v>
      </c>
      <c r="N20" s="12">
        <f t="shared" si="0"/>
        <v>0</v>
      </c>
      <c r="O20" s="12">
        <f t="shared" si="1"/>
        <v>0</v>
      </c>
    </row>
    <row r="21" spans="1:15" ht="15.75" customHeight="1">
      <c r="A21" s="6">
        <v>40651</v>
      </c>
      <c r="B21" s="27" t="s">
        <v>16</v>
      </c>
      <c r="C21" s="27" t="s">
        <v>16</v>
      </c>
      <c r="D21" s="27" t="s">
        <v>16</v>
      </c>
      <c r="E21" s="27" t="s">
        <v>16</v>
      </c>
      <c r="F21" s="28" t="s">
        <v>16</v>
      </c>
      <c r="G21" s="28" t="s">
        <v>16</v>
      </c>
      <c r="H21" s="28" t="s">
        <v>16</v>
      </c>
      <c r="I21" s="28" t="s">
        <v>16</v>
      </c>
      <c r="J21" s="28" t="s">
        <v>16</v>
      </c>
      <c r="K21" s="28" t="s">
        <v>16</v>
      </c>
      <c r="L21" s="28" t="s">
        <v>16</v>
      </c>
      <c r="M21" s="28" t="s">
        <v>16</v>
      </c>
      <c r="N21" s="12">
        <f t="shared" si="0"/>
        <v>0</v>
      </c>
      <c r="O21" s="12">
        <f t="shared" si="1"/>
        <v>0</v>
      </c>
    </row>
    <row r="22" spans="1:15" ht="15.75" customHeight="1">
      <c r="A22" s="6">
        <v>40652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 t="s">
        <v>16</v>
      </c>
      <c r="M22" s="28" t="s">
        <v>16</v>
      </c>
      <c r="N22" s="12">
        <f t="shared" si="0"/>
        <v>0</v>
      </c>
      <c r="O22" s="12">
        <f t="shared" si="1"/>
        <v>0</v>
      </c>
    </row>
    <row r="23" spans="1:15" ht="15.75" customHeight="1">
      <c r="A23" s="6">
        <v>40653</v>
      </c>
      <c r="B23" s="27" t="s">
        <v>16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>
        <v>22</v>
      </c>
      <c r="K23" s="28" t="s">
        <v>16</v>
      </c>
      <c r="L23" s="28" t="s">
        <v>16</v>
      </c>
      <c r="M23" s="28" t="s">
        <v>16</v>
      </c>
      <c r="N23" s="12">
        <f t="shared" si="0"/>
        <v>22</v>
      </c>
      <c r="O23" s="12">
        <f t="shared" si="1"/>
        <v>1.8333333333333333</v>
      </c>
    </row>
    <row r="24" spans="1:15" ht="15.75" customHeight="1">
      <c r="A24" s="6">
        <v>40654</v>
      </c>
      <c r="B24" s="27" t="s">
        <v>16</v>
      </c>
      <c r="C24" s="27">
        <v>2.5</v>
      </c>
      <c r="D24" s="27">
        <v>8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 t="s">
        <v>16</v>
      </c>
      <c r="K24" s="28" t="s">
        <v>16</v>
      </c>
      <c r="L24" s="28">
        <v>8.6</v>
      </c>
      <c r="M24" s="28" t="s">
        <v>16</v>
      </c>
      <c r="N24" s="12">
        <f t="shared" si="0"/>
        <v>19.100000000000001</v>
      </c>
      <c r="O24" s="12">
        <f t="shared" si="1"/>
        <v>1.5916666666666668</v>
      </c>
    </row>
    <row r="25" spans="1:15" ht="15.75" customHeight="1">
      <c r="A25" s="6">
        <v>40655</v>
      </c>
      <c r="B25" s="27">
        <v>25</v>
      </c>
      <c r="C25" s="27">
        <v>5</v>
      </c>
      <c r="D25" s="27">
        <v>21</v>
      </c>
      <c r="E25" s="27" t="s">
        <v>16</v>
      </c>
      <c r="F25" s="28" t="s">
        <v>16</v>
      </c>
      <c r="G25" s="28">
        <v>6.8</v>
      </c>
      <c r="H25" s="28" t="s">
        <v>16</v>
      </c>
      <c r="I25" s="28" t="s">
        <v>16</v>
      </c>
      <c r="J25" s="28" t="s">
        <v>16</v>
      </c>
      <c r="K25" s="28" t="s">
        <v>16</v>
      </c>
      <c r="L25" s="28">
        <v>3.4</v>
      </c>
      <c r="M25" s="28" t="s">
        <v>16</v>
      </c>
      <c r="N25" s="12">
        <f t="shared" si="0"/>
        <v>61.199999999999996</v>
      </c>
      <c r="O25" s="12">
        <f t="shared" si="1"/>
        <v>5.0999999999999996</v>
      </c>
    </row>
    <row r="26" spans="1:15" ht="15.75" customHeight="1">
      <c r="A26" s="6">
        <v>40656</v>
      </c>
      <c r="B26" s="27">
        <v>45</v>
      </c>
      <c r="C26" s="27">
        <v>21</v>
      </c>
      <c r="D26" s="27">
        <v>62</v>
      </c>
      <c r="E26" s="27">
        <v>42.6</v>
      </c>
      <c r="F26" s="28">
        <v>10.6</v>
      </c>
      <c r="G26" s="28">
        <v>82.6</v>
      </c>
      <c r="H26" s="28">
        <v>8.6</v>
      </c>
      <c r="I26" s="28">
        <v>63</v>
      </c>
      <c r="J26" s="28">
        <v>24</v>
      </c>
      <c r="K26" s="28">
        <v>27</v>
      </c>
      <c r="L26" s="28">
        <v>48.2</v>
      </c>
      <c r="M26" s="28">
        <v>67</v>
      </c>
      <c r="N26" s="12">
        <f t="shared" si="0"/>
        <v>501.59999999999997</v>
      </c>
      <c r="O26" s="12">
        <f t="shared" si="1"/>
        <v>41.8</v>
      </c>
    </row>
    <row r="27" spans="1:15" ht="15.75" customHeight="1">
      <c r="A27" s="6">
        <v>40657</v>
      </c>
      <c r="B27" s="27">
        <v>25</v>
      </c>
      <c r="C27" s="27" t="s">
        <v>16</v>
      </c>
      <c r="D27" s="27" t="s">
        <v>16</v>
      </c>
      <c r="E27" s="27">
        <v>9.6</v>
      </c>
      <c r="F27" s="28">
        <v>0.6</v>
      </c>
      <c r="G27" s="28">
        <v>11</v>
      </c>
      <c r="H27" s="28">
        <v>4</v>
      </c>
      <c r="I27" s="28" t="s">
        <v>16</v>
      </c>
      <c r="J27" s="28">
        <v>10.199999999999999</v>
      </c>
      <c r="K27" s="28">
        <v>2</v>
      </c>
      <c r="L27" s="28">
        <v>11.08</v>
      </c>
      <c r="M27" s="28">
        <v>0.6</v>
      </c>
      <c r="N27" s="12">
        <f t="shared" si="0"/>
        <v>74.08</v>
      </c>
      <c r="O27" s="12">
        <f t="shared" si="1"/>
        <v>6.1733333333333329</v>
      </c>
    </row>
    <row r="28" spans="1:15" ht="15.75" customHeight="1">
      <c r="A28" s="6">
        <v>40658</v>
      </c>
      <c r="B28" s="27">
        <v>12.6</v>
      </c>
      <c r="C28" s="27">
        <v>43</v>
      </c>
      <c r="D28" s="27" t="s">
        <v>16</v>
      </c>
      <c r="E28" s="27">
        <v>11.6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>
        <v>8.1999999999999993</v>
      </c>
      <c r="K28" s="28">
        <v>24</v>
      </c>
      <c r="L28" s="28">
        <v>0.4</v>
      </c>
      <c r="M28" s="28">
        <v>28</v>
      </c>
      <c r="N28" s="12">
        <f t="shared" si="0"/>
        <v>127.80000000000001</v>
      </c>
      <c r="O28" s="12">
        <f t="shared" si="1"/>
        <v>10.65</v>
      </c>
    </row>
    <row r="29" spans="1:15" ht="15.75" customHeight="1">
      <c r="A29" s="6">
        <v>40659</v>
      </c>
      <c r="B29" s="27" t="s">
        <v>16</v>
      </c>
      <c r="C29" s="27" t="s">
        <v>16</v>
      </c>
      <c r="D29" s="27" t="s">
        <v>16</v>
      </c>
      <c r="E29" s="27" t="s">
        <v>16</v>
      </c>
      <c r="F29" s="28" t="s">
        <v>16</v>
      </c>
      <c r="G29" s="28" t="s">
        <v>16</v>
      </c>
      <c r="H29" s="28" t="s">
        <v>16</v>
      </c>
      <c r="I29" s="28" t="s">
        <v>16</v>
      </c>
      <c r="J29" s="28">
        <v>8.1999999999999993</v>
      </c>
      <c r="K29" s="28" t="s">
        <v>16</v>
      </c>
      <c r="L29" s="28" t="s">
        <v>16</v>
      </c>
      <c r="M29" s="28" t="s">
        <v>16</v>
      </c>
      <c r="N29" s="12">
        <f t="shared" si="0"/>
        <v>8.1999999999999993</v>
      </c>
      <c r="O29" s="12">
        <f t="shared" si="1"/>
        <v>0.68333333333333324</v>
      </c>
    </row>
    <row r="30" spans="1:15" ht="15.75" customHeight="1">
      <c r="A30" s="6">
        <v>40660</v>
      </c>
      <c r="B30" s="27" t="s">
        <v>16</v>
      </c>
      <c r="C30" s="27" t="s">
        <v>16</v>
      </c>
      <c r="D30" s="27" t="s">
        <v>16</v>
      </c>
      <c r="E30" s="27" t="s">
        <v>16</v>
      </c>
      <c r="F30" s="28" t="s">
        <v>16</v>
      </c>
      <c r="G30" s="28" t="s">
        <v>16</v>
      </c>
      <c r="H30" s="28" t="s">
        <v>16</v>
      </c>
      <c r="I30" s="28" t="s">
        <v>16</v>
      </c>
      <c r="J30" s="28" t="s">
        <v>16</v>
      </c>
      <c r="K30" s="28" t="s">
        <v>16</v>
      </c>
      <c r="L30" s="28" t="s">
        <v>16</v>
      </c>
      <c r="M30" s="28" t="s">
        <v>16</v>
      </c>
      <c r="N30" s="12">
        <f t="shared" si="0"/>
        <v>0</v>
      </c>
      <c r="O30" s="12">
        <f t="shared" si="1"/>
        <v>0</v>
      </c>
    </row>
    <row r="31" spans="1:15" ht="15.75" customHeight="1">
      <c r="A31" s="6">
        <v>40661</v>
      </c>
      <c r="B31" s="27" t="s">
        <v>16</v>
      </c>
      <c r="C31" s="27" t="s">
        <v>16</v>
      </c>
      <c r="D31" s="27" t="s">
        <v>16</v>
      </c>
      <c r="E31" s="27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  <c r="M31" s="28" t="s">
        <v>16</v>
      </c>
      <c r="N31" s="12">
        <f t="shared" si="0"/>
        <v>0</v>
      </c>
      <c r="O31" s="12">
        <f t="shared" si="1"/>
        <v>0</v>
      </c>
    </row>
    <row r="32" spans="1:15" ht="15.75" customHeight="1">
      <c r="A32" s="6">
        <v>40662</v>
      </c>
      <c r="B32" s="27" t="s">
        <v>16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 t="s">
        <v>16</v>
      </c>
      <c r="K32" s="28" t="s">
        <v>16</v>
      </c>
      <c r="L32" s="28" t="s">
        <v>16</v>
      </c>
      <c r="M32" s="28" t="s">
        <v>16</v>
      </c>
      <c r="N32" s="12">
        <f t="shared" si="0"/>
        <v>0</v>
      </c>
      <c r="O32" s="12">
        <f t="shared" si="1"/>
        <v>0</v>
      </c>
    </row>
    <row r="33" spans="1:15" ht="15.75" customHeight="1">
      <c r="A33" s="6">
        <v>40663</v>
      </c>
      <c r="B33" s="27" t="s">
        <v>16</v>
      </c>
      <c r="C33" s="27" t="s">
        <v>16</v>
      </c>
      <c r="D33" s="27" t="s">
        <v>16</v>
      </c>
      <c r="E33" s="27" t="s">
        <v>16</v>
      </c>
      <c r="F33" s="28" t="s">
        <v>16</v>
      </c>
      <c r="G33" s="28" t="s">
        <v>16</v>
      </c>
      <c r="H33" s="28" t="s">
        <v>16</v>
      </c>
      <c r="I33" s="28" t="s">
        <v>16</v>
      </c>
      <c r="J33" s="28" t="s">
        <v>16</v>
      </c>
      <c r="K33" s="28" t="s">
        <v>16</v>
      </c>
      <c r="L33" s="28" t="s">
        <v>16</v>
      </c>
      <c r="M33" s="28" t="s">
        <v>16</v>
      </c>
      <c r="N33" s="12">
        <f t="shared" si="0"/>
        <v>0</v>
      </c>
      <c r="O33" s="12">
        <f t="shared" si="1"/>
        <v>0</v>
      </c>
    </row>
    <row r="34" spans="1:15" ht="15.75" customHeight="1">
      <c r="A34" s="8" t="s">
        <v>3</v>
      </c>
      <c r="B34" s="9">
        <f t="shared" ref="B34:N34" si="2">SUM(B4:B33)</f>
        <v>107.6</v>
      </c>
      <c r="C34" s="9">
        <f t="shared" si="2"/>
        <v>71.5</v>
      </c>
      <c r="D34" s="9">
        <f t="shared" si="2"/>
        <v>91</v>
      </c>
      <c r="E34" s="9">
        <f t="shared" si="2"/>
        <v>63.800000000000004</v>
      </c>
      <c r="F34" s="9">
        <f t="shared" si="2"/>
        <v>11.2</v>
      </c>
      <c r="G34" s="9">
        <f t="shared" si="2"/>
        <v>100.39999999999999</v>
      </c>
      <c r="H34" s="9">
        <f t="shared" si="2"/>
        <v>12.6</v>
      </c>
      <c r="I34" s="9">
        <f t="shared" si="2"/>
        <v>63</v>
      </c>
      <c r="J34" s="9">
        <f t="shared" si="2"/>
        <v>72.600000000000009</v>
      </c>
      <c r="K34" s="9">
        <f t="shared" si="2"/>
        <v>53</v>
      </c>
      <c r="L34" s="9">
        <f t="shared" si="2"/>
        <v>71.680000000000007</v>
      </c>
      <c r="M34" s="9">
        <f t="shared" si="2"/>
        <v>95.6</v>
      </c>
      <c r="N34" s="9">
        <f t="shared" si="2"/>
        <v>813.98</v>
      </c>
      <c r="O34" s="12">
        <f t="shared" si="1"/>
        <v>67.831666666666663</v>
      </c>
    </row>
    <row r="35" spans="1:15" ht="15.75" customHeight="1"/>
    <row r="36" spans="1:15" ht="15.75" customHeight="1">
      <c r="A36" s="30" t="s">
        <v>6</v>
      </c>
      <c r="B36" s="31"/>
      <c r="C36" s="32"/>
      <c r="D36" s="7">
        <f>SUM(B34:M34)</f>
        <v>813.98000000000013</v>
      </c>
    </row>
    <row r="37" spans="1:15" ht="15.75" customHeight="1">
      <c r="A37" s="30" t="s">
        <v>7</v>
      </c>
      <c r="B37" s="31"/>
      <c r="C37" s="32"/>
      <c r="D37" s="9">
        <f>AVERAGE(D36/12)</f>
        <v>67.831666666666678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P14" sqref="P14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7" customWidth="1"/>
    <col min="4" max="4" width="8.625" bestFit="1" customWidth="1"/>
    <col min="5" max="5" width="6.25" customWidth="1"/>
    <col min="6" max="6" width="8.75" customWidth="1"/>
    <col min="7" max="7" width="10.375" bestFit="1" customWidth="1"/>
    <col min="8" max="8" width="8.75" customWidth="1"/>
    <col min="9" max="9" width="7.25" bestFit="1" customWidth="1"/>
    <col min="10" max="10" width="7.875" bestFit="1" customWidth="1"/>
    <col min="11" max="11" width="9.625" bestFit="1" customWidth="1"/>
    <col min="12" max="12" width="6.75" customWidth="1"/>
    <col min="13" max="13" width="6.625" bestFit="1" customWidth="1"/>
    <col min="14" max="14" width="6.625" customWidth="1"/>
    <col min="15" max="15" width="8.25" customWidth="1"/>
  </cols>
  <sheetData>
    <row r="1" spans="1:15" ht="22.5" customHeight="1">
      <c r="A1" s="33" t="s">
        <v>35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4" t="s">
        <v>44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40664</v>
      </c>
      <c r="B4" s="27" t="s">
        <v>16</v>
      </c>
      <c r="C4" s="27" t="s">
        <v>16</v>
      </c>
      <c r="D4" s="27" t="s">
        <v>16</v>
      </c>
      <c r="E4" s="27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 t="s">
        <v>16</v>
      </c>
      <c r="M4" s="28" t="s">
        <v>16</v>
      </c>
      <c r="N4" s="12">
        <f>SUM(B4:M4)</f>
        <v>0</v>
      </c>
      <c r="O4" s="12">
        <f>AVERAGE(N4/12)</f>
        <v>0</v>
      </c>
    </row>
    <row r="5" spans="1:15" ht="15.75" customHeight="1">
      <c r="A5" s="6">
        <v>40665</v>
      </c>
      <c r="B5" s="27" t="s">
        <v>16</v>
      </c>
      <c r="C5" s="27" t="s">
        <v>16</v>
      </c>
      <c r="D5" s="27" t="s">
        <v>16</v>
      </c>
      <c r="E5" s="27" t="s">
        <v>16</v>
      </c>
      <c r="F5" s="28" t="s">
        <v>16</v>
      </c>
      <c r="G5" s="28" t="s">
        <v>16</v>
      </c>
      <c r="H5" s="28" t="s">
        <v>16</v>
      </c>
      <c r="I5" s="28" t="s">
        <v>16</v>
      </c>
      <c r="J5" s="28" t="s">
        <v>16</v>
      </c>
      <c r="K5" s="28" t="s">
        <v>16</v>
      </c>
      <c r="L5" s="28" t="s">
        <v>16</v>
      </c>
      <c r="M5" s="28" t="s">
        <v>16</v>
      </c>
      <c r="N5" s="12">
        <f t="shared" ref="N5:N34" si="0">SUM(B5:M5)</f>
        <v>0</v>
      </c>
      <c r="O5" s="12">
        <f t="shared" ref="O5:O35" si="1">AVERAGE(N5/12)</f>
        <v>0</v>
      </c>
    </row>
    <row r="6" spans="1:15" ht="15.75" customHeight="1">
      <c r="A6" s="6">
        <v>40666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 t="s">
        <v>16</v>
      </c>
      <c r="I6" s="28" t="s">
        <v>16</v>
      </c>
      <c r="J6" s="28" t="s">
        <v>16</v>
      </c>
      <c r="K6" s="28" t="s">
        <v>16</v>
      </c>
      <c r="L6" s="28" t="s">
        <v>16</v>
      </c>
      <c r="M6" s="28" t="s">
        <v>16</v>
      </c>
      <c r="N6" s="12">
        <f t="shared" si="0"/>
        <v>0</v>
      </c>
      <c r="O6" s="12">
        <f t="shared" si="1"/>
        <v>0</v>
      </c>
    </row>
    <row r="7" spans="1:15" ht="15.75" customHeight="1">
      <c r="A7" s="6">
        <v>40667</v>
      </c>
      <c r="B7" s="27">
        <v>6</v>
      </c>
      <c r="C7" s="27">
        <v>3</v>
      </c>
      <c r="D7" s="27" t="s">
        <v>16</v>
      </c>
      <c r="E7" s="27" t="s">
        <v>16</v>
      </c>
      <c r="F7" s="28">
        <v>16.600000000000001</v>
      </c>
      <c r="G7" s="28" t="s">
        <v>16</v>
      </c>
      <c r="H7" s="28">
        <v>15</v>
      </c>
      <c r="I7" s="28" t="s">
        <v>16</v>
      </c>
      <c r="J7" s="28">
        <v>8.1999999999999993</v>
      </c>
      <c r="K7" s="28">
        <v>38</v>
      </c>
      <c r="L7" s="28" t="s">
        <v>16</v>
      </c>
      <c r="M7" s="28" t="s">
        <v>16</v>
      </c>
      <c r="N7" s="12">
        <f t="shared" si="0"/>
        <v>86.8</v>
      </c>
      <c r="O7" s="12">
        <f t="shared" si="1"/>
        <v>7.2333333333333334</v>
      </c>
    </row>
    <row r="8" spans="1:15" ht="15.75" customHeight="1">
      <c r="A8" s="6">
        <v>40668</v>
      </c>
      <c r="B8" s="27" t="s">
        <v>16</v>
      </c>
      <c r="C8" s="27" t="s">
        <v>16</v>
      </c>
      <c r="D8" s="27" t="s">
        <v>16</v>
      </c>
      <c r="E8" s="27" t="s">
        <v>16</v>
      </c>
      <c r="F8" s="28" t="s">
        <v>16</v>
      </c>
      <c r="G8" s="28" t="s">
        <v>16</v>
      </c>
      <c r="H8" s="28" t="s">
        <v>16</v>
      </c>
      <c r="I8" s="28" t="s">
        <v>16</v>
      </c>
      <c r="J8" s="28">
        <v>16.2</v>
      </c>
      <c r="K8" s="28">
        <v>14</v>
      </c>
      <c r="L8" s="28">
        <v>4.5</v>
      </c>
      <c r="M8" s="28" t="s">
        <v>16</v>
      </c>
      <c r="N8" s="12">
        <f t="shared" si="0"/>
        <v>34.700000000000003</v>
      </c>
      <c r="O8" s="12">
        <f t="shared" si="1"/>
        <v>2.8916666666666671</v>
      </c>
    </row>
    <row r="9" spans="1:15" ht="15.75" customHeight="1">
      <c r="A9" s="6">
        <v>40669</v>
      </c>
      <c r="B9" s="27" t="s">
        <v>16</v>
      </c>
      <c r="C9" s="27" t="s">
        <v>16</v>
      </c>
      <c r="D9" s="27" t="s">
        <v>16</v>
      </c>
      <c r="E9" s="27">
        <v>2.2000000000000002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>
        <v>6.9</v>
      </c>
      <c r="M9" s="28" t="s">
        <v>16</v>
      </c>
      <c r="N9" s="12">
        <f t="shared" si="0"/>
        <v>9.1000000000000014</v>
      </c>
      <c r="O9" s="12">
        <f t="shared" si="1"/>
        <v>0.75833333333333341</v>
      </c>
    </row>
    <row r="10" spans="1:15" ht="15.75" customHeight="1">
      <c r="A10" s="6">
        <v>40670</v>
      </c>
      <c r="B10" s="27" t="s">
        <v>16</v>
      </c>
      <c r="C10" s="27" t="s">
        <v>16</v>
      </c>
      <c r="D10" s="27" t="s">
        <v>16</v>
      </c>
      <c r="E10" s="27" t="s">
        <v>16</v>
      </c>
      <c r="F10" s="28" t="s">
        <v>16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2">
        <f t="shared" si="0"/>
        <v>0</v>
      </c>
      <c r="O10" s="12">
        <f t="shared" si="1"/>
        <v>0</v>
      </c>
    </row>
    <row r="11" spans="1:15" ht="15.75" customHeight="1">
      <c r="A11" s="6">
        <v>40671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 t="s">
        <v>16</v>
      </c>
      <c r="M11" s="28" t="s">
        <v>16</v>
      </c>
      <c r="N11" s="12">
        <f t="shared" si="0"/>
        <v>0</v>
      </c>
      <c r="O11" s="12">
        <f t="shared" si="1"/>
        <v>0</v>
      </c>
    </row>
    <row r="12" spans="1:15" ht="15.75" customHeight="1">
      <c r="A12" s="6">
        <v>40672</v>
      </c>
      <c r="B12" s="27" t="s">
        <v>16</v>
      </c>
      <c r="C12" s="27" t="s">
        <v>16</v>
      </c>
      <c r="D12" s="27" t="s">
        <v>16</v>
      </c>
      <c r="E12" s="27" t="s">
        <v>16</v>
      </c>
      <c r="F12" s="28" t="s">
        <v>16</v>
      </c>
      <c r="G12" s="28" t="s">
        <v>16</v>
      </c>
      <c r="H12" s="28" t="s">
        <v>16</v>
      </c>
      <c r="I12" s="28" t="s">
        <v>16</v>
      </c>
      <c r="J12" s="28" t="s">
        <v>16</v>
      </c>
      <c r="K12" s="28" t="s">
        <v>16</v>
      </c>
      <c r="L12" s="28" t="s">
        <v>16</v>
      </c>
      <c r="M12" s="28" t="s">
        <v>16</v>
      </c>
      <c r="N12" s="12">
        <f t="shared" si="0"/>
        <v>0</v>
      </c>
      <c r="O12" s="12">
        <f t="shared" si="1"/>
        <v>0</v>
      </c>
    </row>
    <row r="13" spans="1:15" ht="15.75" customHeight="1">
      <c r="A13" s="6">
        <v>40673</v>
      </c>
      <c r="B13" s="27" t="s">
        <v>16</v>
      </c>
      <c r="C13" s="27" t="s">
        <v>16</v>
      </c>
      <c r="D13" s="27" t="s">
        <v>16</v>
      </c>
      <c r="E13" s="27" t="s">
        <v>16</v>
      </c>
      <c r="F13" s="28" t="s">
        <v>16</v>
      </c>
      <c r="G13" s="28" t="s">
        <v>16</v>
      </c>
      <c r="H13" s="28" t="s">
        <v>16</v>
      </c>
      <c r="I13" s="28" t="s">
        <v>16</v>
      </c>
      <c r="J13" s="28" t="s">
        <v>16</v>
      </c>
      <c r="K13" s="28" t="s">
        <v>16</v>
      </c>
      <c r="L13" s="28" t="s">
        <v>16</v>
      </c>
      <c r="M13" s="28" t="s">
        <v>16</v>
      </c>
      <c r="N13" s="12">
        <f t="shared" si="0"/>
        <v>0</v>
      </c>
      <c r="O13" s="12">
        <f t="shared" si="1"/>
        <v>0</v>
      </c>
    </row>
    <row r="14" spans="1:15" ht="15.75" customHeight="1">
      <c r="A14" s="6">
        <v>40674</v>
      </c>
      <c r="B14" s="27" t="s">
        <v>16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 t="s">
        <v>16</v>
      </c>
      <c r="L14" s="28" t="s">
        <v>16</v>
      </c>
      <c r="M14" s="28" t="s">
        <v>16</v>
      </c>
      <c r="N14" s="12">
        <f t="shared" si="0"/>
        <v>0</v>
      </c>
      <c r="O14" s="12">
        <f t="shared" si="1"/>
        <v>0</v>
      </c>
    </row>
    <row r="15" spans="1:15" ht="15" customHeight="1">
      <c r="A15" s="6">
        <v>40675</v>
      </c>
      <c r="B15" s="27" t="s">
        <v>16</v>
      </c>
      <c r="C15" s="27" t="s">
        <v>16</v>
      </c>
      <c r="D15" s="27" t="s">
        <v>16</v>
      </c>
      <c r="E15" s="27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 t="s">
        <v>16</v>
      </c>
      <c r="K15" s="28" t="s">
        <v>16</v>
      </c>
      <c r="L15" s="28" t="s">
        <v>16</v>
      </c>
      <c r="M15" s="28" t="s">
        <v>16</v>
      </c>
      <c r="N15" s="12">
        <f t="shared" si="0"/>
        <v>0</v>
      </c>
      <c r="O15" s="12">
        <f t="shared" si="1"/>
        <v>0</v>
      </c>
    </row>
    <row r="16" spans="1:15" ht="15" customHeight="1">
      <c r="A16" s="6">
        <v>40676</v>
      </c>
      <c r="B16" s="27" t="s">
        <v>16</v>
      </c>
      <c r="C16" s="27" t="s">
        <v>16</v>
      </c>
      <c r="D16" s="27" t="s">
        <v>16</v>
      </c>
      <c r="E16" s="27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 t="s">
        <v>16</v>
      </c>
      <c r="M16" s="28" t="s">
        <v>16</v>
      </c>
      <c r="N16" s="12">
        <f t="shared" si="0"/>
        <v>0</v>
      </c>
      <c r="O16" s="12">
        <f t="shared" si="1"/>
        <v>0</v>
      </c>
    </row>
    <row r="17" spans="1:15" ht="15" customHeight="1">
      <c r="A17" s="6">
        <v>40677</v>
      </c>
      <c r="B17" s="27" t="s">
        <v>16</v>
      </c>
      <c r="C17" s="27" t="s">
        <v>16</v>
      </c>
      <c r="D17" s="27" t="s">
        <v>16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 t="s">
        <v>16</v>
      </c>
      <c r="L17" s="28" t="s">
        <v>16</v>
      </c>
      <c r="M17" s="28" t="s">
        <v>16</v>
      </c>
      <c r="N17" s="12">
        <f t="shared" si="0"/>
        <v>0</v>
      </c>
      <c r="O17" s="12">
        <f t="shared" si="1"/>
        <v>0</v>
      </c>
    </row>
    <row r="18" spans="1:15" ht="15" customHeight="1">
      <c r="A18" s="6">
        <v>40678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2">
        <f t="shared" si="0"/>
        <v>0</v>
      </c>
      <c r="O18" s="12">
        <f t="shared" si="1"/>
        <v>0</v>
      </c>
    </row>
    <row r="19" spans="1:15" ht="15" customHeight="1">
      <c r="A19" s="6">
        <v>40679</v>
      </c>
      <c r="B19" s="27" t="s">
        <v>16</v>
      </c>
      <c r="C19" s="27" t="s">
        <v>16</v>
      </c>
      <c r="D19" s="27" t="s">
        <v>16</v>
      </c>
      <c r="E19" s="27" t="s">
        <v>16</v>
      </c>
      <c r="F19" s="28" t="s">
        <v>16</v>
      </c>
      <c r="G19" s="28" t="s">
        <v>16</v>
      </c>
      <c r="H19" s="28" t="s">
        <v>16</v>
      </c>
      <c r="I19" s="28" t="s">
        <v>16</v>
      </c>
      <c r="J19" s="28" t="s">
        <v>16</v>
      </c>
      <c r="K19" s="28" t="s">
        <v>16</v>
      </c>
      <c r="L19" s="28" t="s">
        <v>16</v>
      </c>
      <c r="M19" s="28" t="s">
        <v>16</v>
      </c>
      <c r="N19" s="12">
        <f t="shared" si="0"/>
        <v>0</v>
      </c>
      <c r="O19" s="12">
        <f t="shared" si="1"/>
        <v>0</v>
      </c>
    </row>
    <row r="20" spans="1:15" ht="15" customHeight="1">
      <c r="A20" s="6">
        <v>40680</v>
      </c>
      <c r="B20" s="27" t="s">
        <v>16</v>
      </c>
      <c r="C20" s="27" t="s">
        <v>16</v>
      </c>
      <c r="D20" s="27" t="s">
        <v>16</v>
      </c>
      <c r="E20" s="27" t="s">
        <v>16</v>
      </c>
      <c r="F20" s="28" t="s">
        <v>16</v>
      </c>
      <c r="G20" s="28" t="s">
        <v>16</v>
      </c>
      <c r="H20" s="28" t="s">
        <v>16</v>
      </c>
      <c r="I20" s="28" t="s">
        <v>16</v>
      </c>
      <c r="J20" s="28" t="s">
        <v>16</v>
      </c>
      <c r="K20" s="28" t="s">
        <v>16</v>
      </c>
      <c r="L20" s="28" t="s">
        <v>16</v>
      </c>
      <c r="M20" s="28" t="s">
        <v>16</v>
      </c>
      <c r="N20" s="12">
        <f t="shared" si="0"/>
        <v>0</v>
      </c>
      <c r="O20" s="12">
        <f t="shared" si="1"/>
        <v>0</v>
      </c>
    </row>
    <row r="21" spans="1:15" ht="15" customHeight="1">
      <c r="A21" s="6">
        <v>40681</v>
      </c>
      <c r="B21" s="27" t="s">
        <v>16</v>
      </c>
      <c r="C21" s="27" t="s">
        <v>16</v>
      </c>
      <c r="D21" s="27" t="s">
        <v>16</v>
      </c>
      <c r="E21" s="27" t="s">
        <v>16</v>
      </c>
      <c r="F21" s="28" t="s">
        <v>16</v>
      </c>
      <c r="G21" s="28" t="s">
        <v>16</v>
      </c>
      <c r="H21" s="28" t="s">
        <v>16</v>
      </c>
      <c r="I21" s="28" t="s">
        <v>16</v>
      </c>
      <c r="J21" s="28" t="s">
        <v>16</v>
      </c>
      <c r="K21" s="28" t="s">
        <v>16</v>
      </c>
      <c r="L21" s="28" t="s">
        <v>16</v>
      </c>
      <c r="M21" s="28" t="s">
        <v>16</v>
      </c>
      <c r="N21" s="12">
        <f t="shared" si="0"/>
        <v>0</v>
      </c>
      <c r="O21" s="12">
        <f t="shared" si="1"/>
        <v>0</v>
      </c>
    </row>
    <row r="22" spans="1:15" ht="15" customHeight="1">
      <c r="A22" s="6">
        <v>40682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 t="s">
        <v>16</v>
      </c>
      <c r="M22" s="28" t="s">
        <v>16</v>
      </c>
      <c r="N22" s="12">
        <f t="shared" si="0"/>
        <v>0</v>
      </c>
      <c r="O22" s="12">
        <f t="shared" si="1"/>
        <v>0</v>
      </c>
    </row>
    <row r="23" spans="1:15" ht="15" customHeight="1">
      <c r="A23" s="6">
        <v>40683</v>
      </c>
      <c r="B23" s="27" t="s">
        <v>16</v>
      </c>
      <c r="C23" s="27" t="s">
        <v>16</v>
      </c>
      <c r="D23" s="27" t="s">
        <v>16</v>
      </c>
      <c r="E23" s="27" t="s">
        <v>16</v>
      </c>
      <c r="F23" s="28">
        <v>22</v>
      </c>
      <c r="G23" s="28" t="s">
        <v>16</v>
      </c>
      <c r="H23" s="28">
        <v>4.8</v>
      </c>
      <c r="I23" s="28" t="s">
        <v>16</v>
      </c>
      <c r="J23" s="28" t="s">
        <v>16</v>
      </c>
      <c r="K23" s="28">
        <v>15</v>
      </c>
      <c r="L23" s="28" t="s">
        <v>16</v>
      </c>
      <c r="M23" s="28" t="s">
        <v>16</v>
      </c>
      <c r="N23" s="12">
        <f t="shared" si="0"/>
        <v>41.8</v>
      </c>
      <c r="O23" s="12">
        <f t="shared" si="1"/>
        <v>3.4833333333333329</v>
      </c>
    </row>
    <row r="24" spans="1:15" ht="15" customHeight="1">
      <c r="A24" s="6">
        <v>40684</v>
      </c>
      <c r="B24" s="27" t="s">
        <v>16</v>
      </c>
      <c r="C24" s="27" t="s">
        <v>16</v>
      </c>
      <c r="D24" s="27">
        <v>55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>
        <v>15.2</v>
      </c>
      <c r="K24" s="28">
        <v>5</v>
      </c>
      <c r="L24" s="28">
        <v>8.4</v>
      </c>
      <c r="M24" s="28" t="s">
        <v>16</v>
      </c>
      <c r="N24" s="12">
        <f t="shared" si="0"/>
        <v>83.600000000000009</v>
      </c>
      <c r="O24" s="12">
        <f t="shared" si="1"/>
        <v>6.9666666666666677</v>
      </c>
    </row>
    <row r="25" spans="1:15" ht="15" customHeight="1">
      <c r="A25" s="6">
        <v>40685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>
        <v>1.6</v>
      </c>
      <c r="L25" s="28" t="s">
        <v>16</v>
      </c>
      <c r="M25" s="28" t="s">
        <v>16</v>
      </c>
      <c r="N25" s="12">
        <f t="shared" si="0"/>
        <v>1.6</v>
      </c>
      <c r="O25" s="12">
        <f t="shared" si="1"/>
        <v>0.13333333333333333</v>
      </c>
    </row>
    <row r="26" spans="1:15" ht="15" customHeight="1">
      <c r="A26" s="6">
        <v>40686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 t="s">
        <v>16</v>
      </c>
      <c r="M26" s="28" t="s">
        <v>16</v>
      </c>
      <c r="N26" s="12">
        <f t="shared" si="0"/>
        <v>0</v>
      </c>
      <c r="O26" s="12">
        <f t="shared" si="1"/>
        <v>0</v>
      </c>
    </row>
    <row r="27" spans="1:15" ht="15" customHeight="1">
      <c r="A27" s="6">
        <v>40687</v>
      </c>
      <c r="B27" s="27" t="s">
        <v>16</v>
      </c>
      <c r="C27" s="27" t="s">
        <v>16</v>
      </c>
      <c r="D27" s="27" t="s">
        <v>16</v>
      </c>
      <c r="E27" s="27" t="s">
        <v>16</v>
      </c>
      <c r="F27" s="28" t="s">
        <v>16</v>
      </c>
      <c r="G27" s="28" t="s">
        <v>16</v>
      </c>
      <c r="H27" s="28" t="s">
        <v>16</v>
      </c>
      <c r="I27" s="28" t="s">
        <v>16</v>
      </c>
      <c r="J27" s="28" t="s">
        <v>16</v>
      </c>
      <c r="K27" s="28" t="s">
        <v>16</v>
      </c>
      <c r="L27" s="28" t="s">
        <v>16</v>
      </c>
      <c r="M27" s="28" t="s">
        <v>16</v>
      </c>
      <c r="N27" s="12">
        <f t="shared" si="0"/>
        <v>0</v>
      </c>
      <c r="O27" s="12">
        <f t="shared" si="1"/>
        <v>0</v>
      </c>
    </row>
    <row r="28" spans="1:15" ht="15" customHeight="1">
      <c r="A28" s="6">
        <v>40688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 t="s">
        <v>16</v>
      </c>
      <c r="K28" s="28" t="s">
        <v>16</v>
      </c>
      <c r="L28" s="28" t="s">
        <v>16</v>
      </c>
      <c r="M28" s="28" t="s">
        <v>16</v>
      </c>
      <c r="N28" s="12">
        <f t="shared" si="0"/>
        <v>0</v>
      </c>
      <c r="O28" s="12">
        <f t="shared" si="1"/>
        <v>0</v>
      </c>
    </row>
    <row r="29" spans="1:15" ht="15" customHeight="1">
      <c r="A29" s="6">
        <v>40689</v>
      </c>
      <c r="B29" s="27">
        <v>10</v>
      </c>
      <c r="C29" s="27">
        <v>23</v>
      </c>
      <c r="D29" s="27" t="s">
        <v>16</v>
      </c>
      <c r="E29" s="27" t="s">
        <v>16</v>
      </c>
      <c r="F29" s="28">
        <v>30.2</v>
      </c>
      <c r="G29" s="28" t="s">
        <v>16</v>
      </c>
      <c r="H29" s="28">
        <v>17.399999999999999</v>
      </c>
      <c r="I29" s="28" t="s">
        <v>16</v>
      </c>
      <c r="J29" s="28">
        <v>12</v>
      </c>
      <c r="K29" s="28">
        <v>16</v>
      </c>
      <c r="L29" s="28" t="s">
        <v>16</v>
      </c>
      <c r="M29" s="28" t="s">
        <v>16</v>
      </c>
      <c r="N29" s="12">
        <f t="shared" si="0"/>
        <v>108.6</v>
      </c>
      <c r="O29" s="12">
        <f t="shared" si="1"/>
        <v>9.0499999999999989</v>
      </c>
    </row>
    <row r="30" spans="1:15" ht="15" customHeight="1">
      <c r="A30" s="6">
        <v>40690</v>
      </c>
      <c r="B30" s="27" t="s">
        <v>16</v>
      </c>
      <c r="C30" s="27" t="s">
        <v>16</v>
      </c>
      <c r="D30" s="27" t="s">
        <v>16</v>
      </c>
      <c r="E30" s="27" t="s">
        <v>16</v>
      </c>
      <c r="F30" s="28" t="s">
        <v>16</v>
      </c>
      <c r="G30" s="28" t="s">
        <v>16</v>
      </c>
      <c r="H30" s="28" t="s">
        <v>16</v>
      </c>
      <c r="I30" s="28">
        <v>3.4</v>
      </c>
      <c r="J30" s="28" t="s">
        <v>16</v>
      </c>
      <c r="K30" s="28" t="s">
        <v>16</v>
      </c>
      <c r="L30" s="28" t="s">
        <v>16</v>
      </c>
      <c r="M30" s="28" t="s">
        <v>16</v>
      </c>
      <c r="N30" s="12">
        <f t="shared" si="0"/>
        <v>3.4</v>
      </c>
      <c r="O30" s="12">
        <f t="shared" si="1"/>
        <v>0.28333333333333333</v>
      </c>
    </row>
    <row r="31" spans="1:15" ht="15" customHeight="1">
      <c r="A31" s="6">
        <v>40691</v>
      </c>
      <c r="B31" s="27" t="s">
        <v>16</v>
      </c>
      <c r="C31" s="27" t="s">
        <v>16</v>
      </c>
      <c r="D31" s="27" t="s">
        <v>16</v>
      </c>
      <c r="E31" s="27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  <c r="M31" s="28" t="s">
        <v>16</v>
      </c>
      <c r="N31" s="12">
        <f t="shared" si="0"/>
        <v>0</v>
      </c>
      <c r="O31" s="12">
        <f t="shared" si="1"/>
        <v>0</v>
      </c>
    </row>
    <row r="32" spans="1:15" ht="15" customHeight="1">
      <c r="A32" s="6">
        <v>40692</v>
      </c>
      <c r="B32" s="27" t="s">
        <v>16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 t="s">
        <v>16</v>
      </c>
      <c r="K32" s="28" t="s">
        <v>16</v>
      </c>
      <c r="L32" s="28" t="s">
        <v>16</v>
      </c>
      <c r="M32" s="28" t="s">
        <v>16</v>
      </c>
      <c r="N32" s="12">
        <f t="shared" si="0"/>
        <v>0</v>
      </c>
      <c r="O32" s="12">
        <f t="shared" si="1"/>
        <v>0</v>
      </c>
    </row>
    <row r="33" spans="1:15" ht="15" customHeight="1">
      <c r="A33" s="6">
        <v>40693</v>
      </c>
      <c r="B33" s="27" t="s">
        <v>16</v>
      </c>
      <c r="C33" s="27" t="s">
        <v>16</v>
      </c>
      <c r="D33" s="27" t="s">
        <v>16</v>
      </c>
      <c r="E33" s="27" t="s">
        <v>16</v>
      </c>
      <c r="F33" s="28" t="s">
        <v>16</v>
      </c>
      <c r="G33" s="28" t="s">
        <v>16</v>
      </c>
      <c r="H33" s="28" t="s">
        <v>16</v>
      </c>
      <c r="I33" s="28" t="s">
        <v>16</v>
      </c>
      <c r="J33" s="28" t="s">
        <v>16</v>
      </c>
      <c r="K33" s="28">
        <v>2</v>
      </c>
      <c r="L33" s="28" t="s">
        <v>16</v>
      </c>
      <c r="M33" s="28" t="s">
        <v>16</v>
      </c>
      <c r="N33" s="12">
        <f t="shared" si="0"/>
        <v>2</v>
      </c>
      <c r="O33" s="12">
        <f t="shared" si="1"/>
        <v>0.16666666666666666</v>
      </c>
    </row>
    <row r="34" spans="1:15" ht="15" customHeight="1">
      <c r="A34" s="6">
        <v>40694</v>
      </c>
      <c r="B34" s="27">
        <v>14.2</v>
      </c>
      <c r="C34" s="27" t="s">
        <v>16</v>
      </c>
      <c r="D34" s="27" t="s">
        <v>16</v>
      </c>
      <c r="E34" s="27" t="s">
        <v>16</v>
      </c>
      <c r="F34" s="28">
        <v>6.2</v>
      </c>
      <c r="G34" s="28" t="s">
        <v>16</v>
      </c>
      <c r="H34" s="28">
        <v>2.2000000000000002</v>
      </c>
      <c r="I34" s="28">
        <v>40</v>
      </c>
      <c r="J34" s="28">
        <v>47</v>
      </c>
      <c r="K34" s="28">
        <v>12</v>
      </c>
      <c r="L34" s="28" t="s">
        <v>16</v>
      </c>
      <c r="M34" s="28" t="s">
        <v>16</v>
      </c>
      <c r="N34" s="12">
        <f t="shared" si="0"/>
        <v>121.6</v>
      </c>
      <c r="O34" s="12">
        <f t="shared" si="1"/>
        <v>10.133333333333333</v>
      </c>
    </row>
    <row r="35" spans="1:15" ht="15" customHeight="1">
      <c r="A35" s="8" t="s">
        <v>3</v>
      </c>
      <c r="B35" s="9">
        <f t="shared" ref="B35:N35" si="2">SUM(B4:B34)</f>
        <v>30.2</v>
      </c>
      <c r="C35" s="9">
        <f t="shared" si="2"/>
        <v>26</v>
      </c>
      <c r="D35" s="9">
        <f t="shared" si="2"/>
        <v>55</v>
      </c>
      <c r="E35" s="9">
        <f t="shared" si="2"/>
        <v>2.2000000000000002</v>
      </c>
      <c r="F35" s="9">
        <f t="shared" si="2"/>
        <v>75</v>
      </c>
      <c r="G35" s="9">
        <f t="shared" si="2"/>
        <v>0</v>
      </c>
      <c r="H35" s="9">
        <f t="shared" si="2"/>
        <v>39.400000000000006</v>
      </c>
      <c r="I35" s="9">
        <f t="shared" si="2"/>
        <v>43.4</v>
      </c>
      <c r="J35" s="9">
        <f t="shared" si="2"/>
        <v>98.6</v>
      </c>
      <c r="K35" s="9">
        <f t="shared" si="2"/>
        <v>103.6</v>
      </c>
      <c r="L35" s="9">
        <f t="shared" si="2"/>
        <v>19.8</v>
      </c>
      <c r="M35" s="9">
        <f t="shared" si="2"/>
        <v>0</v>
      </c>
      <c r="N35" s="9">
        <f t="shared" si="2"/>
        <v>493.20000000000005</v>
      </c>
      <c r="O35" s="12">
        <f t="shared" si="1"/>
        <v>41.1</v>
      </c>
    </row>
    <row r="37" spans="1:15" ht="15" customHeight="1">
      <c r="A37" s="30" t="s">
        <v>6</v>
      </c>
      <c r="B37" s="31"/>
      <c r="C37" s="32"/>
      <c r="D37" s="9">
        <f>SUM(B35:M35)</f>
        <v>493.2</v>
      </c>
    </row>
    <row r="38" spans="1:15" ht="15" customHeight="1">
      <c r="A38" s="30" t="s">
        <v>7</v>
      </c>
      <c r="B38" s="31"/>
      <c r="C38" s="32"/>
      <c r="D38" s="9">
        <f>AVERAGE(D37/12)</f>
        <v>41.1</v>
      </c>
    </row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4"/>
  <sheetViews>
    <sheetView workbookViewId="0">
      <selection activeCell="P16" sqref="P16"/>
    </sheetView>
  </sheetViews>
  <sheetFormatPr defaultColWidth="14.375" defaultRowHeight="15" customHeight="1"/>
  <cols>
    <col min="1" max="1" width="10.125" customWidth="1"/>
    <col min="2" max="2" width="8.25" bestFit="1" customWidth="1"/>
    <col min="3" max="3" width="8.75" customWidth="1"/>
    <col min="4" max="4" width="8.625" bestFit="1" customWidth="1"/>
    <col min="5" max="5" width="6.625" customWidth="1"/>
    <col min="6" max="6" width="9.125" bestFit="1" customWidth="1"/>
    <col min="7" max="7" width="10.375" bestFit="1" customWidth="1"/>
    <col min="8" max="8" width="8.375" bestFit="1" customWidth="1"/>
    <col min="9" max="10" width="8.75" customWidth="1"/>
    <col min="11" max="11" width="9.625" bestFit="1" customWidth="1"/>
    <col min="12" max="12" width="8.25" customWidth="1"/>
    <col min="13" max="13" width="8.75" customWidth="1"/>
    <col min="14" max="14" width="8.5" customWidth="1"/>
    <col min="15" max="15" width="8.625" customWidth="1"/>
  </cols>
  <sheetData>
    <row r="1" spans="1:15" ht="21.75" customHeight="1">
      <c r="A1" s="33" t="s">
        <v>36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4" t="s">
        <v>44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40695</v>
      </c>
      <c r="B4" s="27" t="s">
        <v>16</v>
      </c>
      <c r="C4" s="27" t="s">
        <v>16</v>
      </c>
      <c r="D4" s="27" t="s">
        <v>16</v>
      </c>
      <c r="E4" s="27">
        <v>2.2000000000000002</v>
      </c>
      <c r="F4" s="28">
        <v>11.6</v>
      </c>
      <c r="G4" s="28" t="s">
        <v>16</v>
      </c>
      <c r="H4" s="28">
        <v>8.1999999999999993</v>
      </c>
      <c r="I4" s="28">
        <v>80</v>
      </c>
      <c r="J4" s="28">
        <v>8.1</v>
      </c>
      <c r="K4" s="28">
        <v>5</v>
      </c>
      <c r="L4" s="28">
        <v>1.8</v>
      </c>
      <c r="M4" s="28" t="s">
        <v>16</v>
      </c>
      <c r="N4" s="12">
        <f>SUM(B4:M4)</f>
        <v>116.89999999999999</v>
      </c>
      <c r="O4" s="12">
        <f>AVERAGE(N4/12)</f>
        <v>9.7416666666666654</v>
      </c>
    </row>
    <row r="5" spans="1:15" ht="15.75" customHeight="1">
      <c r="A5" s="6">
        <v>40696</v>
      </c>
      <c r="B5" s="27">
        <v>15</v>
      </c>
      <c r="C5" s="27" t="s">
        <v>16</v>
      </c>
      <c r="D5" s="27" t="s">
        <v>16</v>
      </c>
      <c r="E5" s="27">
        <v>1.4</v>
      </c>
      <c r="F5" s="28" t="s">
        <v>16</v>
      </c>
      <c r="G5" s="28">
        <v>40</v>
      </c>
      <c r="H5" s="28" t="s">
        <v>16</v>
      </c>
      <c r="I5" s="28">
        <v>27</v>
      </c>
      <c r="J5" s="28">
        <v>11</v>
      </c>
      <c r="K5" s="28">
        <v>12</v>
      </c>
      <c r="L5" s="28" t="s">
        <v>16</v>
      </c>
      <c r="M5" s="28" t="s">
        <v>16</v>
      </c>
      <c r="N5" s="12">
        <f t="shared" ref="N5:N33" si="0">SUM(B5:M5)</f>
        <v>106.4</v>
      </c>
      <c r="O5" s="12">
        <f t="shared" ref="O5:O34" si="1">AVERAGE(N5/12)</f>
        <v>8.8666666666666671</v>
      </c>
    </row>
    <row r="6" spans="1:15" ht="15.75" customHeight="1">
      <c r="A6" s="6">
        <v>40697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 t="s">
        <v>16</v>
      </c>
      <c r="I6" s="28" t="s">
        <v>16</v>
      </c>
      <c r="J6" s="28" t="s">
        <v>16</v>
      </c>
      <c r="K6" s="28" t="s">
        <v>16</v>
      </c>
      <c r="L6" s="28" t="s">
        <v>16</v>
      </c>
      <c r="M6" s="28" t="s">
        <v>16</v>
      </c>
      <c r="N6" s="12">
        <f t="shared" si="0"/>
        <v>0</v>
      </c>
      <c r="O6" s="12">
        <f t="shared" si="1"/>
        <v>0</v>
      </c>
    </row>
    <row r="7" spans="1:15" ht="15.75" customHeight="1">
      <c r="A7" s="6">
        <v>40698</v>
      </c>
      <c r="B7" s="27" t="s">
        <v>16</v>
      </c>
      <c r="C7" s="27" t="s">
        <v>16</v>
      </c>
      <c r="D7" s="27" t="s">
        <v>16</v>
      </c>
      <c r="E7" s="27" t="s">
        <v>16</v>
      </c>
      <c r="F7" s="28" t="s">
        <v>16</v>
      </c>
      <c r="G7" s="28" t="s">
        <v>16</v>
      </c>
      <c r="H7" s="28" t="s">
        <v>16</v>
      </c>
      <c r="I7" s="28" t="s">
        <v>16</v>
      </c>
      <c r="J7" s="28" t="s">
        <v>16</v>
      </c>
      <c r="K7" s="28" t="s">
        <v>16</v>
      </c>
      <c r="L7" s="28">
        <v>0.4</v>
      </c>
      <c r="M7" s="28" t="s">
        <v>16</v>
      </c>
      <c r="N7" s="12">
        <f t="shared" si="0"/>
        <v>0.4</v>
      </c>
      <c r="O7" s="12">
        <f t="shared" si="1"/>
        <v>3.3333333333333333E-2</v>
      </c>
    </row>
    <row r="8" spans="1:15" ht="15.75" customHeight="1">
      <c r="A8" s="6">
        <v>40699</v>
      </c>
      <c r="B8" s="27" t="s">
        <v>16</v>
      </c>
      <c r="C8" s="27" t="s">
        <v>16</v>
      </c>
      <c r="D8" s="27" t="s">
        <v>16</v>
      </c>
      <c r="E8" s="27" t="s">
        <v>16</v>
      </c>
      <c r="F8" s="28" t="s">
        <v>16</v>
      </c>
      <c r="G8" s="28" t="s">
        <v>16</v>
      </c>
      <c r="H8" s="28" t="s">
        <v>16</v>
      </c>
      <c r="I8" s="28" t="s">
        <v>16</v>
      </c>
      <c r="J8" s="28" t="s">
        <v>16</v>
      </c>
      <c r="K8" s="28" t="s">
        <v>16</v>
      </c>
      <c r="L8" s="28" t="s">
        <v>16</v>
      </c>
      <c r="M8" s="28" t="s">
        <v>16</v>
      </c>
      <c r="N8" s="12">
        <f t="shared" si="0"/>
        <v>0</v>
      </c>
      <c r="O8" s="12">
        <f t="shared" si="1"/>
        <v>0</v>
      </c>
    </row>
    <row r="9" spans="1:15" ht="15.75" customHeight="1">
      <c r="A9" s="6">
        <v>40700</v>
      </c>
      <c r="B9" s="27" t="s">
        <v>16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 t="s">
        <v>16</v>
      </c>
      <c r="M9" s="28" t="s">
        <v>16</v>
      </c>
      <c r="N9" s="12">
        <f t="shared" si="0"/>
        <v>0</v>
      </c>
      <c r="O9" s="12">
        <f t="shared" si="1"/>
        <v>0</v>
      </c>
    </row>
    <row r="10" spans="1:15" ht="15.75" customHeight="1">
      <c r="A10" s="6">
        <v>40701</v>
      </c>
      <c r="B10" s="27" t="s">
        <v>16</v>
      </c>
      <c r="C10" s="27" t="s">
        <v>16</v>
      </c>
      <c r="D10" s="27">
        <v>3</v>
      </c>
      <c r="E10" s="27" t="s">
        <v>16</v>
      </c>
      <c r="F10" s="28" t="s">
        <v>16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2">
        <f t="shared" si="0"/>
        <v>3</v>
      </c>
      <c r="O10" s="12">
        <f t="shared" si="1"/>
        <v>0.25</v>
      </c>
    </row>
    <row r="11" spans="1:15" ht="15.75" customHeight="1">
      <c r="A11" s="6">
        <v>40702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 t="s">
        <v>16</v>
      </c>
      <c r="M11" s="28" t="s">
        <v>16</v>
      </c>
      <c r="N11" s="12">
        <f t="shared" si="0"/>
        <v>0</v>
      </c>
      <c r="O11" s="12">
        <f t="shared" si="1"/>
        <v>0</v>
      </c>
    </row>
    <row r="12" spans="1:15" ht="15.75" customHeight="1">
      <c r="A12" s="6">
        <v>40703</v>
      </c>
      <c r="B12" s="27" t="s">
        <v>16</v>
      </c>
      <c r="C12" s="27" t="s">
        <v>16</v>
      </c>
      <c r="D12" s="27" t="s">
        <v>16</v>
      </c>
      <c r="E12" s="27" t="s">
        <v>16</v>
      </c>
      <c r="F12" s="28" t="s">
        <v>16</v>
      </c>
      <c r="G12" s="28" t="s">
        <v>16</v>
      </c>
      <c r="H12" s="28" t="s">
        <v>16</v>
      </c>
      <c r="I12" s="28" t="s">
        <v>16</v>
      </c>
      <c r="J12" s="28" t="s">
        <v>16</v>
      </c>
      <c r="K12" s="28" t="s">
        <v>16</v>
      </c>
      <c r="L12" s="28" t="s">
        <v>16</v>
      </c>
      <c r="M12" s="28" t="s">
        <v>16</v>
      </c>
      <c r="N12" s="12">
        <f t="shared" si="0"/>
        <v>0</v>
      </c>
      <c r="O12" s="12">
        <f t="shared" si="1"/>
        <v>0</v>
      </c>
    </row>
    <row r="13" spans="1:15" ht="15.75" customHeight="1">
      <c r="A13" s="6">
        <v>40704</v>
      </c>
      <c r="B13" s="27" t="s">
        <v>16</v>
      </c>
      <c r="C13" s="27" t="s">
        <v>16</v>
      </c>
      <c r="D13" s="27" t="s">
        <v>16</v>
      </c>
      <c r="E13" s="27" t="s">
        <v>16</v>
      </c>
      <c r="F13" s="28" t="s">
        <v>16</v>
      </c>
      <c r="G13" s="28" t="s">
        <v>16</v>
      </c>
      <c r="H13" s="28" t="s">
        <v>16</v>
      </c>
      <c r="I13" s="28" t="s">
        <v>16</v>
      </c>
      <c r="J13" s="28" t="s">
        <v>16</v>
      </c>
      <c r="K13" s="28" t="s">
        <v>16</v>
      </c>
      <c r="L13" s="28" t="s">
        <v>16</v>
      </c>
      <c r="M13" s="28" t="s">
        <v>16</v>
      </c>
      <c r="N13" s="12">
        <f t="shared" si="0"/>
        <v>0</v>
      </c>
      <c r="O13" s="12">
        <f t="shared" si="1"/>
        <v>0</v>
      </c>
    </row>
    <row r="14" spans="1:15" ht="15.75" customHeight="1">
      <c r="A14" s="6">
        <v>40705</v>
      </c>
      <c r="B14" s="27" t="s">
        <v>16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 t="s">
        <v>16</v>
      </c>
      <c r="L14" s="28" t="s">
        <v>16</v>
      </c>
      <c r="M14" s="28" t="s">
        <v>16</v>
      </c>
      <c r="N14" s="12">
        <f t="shared" si="0"/>
        <v>0</v>
      </c>
      <c r="O14" s="12">
        <f t="shared" si="1"/>
        <v>0</v>
      </c>
    </row>
    <row r="15" spans="1:15" ht="15.75" customHeight="1">
      <c r="A15" s="6">
        <v>40706</v>
      </c>
      <c r="B15" s="27" t="s">
        <v>16</v>
      </c>
      <c r="C15" s="27" t="s">
        <v>16</v>
      </c>
      <c r="D15" s="27" t="s">
        <v>16</v>
      </c>
      <c r="E15" s="27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 t="s">
        <v>16</v>
      </c>
      <c r="K15" s="28" t="s">
        <v>16</v>
      </c>
      <c r="L15" s="28" t="s">
        <v>16</v>
      </c>
      <c r="M15" s="28" t="s">
        <v>16</v>
      </c>
      <c r="N15" s="12">
        <f t="shared" si="0"/>
        <v>0</v>
      </c>
      <c r="O15" s="12">
        <f t="shared" si="1"/>
        <v>0</v>
      </c>
    </row>
    <row r="16" spans="1:15" ht="15.75" customHeight="1">
      <c r="A16" s="6">
        <v>40707</v>
      </c>
      <c r="B16" s="27" t="s">
        <v>16</v>
      </c>
      <c r="C16" s="27" t="s">
        <v>16</v>
      </c>
      <c r="D16" s="27" t="s">
        <v>16</v>
      </c>
      <c r="E16" s="27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 t="s">
        <v>16</v>
      </c>
      <c r="M16" s="28" t="s">
        <v>16</v>
      </c>
      <c r="N16" s="12">
        <f t="shared" si="0"/>
        <v>0</v>
      </c>
      <c r="O16" s="12">
        <f t="shared" si="1"/>
        <v>0</v>
      </c>
    </row>
    <row r="17" spans="1:15" ht="15.75" customHeight="1">
      <c r="A17" s="6">
        <v>40708</v>
      </c>
      <c r="B17" s="27" t="s">
        <v>16</v>
      </c>
      <c r="C17" s="27" t="s">
        <v>16</v>
      </c>
      <c r="D17" s="27" t="s">
        <v>16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 t="s">
        <v>16</v>
      </c>
      <c r="L17" s="28" t="s">
        <v>16</v>
      </c>
      <c r="M17" s="28" t="s">
        <v>16</v>
      </c>
      <c r="N17" s="12">
        <f t="shared" si="0"/>
        <v>0</v>
      </c>
      <c r="O17" s="12">
        <f t="shared" si="1"/>
        <v>0</v>
      </c>
    </row>
    <row r="18" spans="1:15" ht="15.75" customHeight="1">
      <c r="A18" s="6">
        <v>40709</v>
      </c>
      <c r="B18" s="27" t="s">
        <v>16</v>
      </c>
      <c r="C18" s="27" t="s">
        <v>16</v>
      </c>
      <c r="D18" s="27" t="s">
        <v>16</v>
      </c>
      <c r="E18" s="27">
        <v>1.2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2">
        <f t="shared" si="0"/>
        <v>1.2</v>
      </c>
      <c r="O18" s="12">
        <f t="shared" si="1"/>
        <v>9.9999999999999992E-2</v>
      </c>
    </row>
    <row r="19" spans="1:15" ht="15.75" customHeight="1">
      <c r="A19" s="6">
        <v>40710</v>
      </c>
      <c r="B19" s="27" t="s">
        <v>16</v>
      </c>
      <c r="C19" s="27" t="s">
        <v>16</v>
      </c>
      <c r="D19" s="27" t="s">
        <v>16</v>
      </c>
      <c r="E19" s="27" t="s">
        <v>16</v>
      </c>
      <c r="F19" s="28" t="s">
        <v>16</v>
      </c>
      <c r="G19" s="28" t="s">
        <v>16</v>
      </c>
      <c r="H19" s="28" t="s">
        <v>16</v>
      </c>
      <c r="I19" s="28" t="s">
        <v>16</v>
      </c>
      <c r="J19" s="28" t="s">
        <v>16</v>
      </c>
      <c r="K19" s="28" t="s">
        <v>16</v>
      </c>
      <c r="L19" s="28" t="s">
        <v>16</v>
      </c>
      <c r="M19" s="28" t="s">
        <v>16</v>
      </c>
      <c r="N19" s="12">
        <f t="shared" si="0"/>
        <v>0</v>
      </c>
      <c r="O19" s="12">
        <f t="shared" si="1"/>
        <v>0</v>
      </c>
    </row>
    <row r="20" spans="1:15" ht="15.75" customHeight="1">
      <c r="A20" s="6">
        <v>40711</v>
      </c>
      <c r="B20" s="27" t="s">
        <v>16</v>
      </c>
      <c r="C20" s="27" t="s">
        <v>16</v>
      </c>
      <c r="D20" s="27" t="s">
        <v>16</v>
      </c>
      <c r="E20" s="27" t="s">
        <v>16</v>
      </c>
      <c r="F20" s="28" t="s">
        <v>16</v>
      </c>
      <c r="G20" s="28" t="s">
        <v>16</v>
      </c>
      <c r="H20" s="28" t="s">
        <v>16</v>
      </c>
      <c r="I20" s="28" t="s">
        <v>16</v>
      </c>
      <c r="J20" s="28" t="s">
        <v>16</v>
      </c>
      <c r="K20" s="28" t="s">
        <v>16</v>
      </c>
      <c r="L20" s="28" t="s">
        <v>16</v>
      </c>
      <c r="M20" s="28" t="s">
        <v>16</v>
      </c>
      <c r="N20" s="12">
        <f t="shared" si="0"/>
        <v>0</v>
      </c>
      <c r="O20" s="12">
        <f t="shared" si="1"/>
        <v>0</v>
      </c>
    </row>
    <row r="21" spans="1:15" ht="15.75" customHeight="1">
      <c r="A21" s="6">
        <v>40712</v>
      </c>
      <c r="B21" s="27" t="s">
        <v>16</v>
      </c>
      <c r="C21" s="27" t="s">
        <v>16</v>
      </c>
      <c r="D21" s="27" t="s">
        <v>16</v>
      </c>
      <c r="E21" s="27" t="s">
        <v>16</v>
      </c>
      <c r="F21" s="28" t="s">
        <v>16</v>
      </c>
      <c r="G21" s="28" t="s">
        <v>16</v>
      </c>
      <c r="H21" s="28" t="s">
        <v>16</v>
      </c>
      <c r="I21" s="28" t="s">
        <v>16</v>
      </c>
      <c r="J21" s="28" t="s">
        <v>16</v>
      </c>
      <c r="K21" s="28" t="s">
        <v>16</v>
      </c>
      <c r="L21" s="28" t="s">
        <v>16</v>
      </c>
      <c r="M21" s="28" t="s">
        <v>16</v>
      </c>
      <c r="N21" s="12">
        <f t="shared" si="0"/>
        <v>0</v>
      </c>
      <c r="O21" s="12">
        <f t="shared" si="1"/>
        <v>0</v>
      </c>
    </row>
    <row r="22" spans="1:15" ht="15.75" customHeight="1">
      <c r="A22" s="6">
        <v>40713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 t="s">
        <v>16</v>
      </c>
      <c r="M22" s="28" t="s">
        <v>16</v>
      </c>
      <c r="N22" s="12">
        <f t="shared" si="0"/>
        <v>0</v>
      </c>
      <c r="O22" s="12">
        <f t="shared" si="1"/>
        <v>0</v>
      </c>
    </row>
    <row r="23" spans="1:15" ht="15.75" customHeight="1">
      <c r="A23" s="6">
        <v>40714</v>
      </c>
      <c r="B23" s="27" t="s">
        <v>16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 t="s">
        <v>16</v>
      </c>
      <c r="K23" s="28" t="s">
        <v>16</v>
      </c>
      <c r="L23" s="28" t="s">
        <v>16</v>
      </c>
      <c r="M23" s="28" t="s">
        <v>16</v>
      </c>
      <c r="N23" s="12">
        <f t="shared" si="0"/>
        <v>0</v>
      </c>
      <c r="O23" s="12">
        <f t="shared" si="1"/>
        <v>0</v>
      </c>
    </row>
    <row r="24" spans="1:15" ht="15.75" customHeight="1">
      <c r="A24" s="6">
        <v>40715</v>
      </c>
      <c r="B24" s="27" t="s">
        <v>16</v>
      </c>
      <c r="C24" s="27" t="s">
        <v>16</v>
      </c>
      <c r="D24" s="27" t="s">
        <v>16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 t="s">
        <v>16</v>
      </c>
      <c r="K24" s="28" t="s">
        <v>16</v>
      </c>
      <c r="L24" s="28" t="s">
        <v>16</v>
      </c>
      <c r="M24" s="28" t="s">
        <v>16</v>
      </c>
      <c r="N24" s="12">
        <f t="shared" si="0"/>
        <v>0</v>
      </c>
      <c r="O24" s="12">
        <f t="shared" si="1"/>
        <v>0</v>
      </c>
    </row>
    <row r="25" spans="1:15" ht="15.75" customHeight="1">
      <c r="A25" s="6">
        <v>40716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 t="s">
        <v>16</v>
      </c>
      <c r="L25" s="28" t="s">
        <v>16</v>
      </c>
      <c r="M25" s="28" t="s">
        <v>16</v>
      </c>
      <c r="N25" s="12">
        <f t="shared" si="0"/>
        <v>0</v>
      </c>
      <c r="O25" s="12">
        <f t="shared" si="1"/>
        <v>0</v>
      </c>
    </row>
    <row r="26" spans="1:15" ht="15.75" customHeight="1">
      <c r="A26" s="6">
        <v>40717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 t="s">
        <v>16</v>
      </c>
      <c r="M26" s="28" t="s">
        <v>16</v>
      </c>
      <c r="N26" s="12">
        <f t="shared" si="0"/>
        <v>0</v>
      </c>
      <c r="O26" s="12">
        <f t="shared" si="1"/>
        <v>0</v>
      </c>
    </row>
    <row r="27" spans="1:15" ht="15.75" customHeight="1">
      <c r="A27" s="6">
        <v>40718</v>
      </c>
      <c r="B27" s="27" t="s">
        <v>16</v>
      </c>
      <c r="C27" s="27" t="s">
        <v>16</v>
      </c>
      <c r="D27" s="27" t="s">
        <v>16</v>
      </c>
      <c r="E27" s="27" t="s">
        <v>16</v>
      </c>
      <c r="F27" s="28" t="s">
        <v>16</v>
      </c>
      <c r="G27" s="28" t="s">
        <v>16</v>
      </c>
      <c r="H27" s="28" t="s">
        <v>16</v>
      </c>
      <c r="I27" s="28" t="s">
        <v>16</v>
      </c>
      <c r="J27" s="28" t="s">
        <v>16</v>
      </c>
      <c r="K27" s="28" t="s">
        <v>16</v>
      </c>
      <c r="L27" s="28" t="s">
        <v>16</v>
      </c>
      <c r="M27" s="28" t="s">
        <v>16</v>
      </c>
      <c r="N27" s="12">
        <f t="shared" si="0"/>
        <v>0</v>
      </c>
      <c r="O27" s="12">
        <f t="shared" si="1"/>
        <v>0</v>
      </c>
    </row>
    <row r="28" spans="1:15" ht="15.75" customHeight="1">
      <c r="A28" s="6">
        <v>40719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 t="s">
        <v>16</v>
      </c>
      <c r="K28" s="28" t="s">
        <v>16</v>
      </c>
      <c r="L28" s="28" t="s">
        <v>16</v>
      </c>
      <c r="M28" s="28" t="s">
        <v>16</v>
      </c>
      <c r="N28" s="12">
        <f t="shared" si="0"/>
        <v>0</v>
      </c>
      <c r="O28" s="12">
        <f t="shared" si="1"/>
        <v>0</v>
      </c>
    </row>
    <row r="29" spans="1:15" ht="15.75" customHeight="1">
      <c r="A29" s="6">
        <v>40720</v>
      </c>
      <c r="B29" s="27" t="s">
        <v>16</v>
      </c>
      <c r="C29" s="27" t="s">
        <v>16</v>
      </c>
      <c r="D29" s="27" t="s">
        <v>16</v>
      </c>
      <c r="E29" s="27" t="s">
        <v>16</v>
      </c>
      <c r="F29" s="28" t="s">
        <v>16</v>
      </c>
      <c r="G29" s="28" t="s">
        <v>16</v>
      </c>
      <c r="H29" s="28" t="s">
        <v>16</v>
      </c>
      <c r="I29" s="28" t="s">
        <v>16</v>
      </c>
      <c r="J29" s="28">
        <v>4</v>
      </c>
      <c r="K29" s="28" t="s">
        <v>16</v>
      </c>
      <c r="L29" s="28" t="s">
        <v>16</v>
      </c>
      <c r="M29" s="28" t="s">
        <v>16</v>
      </c>
      <c r="N29" s="12">
        <f t="shared" si="0"/>
        <v>4</v>
      </c>
      <c r="O29" s="12">
        <f t="shared" si="1"/>
        <v>0.33333333333333331</v>
      </c>
    </row>
    <row r="30" spans="1:15" ht="15.75" customHeight="1">
      <c r="A30" s="6">
        <v>40721</v>
      </c>
      <c r="B30" s="27" t="s">
        <v>16</v>
      </c>
      <c r="C30" s="27" t="s">
        <v>16</v>
      </c>
      <c r="D30" s="27" t="s">
        <v>16</v>
      </c>
      <c r="E30" s="27" t="s">
        <v>16</v>
      </c>
      <c r="F30" s="28" t="s">
        <v>16</v>
      </c>
      <c r="G30" s="28" t="s">
        <v>16</v>
      </c>
      <c r="H30" s="28" t="s">
        <v>16</v>
      </c>
      <c r="I30" s="28" t="s">
        <v>16</v>
      </c>
      <c r="J30" s="28" t="s">
        <v>16</v>
      </c>
      <c r="K30" s="28" t="s">
        <v>16</v>
      </c>
      <c r="L30" s="28">
        <v>1.6</v>
      </c>
      <c r="M30" s="28" t="s">
        <v>16</v>
      </c>
      <c r="N30" s="12">
        <f t="shared" si="0"/>
        <v>1.6</v>
      </c>
      <c r="O30" s="12">
        <f t="shared" si="1"/>
        <v>0.13333333333333333</v>
      </c>
    </row>
    <row r="31" spans="1:15" ht="15.75" customHeight="1">
      <c r="A31" s="6">
        <v>40722</v>
      </c>
      <c r="B31" s="27" t="s">
        <v>16</v>
      </c>
      <c r="C31" s="27" t="s">
        <v>16</v>
      </c>
      <c r="D31" s="27" t="s">
        <v>16</v>
      </c>
      <c r="E31" s="27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  <c r="M31" s="28" t="s">
        <v>16</v>
      </c>
      <c r="N31" s="12">
        <f t="shared" si="0"/>
        <v>0</v>
      </c>
      <c r="O31" s="12">
        <f t="shared" si="1"/>
        <v>0</v>
      </c>
    </row>
    <row r="32" spans="1:15" ht="15.75" customHeight="1">
      <c r="A32" s="6">
        <v>40723</v>
      </c>
      <c r="B32" s="27" t="s">
        <v>16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 t="s">
        <v>16</v>
      </c>
      <c r="K32" s="28" t="s">
        <v>16</v>
      </c>
      <c r="L32" s="28" t="s">
        <v>16</v>
      </c>
      <c r="M32" s="28" t="s">
        <v>16</v>
      </c>
      <c r="N32" s="12">
        <f t="shared" si="0"/>
        <v>0</v>
      </c>
      <c r="O32" s="12">
        <f t="shared" si="1"/>
        <v>0</v>
      </c>
    </row>
    <row r="33" spans="1:15" ht="15.75" customHeight="1">
      <c r="A33" s="6">
        <v>40724</v>
      </c>
      <c r="B33" s="27" t="s">
        <v>16</v>
      </c>
      <c r="C33" s="27" t="s">
        <v>16</v>
      </c>
      <c r="D33" s="27" t="s">
        <v>16</v>
      </c>
      <c r="E33" s="27" t="s">
        <v>16</v>
      </c>
      <c r="F33" s="28" t="s">
        <v>16</v>
      </c>
      <c r="G33" s="28" t="s">
        <v>16</v>
      </c>
      <c r="H33" s="28" t="s">
        <v>16</v>
      </c>
      <c r="I33" s="28" t="s">
        <v>16</v>
      </c>
      <c r="J33" s="28" t="s">
        <v>16</v>
      </c>
      <c r="K33" s="28" t="s">
        <v>16</v>
      </c>
      <c r="L33" s="28" t="s">
        <v>16</v>
      </c>
      <c r="M33" s="28" t="s">
        <v>16</v>
      </c>
      <c r="N33" s="12">
        <f t="shared" si="0"/>
        <v>0</v>
      </c>
      <c r="O33" s="12">
        <f t="shared" si="1"/>
        <v>0</v>
      </c>
    </row>
    <row r="34" spans="1:15" ht="15.75" customHeight="1">
      <c r="A34" s="8" t="s">
        <v>3</v>
      </c>
      <c r="B34" s="9">
        <f t="shared" ref="B34:N34" si="2">SUM(B4:B33)</f>
        <v>15</v>
      </c>
      <c r="C34" s="9">
        <f t="shared" si="2"/>
        <v>0</v>
      </c>
      <c r="D34" s="9">
        <f t="shared" si="2"/>
        <v>3</v>
      </c>
      <c r="E34" s="9">
        <f t="shared" si="2"/>
        <v>4.8</v>
      </c>
      <c r="F34" s="9">
        <f t="shared" si="2"/>
        <v>11.6</v>
      </c>
      <c r="G34" s="9">
        <f t="shared" si="2"/>
        <v>40</v>
      </c>
      <c r="H34" s="9">
        <f t="shared" si="2"/>
        <v>8.1999999999999993</v>
      </c>
      <c r="I34" s="9">
        <f t="shared" si="2"/>
        <v>107</v>
      </c>
      <c r="J34" s="9">
        <f t="shared" si="2"/>
        <v>23.1</v>
      </c>
      <c r="K34" s="9">
        <f t="shared" si="2"/>
        <v>17</v>
      </c>
      <c r="L34" s="9">
        <f t="shared" si="2"/>
        <v>3.8000000000000003</v>
      </c>
      <c r="M34" s="9">
        <f t="shared" si="2"/>
        <v>0</v>
      </c>
      <c r="N34" s="9">
        <f t="shared" si="2"/>
        <v>233.5</v>
      </c>
      <c r="O34" s="12">
        <f t="shared" si="1"/>
        <v>19.458333333333332</v>
      </c>
    </row>
    <row r="35" spans="1:15" ht="15.75" customHeight="1"/>
    <row r="36" spans="1:15" ht="15.75" customHeight="1">
      <c r="A36" s="30" t="s">
        <v>6</v>
      </c>
      <c r="B36" s="31"/>
      <c r="C36" s="32"/>
      <c r="D36" s="9">
        <f>SUM(B34:M34)</f>
        <v>233.50000000000003</v>
      </c>
    </row>
    <row r="37" spans="1:15" ht="15.75" customHeight="1">
      <c r="A37" s="30" t="s">
        <v>7</v>
      </c>
      <c r="B37" s="31"/>
      <c r="C37" s="32"/>
      <c r="D37" s="9">
        <f>AVERAGE(D36/12)</f>
        <v>19.458333333333336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G37" sqref="G37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375" customWidth="1"/>
    <col min="4" max="6" width="8.75" customWidth="1"/>
    <col min="7" max="7" width="10.375" bestFit="1" customWidth="1"/>
    <col min="8" max="10" width="8.75" customWidth="1"/>
    <col min="11" max="11" width="9.625" bestFit="1" customWidth="1"/>
    <col min="12" max="12" width="6.375" customWidth="1"/>
    <col min="13" max="13" width="7.875" customWidth="1"/>
    <col min="14" max="14" width="8.375" customWidth="1"/>
    <col min="15" max="15" width="7.625" customWidth="1"/>
  </cols>
  <sheetData>
    <row r="1" spans="1:15" ht="21" customHeight="1">
      <c r="A1" s="33" t="s">
        <v>37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4" t="s">
        <v>44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40725</v>
      </c>
      <c r="B4" s="27">
        <v>34.299999999999997</v>
      </c>
      <c r="C4" s="27">
        <v>5</v>
      </c>
      <c r="D4" s="27" t="s">
        <v>16</v>
      </c>
      <c r="E4" s="27" t="s">
        <v>16</v>
      </c>
      <c r="F4" s="28">
        <v>11.2</v>
      </c>
      <c r="G4" s="28" t="s">
        <v>16</v>
      </c>
      <c r="H4" s="28">
        <v>11.2</v>
      </c>
      <c r="I4" s="28" t="s">
        <v>16</v>
      </c>
      <c r="J4" s="28" t="s">
        <v>16</v>
      </c>
      <c r="K4" s="28">
        <v>36</v>
      </c>
      <c r="L4" s="28">
        <v>12.4</v>
      </c>
      <c r="M4" s="28" t="s">
        <v>16</v>
      </c>
      <c r="N4" s="12">
        <f>SUM(B4:M4)</f>
        <v>110.10000000000001</v>
      </c>
      <c r="O4" s="12">
        <f>AVERAGE(N4/12)</f>
        <v>9.1750000000000007</v>
      </c>
    </row>
    <row r="5" spans="1:15" ht="15.75" customHeight="1">
      <c r="A5" s="6">
        <v>40726</v>
      </c>
      <c r="B5" s="27">
        <v>32</v>
      </c>
      <c r="C5" s="27">
        <v>76.2</v>
      </c>
      <c r="D5" s="27">
        <v>10</v>
      </c>
      <c r="E5" s="27">
        <v>19.600000000000001</v>
      </c>
      <c r="F5" s="28">
        <v>72.2</v>
      </c>
      <c r="G5" s="28">
        <v>16.2</v>
      </c>
      <c r="H5" s="28">
        <v>104.4</v>
      </c>
      <c r="I5" s="28">
        <v>35</v>
      </c>
      <c r="J5" s="29">
        <v>51.3</v>
      </c>
      <c r="K5" s="28">
        <v>41</v>
      </c>
      <c r="L5" s="28">
        <v>44.4</v>
      </c>
      <c r="M5" s="28">
        <v>18</v>
      </c>
      <c r="N5" s="12">
        <f t="shared" ref="N5:N34" si="0">SUM(B5:M5)</f>
        <v>520.29999999999995</v>
      </c>
      <c r="O5" s="12">
        <f t="shared" ref="O5:O35" si="1">AVERAGE(N5/12)</f>
        <v>43.358333333333327</v>
      </c>
    </row>
    <row r="6" spans="1:15" ht="15.75" customHeight="1">
      <c r="A6" s="6">
        <v>40727</v>
      </c>
      <c r="B6" s="27">
        <v>26.3</v>
      </c>
      <c r="C6" s="27">
        <v>13</v>
      </c>
      <c r="D6" s="27">
        <v>5</v>
      </c>
      <c r="E6" s="27">
        <v>1.6</v>
      </c>
      <c r="F6" s="28">
        <v>6.8</v>
      </c>
      <c r="G6" s="28">
        <v>4.5999999999999996</v>
      </c>
      <c r="H6" s="28">
        <v>7.6</v>
      </c>
      <c r="I6" s="28">
        <v>9</v>
      </c>
      <c r="J6" s="28">
        <v>3.3</v>
      </c>
      <c r="K6" s="28">
        <v>3</v>
      </c>
      <c r="L6" s="28">
        <v>1.2</v>
      </c>
      <c r="M6" s="28">
        <v>5</v>
      </c>
      <c r="N6" s="12">
        <f t="shared" si="0"/>
        <v>86.399999999999991</v>
      </c>
      <c r="O6" s="12">
        <f t="shared" si="1"/>
        <v>7.1999999999999993</v>
      </c>
    </row>
    <row r="7" spans="1:15" ht="15.75" customHeight="1">
      <c r="A7" s="6">
        <v>40728</v>
      </c>
      <c r="B7" s="27" t="s">
        <v>16</v>
      </c>
      <c r="C7" s="27" t="s">
        <v>16</v>
      </c>
      <c r="D7" s="27">
        <v>3</v>
      </c>
      <c r="E7" s="27" t="s">
        <v>16</v>
      </c>
      <c r="F7" s="28">
        <v>8.8000000000000007</v>
      </c>
      <c r="G7" s="28" t="s">
        <v>16</v>
      </c>
      <c r="H7" s="28">
        <v>13.2</v>
      </c>
      <c r="I7" s="28">
        <v>7</v>
      </c>
      <c r="J7" s="28" t="s">
        <v>16</v>
      </c>
      <c r="K7" s="28" t="s">
        <v>16</v>
      </c>
      <c r="L7" s="28">
        <v>14.4</v>
      </c>
      <c r="M7" s="28" t="s">
        <v>16</v>
      </c>
      <c r="N7" s="12">
        <f t="shared" si="0"/>
        <v>46.4</v>
      </c>
      <c r="O7" s="12">
        <f t="shared" si="1"/>
        <v>3.8666666666666667</v>
      </c>
    </row>
    <row r="8" spans="1:15" ht="15.75" customHeight="1">
      <c r="A8" s="6">
        <v>40729</v>
      </c>
      <c r="B8" s="27" t="s">
        <v>16</v>
      </c>
      <c r="C8" s="27" t="s">
        <v>16</v>
      </c>
      <c r="D8" s="27">
        <v>10</v>
      </c>
      <c r="E8" s="27" t="s">
        <v>16</v>
      </c>
      <c r="F8" s="28">
        <v>21</v>
      </c>
      <c r="G8" s="28" t="s">
        <v>16</v>
      </c>
      <c r="H8" s="28" t="s">
        <v>16</v>
      </c>
      <c r="I8" s="28">
        <v>2</v>
      </c>
      <c r="J8" s="28" t="s">
        <v>16</v>
      </c>
      <c r="K8" s="28" t="s">
        <v>16</v>
      </c>
      <c r="L8" s="28">
        <v>10.8</v>
      </c>
      <c r="M8" s="28">
        <v>5</v>
      </c>
      <c r="N8" s="12">
        <f t="shared" si="0"/>
        <v>48.8</v>
      </c>
      <c r="O8" s="12">
        <f t="shared" si="1"/>
        <v>4.0666666666666664</v>
      </c>
    </row>
    <row r="9" spans="1:15" ht="15.75" customHeight="1">
      <c r="A9" s="6">
        <v>40730</v>
      </c>
      <c r="B9" s="27">
        <v>1.4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>
        <v>1.5</v>
      </c>
      <c r="K9" s="28">
        <v>6</v>
      </c>
      <c r="L9" s="28">
        <v>1.2</v>
      </c>
      <c r="M9" s="28" t="s">
        <v>16</v>
      </c>
      <c r="N9" s="12">
        <f t="shared" si="0"/>
        <v>10.1</v>
      </c>
      <c r="O9" s="12">
        <f t="shared" si="1"/>
        <v>0.84166666666666667</v>
      </c>
    </row>
    <row r="10" spans="1:15" ht="15.75" customHeight="1">
      <c r="A10" s="6">
        <v>40731</v>
      </c>
      <c r="B10" s="27">
        <v>6.6</v>
      </c>
      <c r="C10" s="27" t="s">
        <v>16</v>
      </c>
      <c r="D10" s="27">
        <v>5</v>
      </c>
      <c r="E10" s="27">
        <v>1.4</v>
      </c>
      <c r="F10" s="28">
        <v>1.8</v>
      </c>
      <c r="G10" s="28">
        <v>12.8</v>
      </c>
      <c r="H10" s="28">
        <v>1.8</v>
      </c>
      <c r="I10" s="28" t="s">
        <v>16</v>
      </c>
      <c r="J10" s="28" t="s">
        <v>16</v>
      </c>
      <c r="K10" s="28">
        <v>1</v>
      </c>
      <c r="L10" s="28">
        <v>1.4</v>
      </c>
      <c r="M10" s="28" t="s">
        <v>16</v>
      </c>
      <c r="N10" s="12">
        <f t="shared" si="0"/>
        <v>31.8</v>
      </c>
      <c r="O10" s="12">
        <f t="shared" si="1"/>
        <v>2.65</v>
      </c>
    </row>
    <row r="11" spans="1:15" ht="15.75" customHeight="1">
      <c r="A11" s="6">
        <v>40732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 t="s">
        <v>16</v>
      </c>
      <c r="M11" s="28" t="s">
        <v>16</v>
      </c>
      <c r="N11" s="12">
        <f t="shared" si="0"/>
        <v>0</v>
      </c>
      <c r="O11" s="12">
        <f t="shared" si="1"/>
        <v>0</v>
      </c>
    </row>
    <row r="12" spans="1:15" ht="15.75" customHeight="1">
      <c r="A12" s="6">
        <v>40733</v>
      </c>
      <c r="B12" s="27" t="s">
        <v>16</v>
      </c>
      <c r="C12" s="27" t="s">
        <v>16</v>
      </c>
      <c r="D12" s="27" t="s">
        <v>16</v>
      </c>
      <c r="E12" s="27" t="s">
        <v>16</v>
      </c>
      <c r="F12" s="28" t="s">
        <v>16</v>
      </c>
      <c r="G12" s="28" t="s">
        <v>16</v>
      </c>
      <c r="H12" s="28" t="s">
        <v>16</v>
      </c>
      <c r="I12" s="28" t="s">
        <v>16</v>
      </c>
      <c r="J12" s="28" t="s">
        <v>16</v>
      </c>
      <c r="K12" s="28" t="s">
        <v>16</v>
      </c>
      <c r="L12" s="28" t="s">
        <v>16</v>
      </c>
      <c r="M12" s="28" t="s">
        <v>16</v>
      </c>
      <c r="N12" s="12">
        <f t="shared" si="0"/>
        <v>0</v>
      </c>
      <c r="O12" s="12">
        <f t="shared" si="1"/>
        <v>0</v>
      </c>
    </row>
    <row r="13" spans="1:15" ht="15.75" customHeight="1">
      <c r="A13" s="6">
        <v>40734</v>
      </c>
      <c r="B13" s="27" t="s">
        <v>16</v>
      </c>
      <c r="C13" s="27" t="s">
        <v>16</v>
      </c>
      <c r="D13" s="27" t="s">
        <v>16</v>
      </c>
      <c r="E13" s="27" t="s">
        <v>16</v>
      </c>
      <c r="F13" s="28" t="s">
        <v>16</v>
      </c>
      <c r="G13" s="28" t="s">
        <v>16</v>
      </c>
      <c r="H13" s="28" t="s">
        <v>16</v>
      </c>
      <c r="I13" s="28" t="s">
        <v>16</v>
      </c>
      <c r="J13" s="28" t="s">
        <v>16</v>
      </c>
      <c r="K13" s="28" t="s">
        <v>16</v>
      </c>
      <c r="L13" s="28">
        <v>0.2</v>
      </c>
      <c r="M13" s="28" t="s">
        <v>16</v>
      </c>
      <c r="N13" s="12">
        <f t="shared" si="0"/>
        <v>0.2</v>
      </c>
      <c r="O13" s="12">
        <f t="shared" si="1"/>
        <v>1.6666666666666666E-2</v>
      </c>
    </row>
    <row r="14" spans="1:15" ht="15.75" customHeight="1">
      <c r="A14" s="6">
        <v>40735</v>
      </c>
      <c r="B14" s="27" t="s">
        <v>16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 t="s">
        <v>16</v>
      </c>
      <c r="L14" s="28" t="s">
        <v>16</v>
      </c>
      <c r="M14" s="28" t="s">
        <v>16</v>
      </c>
      <c r="N14" s="12">
        <f t="shared" si="0"/>
        <v>0</v>
      </c>
      <c r="O14" s="12">
        <f t="shared" si="1"/>
        <v>0</v>
      </c>
    </row>
    <row r="15" spans="1:15" ht="15.75" customHeight="1">
      <c r="A15" s="6">
        <v>40736</v>
      </c>
      <c r="B15" s="27" t="s">
        <v>16</v>
      </c>
      <c r="C15" s="27" t="s">
        <v>16</v>
      </c>
      <c r="D15" s="27" t="s">
        <v>16</v>
      </c>
      <c r="E15" s="27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 t="s">
        <v>16</v>
      </c>
      <c r="K15" s="28" t="s">
        <v>16</v>
      </c>
      <c r="L15" s="28">
        <v>0.6</v>
      </c>
      <c r="M15" s="28" t="s">
        <v>16</v>
      </c>
      <c r="N15" s="12">
        <f t="shared" si="0"/>
        <v>0.6</v>
      </c>
      <c r="O15" s="12">
        <f t="shared" si="1"/>
        <v>4.9999999999999996E-2</v>
      </c>
    </row>
    <row r="16" spans="1:15" ht="15.75" customHeight="1">
      <c r="A16" s="6">
        <v>40737</v>
      </c>
      <c r="B16" s="27" t="s">
        <v>16</v>
      </c>
      <c r="C16" s="27" t="s">
        <v>16</v>
      </c>
      <c r="D16" s="27" t="s">
        <v>16</v>
      </c>
      <c r="E16" s="27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 t="s">
        <v>16</v>
      </c>
      <c r="M16" s="28" t="s">
        <v>16</v>
      </c>
      <c r="N16" s="12">
        <f t="shared" si="0"/>
        <v>0</v>
      </c>
      <c r="O16" s="12">
        <f t="shared" si="1"/>
        <v>0</v>
      </c>
    </row>
    <row r="17" spans="1:15" ht="15.75" customHeight="1">
      <c r="A17" s="6">
        <v>40738</v>
      </c>
      <c r="B17" s="27" t="s">
        <v>16</v>
      </c>
      <c r="C17" s="27" t="s">
        <v>16</v>
      </c>
      <c r="D17" s="27" t="s">
        <v>16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 t="s">
        <v>16</v>
      </c>
      <c r="L17" s="28" t="s">
        <v>16</v>
      </c>
      <c r="M17" s="28" t="s">
        <v>16</v>
      </c>
      <c r="N17" s="12">
        <f t="shared" si="0"/>
        <v>0</v>
      </c>
      <c r="O17" s="12">
        <f t="shared" si="1"/>
        <v>0</v>
      </c>
    </row>
    <row r="18" spans="1:15" ht="15.75" customHeight="1">
      <c r="A18" s="6">
        <v>40739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2">
        <f t="shared" si="0"/>
        <v>0</v>
      </c>
      <c r="O18" s="12">
        <f t="shared" si="1"/>
        <v>0</v>
      </c>
    </row>
    <row r="19" spans="1:15" ht="15.75" customHeight="1">
      <c r="A19" s="6">
        <v>40740</v>
      </c>
      <c r="B19" s="27" t="s">
        <v>16</v>
      </c>
      <c r="C19" s="27" t="s">
        <v>16</v>
      </c>
      <c r="D19" s="27" t="s">
        <v>16</v>
      </c>
      <c r="E19" s="27" t="s">
        <v>16</v>
      </c>
      <c r="F19" s="28" t="s">
        <v>16</v>
      </c>
      <c r="G19" s="28" t="s">
        <v>16</v>
      </c>
      <c r="H19" s="28" t="s">
        <v>16</v>
      </c>
      <c r="I19" s="28" t="s">
        <v>16</v>
      </c>
      <c r="J19" s="28" t="s">
        <v>16</v>
      </c>
      <c r="K19" s="28" t="s">
        <v>16</v>
      </c>
      <c r="L19" s="28" t="s">
        <v>16</v>
      </c>
      <c r="M19" s="28" t="s">
        <v>16</v>
      </c>
      <c r="N19" s="12">
        <f t="shared" si="0"/>
        <v>0</v>
      </c>
      <c r="O19" s="12">
        <f t="shared" si="1"/>
        <v>0</v>
      </c>
    </row>
    <row r="20" spans="1:15" ht="15.75" customHeight="1">
      <c r="A20" s="6">
        <v>40741</v>
      </c>
      <c r="B20" s="27">
        <v>17</v>
      </c>
      <c r="C20" s="27" t="s">
        <v>16</v>
      </c>
      <c r="D20" s="27" t="s">
        <v>16</v>
      </c>
      <c r="E20" s="27" t="s">
        <v>16</v>
      </c>
      <c r="F20" s="28">
        <v>9.1999999999999993</v>
      </c>
      <c r="G20" s="28" t="s">
        <v>16</v>
      </c>
      <c r="H20" s="28">
        <v>8.6</v>
      </c>
      <c r="I20" s="28" t="s">
        <v>16</v>
      </c>
      <c r="J20" s="28">
        <v>1.5</v>
      </c>
      <c r="K20" s="28">
        <v>1</v>
      </c>
      <c r="L20" s="28" t="s">
        <v>16</v>
      </c>
      <c r="M20" s="28" t="s">
        <v>16</v>
      </c>
      <c r="N20" s="12">
        <f t="shared" si="0"/>
        <v>37.299999999999997</v>
      </c>
      <c r="O20" s="12">
        <f t="shared" si="1"/>
        <v>3.1083333333333329</v>
      </c>
    </row>
    <row r="21" spans="1:15" ht="15.75" customHeight="1">
      <c r="A21" s="6">
        <v>40742</v>
      </c>
      <c r="B21" s="27" t="s">
        <v>16</v>
      </c>
      <c r="C21" s="27" t="s">
        <v>16</v>
      </c>
      <c r="D21" s="27" t="s">
        <v>16</v>
      </c>
      <c r="E21" s="27" t="s">
        <v>16</v>
      </c>
      <c r="F21" s="28" t="s">
        <v>16</v>
      </c>
      <c r="G21" s="28" t="s">
        <v>16</v>
      </c>
      <c r="H21" s="28" t="s">
        <v>16</v>
      </c>
      <c r="I21" s="28" t="s">
        <v>16</v>
      </c>
      <c r="J21" s="28" t="s">
        <v>16</v>
      </c>
      <c r="K21" s="28" t="s">
        <v>16</v>
      </c>
      <c r="L21" s="28" t="s">
        <v>16</v>
      </c>
      <c r="M21" s="28" t="s">
        <v>16</v>
      </c>
      <c r="N21" s="12">
        <f t="shared" si="0"/>
        <v>0</v>
      </c>
      <c r="O21" s="12">
        <f t="shared" si="1"/>
        <v>0</v>
      </c>
    </row>
    <row r="22" spans="1:15" ht="15.75" customHeight="1">
      <c r="A22" s="6">
        <v>40743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 t="s">
        <v>16</v>
      </c>
      <c r="M22" s="28" t="s">
        <v>16</v>
      </c>
      <c r="N22" s="12">
        <f t="shared" si="0"/>
        <v>0</v>
      </c>
      <c r="O22" s="12">
        <f t="shared" si="1"/>
        <v>0</v>
      </c>
    </row>
    <row r="23" spans="1:15" ht="15.75" customHeight="1">
      <c r="A23" s="6">
        <v>40744</v>
      </c>
      <c r="B23" s="27" t="s">
        <v>16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 t="s">
        <v>16</v>
      </c>
      <c r="K23" s="28" t="s">
        <v>16</v>
      </c>
      <c r="L23" s="28" t="s">
        <v>16</v>
      </c>
      <c r="M23" s="28" t="s">
        <v>16</v>
      </c>
      <c r="N23" s="12">
        <f t="shared" si="0"/>
        <v>0</v>
      </c>
      <c r="O23" s="12">
        <f t="shared" si="1"/>
        <v>0</v>
      </c>
    </row>
    <row r="24" spans="1:15" ht="15.75" customHeight="1">
      <c r="A24" s="6">
        <v>40745</v>
      </c>
      <c r="B24" s="27" t="s">
        <v>16</v>
      </c>
      <c r="C24" s="27" t="s">
        <v>16</v>
      </c>
      <c r="D24" s="27" t="s">
        <v>16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 t="s">
        <v>16</v>
      </c>
      <c r="K24" s="28" t="s">
        <v>16</v>
      </c>
      <c r="L24" s="28" t="s">
        <v>16</v>
      </c>
      <c r="M24" s="28" t="s">
        <v>16</v>
      </c>
      <c r="N24" s="12">
        <f t="shared" si="0"/>
        <v>0</v>
      </c>
      <c r="O24" s="12">
        <f t="shared" si="1"/>
        <v>0</v>
      </c>
    </row>
    <row r="25" spans="1:15" ht="15.75" customHeight="1">
      <c r="A25" s="6">
        <v>40746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 t="s">
        <v>16</v>
      </c>
      <c r="L25" s="28" t="s">
        <v>16</v>
      </c>
      <c r="M25" s="28" t="s">
        <v>16</v>
      </c>
      <c r="N25" s="12">
        <f t="shared" si="0"/>
        <v>0</v>
      </c>
      <c r="O25" s="12">
        <f t="shared" si="1"/>
        <v>0</v>
      </c>
    </row>
    <row r="26" spans="1:15" ht="15.75" customHeight="1">
      <c r="A26" s="6">
        <v>40747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>
        <v>81.599999999999994</v>
      </c>
      <c r="H26" s="28" t="s">
        <v>16</v>
      </c>
      <c r="I26" s="28" t="s">
        <v>16</v>
      </c>
      <c r="J26" s="28" t="s">
        <v>16</v>
      </c>
      <c r="K26" s="28" t="s">
        <v>16</v>
      </c>
      <c r="L26" s="28" t="s">
        <v>16</v>
      </c>
      <c r="M26" s="28" t="s">
        <v>16</v>
      </c>
      <c r="N26" s="12">
        <f t="shared" si="0"/>
        <v>81.599999999999994</v>
      </c>
      <c r="O26" s="12">
        <f t="shared" si="1"/>
        <v>6.8</v>
      </c>
    </row>
    <row r="27" spans="1:15" ht="15.75" customHeight="1">
      <c r="A27" s="6">
        <v>40748</v>
      </c>
      <c r="B27" s="27" t="s">
        <v>16</v>
      </c>
      <c r="C27" s="27" t="s">
        <v>16</v>
      </c>
      <c r="D27" s="27" t="s">
        <v>16</v>
      </c>
      <c r="E27" s="27" t="s">
        <v>16</v>
      </c>
      <c r="F27" s="28" t="s">
        <v>16</v>
      </c>
      <c r="G27" s="28" t="s">
        <v>16</v>
      </c>
      <c r="H27" s="28" t="s">
        <v>16</v>
      </c>
      <c r="I27" s="28" t="s">
        <v>16</v>
      </c>
      <c r="J27" s="28" t="s">
        <v>16</v>
      </c>
      <c r="K27" s="28" t="s">
        <v>16</v>
      </c>
      <c r="L27" s="28" t="s">
        <v>16</v>
      </c>
      <c r="M27" s="28" t="s">
        <v>16</v>
      </c>
      <c r="N27" s="12">
        <f t="shared" si="0"/>
        <v>0</v>
      </c>
      <c r="O27" s="12">
        <f t="shared" si="1"/>
        <v>0</v>
      </c>
    </row>
    <row r="28" spans="1:15" ht="15.75" customHeight="1">
      <c r="A28" s="6">
        <v>40749</v>
      </c>
      <c r="B28" s="27" t="s">
        <v>16</v>
      </c>
      <c r="C28" s="27" t="s">
        <v>16</v>
      </c>
      <c r="D28" s="27">
        <v>27</v>
      </c>
      <c r="E28" s="27">
        <v>8.4</v>
      </c>
      <c r="F28" s="28">
        <v>1.6</v>
      </c>
      <c r="G28" s="28">
        <v>30.2</v>
      </c>
      <c r="H28" s="28">
        <v>3.8</v>
      </c>
      <c r="I28" s="28">
        <v>10</v>
      </c>
      <c r="J28" s="28">
        <v>14.2</v>
      </c>
      <c r="K28" s="28">
        <v>7</v>
      </c>
      <c r="L28" s="28">
        <v>21.4</v>
      </c>
      <c r="M28" s="28">
        <v>37</v>
      </c>
      <c r="N28" s="12">
        <f t="shared" si="0"/>
        <v>160.6</v>
      </c>
      <c r="O28" s="12">
        <f t="shared" si="1"/>
        <v>13.383333333333333</v>
      </c>
    </row>
    <row r="29" spans="1:15" ht="15.75" customHeight="1">
      <c r="A29" s="6">
        <v>40750</v>
      </c>
      <c r="B29" s="27">
        <v>21</v>
      </c>
      <c r="C29" s="27">
        <v>8</v>
      </c>
      <c r="D29" s="27" t="s">
        <v>16</v>
      </c>
      <c r="E29" s="27" t="s">
        <v>16</v>
      </c>
      <c r="F29" s="28">
        <v>11</v>
      </c>
      <c r="G29" s="28">
        <v>18</v>
      </c>
      <c r="H29" s="28">
        <v>13.6</v>
      </c>
      <c r="I29" s="28" t="s">
        <v>16</v>
      </c>
      <c r="J29" s="28">
        <v>20.2</v>
      </c>
      <c r="K29" s="28">
        <v>6</v>
      </c>
      <c r="L29" s="28">
        <v>5.8</v>
      </c>
      <c r="M29" s="28" t="s">
        <v>16</v>
      </c>
      <c r="N29" s="12">
        <f t="shared" si="0"/>
        <v>103.6</v>
      </c>
      <c r="O29" s="12">
        <f t="shared" si="1"/>
        <v>8.6333333333333329</v>
      </c>
    </row>
    <row r="30" spans="1:15" ht="15.75" customHeight="1">
      <c r="A30" s="6">
        <v>40751</v>
      </c>
      <c r="B30" s="27">
        <v>9</v>
      </c>
      <c r="C30" s="27">
        <v>31.8</v>
      </c>
      <c r="D30" s="27">
        <v>24</v>
      </c>
      <c r="E30" s="27">
        <v>22.6</v>
      </c>
      <c r="F30" s="28">
        <v>25.4</v>
      </c>
      <c r="G30" s="28" t="s">
        <v>16</v>
      </c>
      <c r="H30" s="28">
        <v>15.2</v>
      </c>
      <c r="I30" s="28">
        <v>42</v>
      </c>
      <c r="J30" s="28">
        <v>4.0999999999999996</v>
      </c>
      <c r="K30" s="28">
        <v>30</v>
      </c>
      <c r="L30" s="28">
        <v>33.799999999999997</v>
      </c>
      <c r="M30" s="28">
        <v>50</v>
      </c>
      <c r="N30" s="12">
        <f t="shared" si="0"/>
        <v>287.89999999999998</v>
      </c>
      <c r="O30" s="12">
        <f t="shared" si="1"/>
        <v>23.991666666666664</v>
      </c>
    </row>
    <row r="31" spans="1:15" ht="15.75" customHeight="1">
      <c r="A31" s="6">
        <v>40752</v>
      </c>
      <c r="B31" s="27" t="s">
        <v>16</v>
      </c>
      <c r="C31" s="27" t="s">
        <v>16</v>
      </c>
      <c r="D31" s="27">
        <v>6</v>
      </c>
      <c r="E31" s="27">
        <v>4.8</v>
      </c>
      <c r="F31" s="28">
        <v>8</v>
      </c>
      <c r="G31" s="28" t="s">
        <v>16</v>
      </c>
      <c r="H31" s="28">
        <v>2.4</v>
      </c>
      <c r="I31" s="28">
        <v>30</v>
      </c>
      <c r="J31" s="28" t="s">
        <v>16</v>
      </c>
      <c r="K31" s="28" t="s">
        <v>16</v>
      </c>
      <c r="L31" s="28">
        <v>20.399999999999999</v>
      </c>
      <c r="M31" s="28">
        <v>5</v>
      </c>
      <c r="N31" s="12">
        <f t="shared" si="0"/>
        <v>76.599999999999994</v>
      </c>
      <c r="O31" s="12">
        <f t="shared" si="1"/>
        <v>6.3833333333333329</v>
      </c>
    </row>
    <row r="32" spans="1:15" ht="15.75" customHeight="1">
      <c r="A32" s="6">
        <v>40753</v>
      </c>
      <c r="B32" s="27" t="s">
        <v>16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 t="s">
        <v>16</v>
      </c>
      <c r="K32" s="28" t="s">
        <v>16</v>
      </c>
      <c r="L32" s="28">
        <v>0.2</v>
      </c>
      <c r="M32" s="28" t="s">
        <v>16</v>
      </c>
      <c r="N32" s="12">
        <f t="shared" si="0"/>
        <v>0.2</v>
      </c>
      <c r="O32" s="12">
        <f t="shared" si="1"/>
        <v>1.6666666666666666E-2</v>
      </c>
    </row>
    <row r="33" spans="1:15" ht="15.75" customHeight="1">
      <c r="A33" s="6">
        <v>40754</v>
      </c>
      <c r="B33" s="27" t="s">
        <v>16</v>
      </c>
      <c r="C33" s="27" t="s">
        <v>16</v>
      </c>
      <c r="D33" s="27" t="s">
        <v>16</v>
      </c>
      <c r="E33" s="27">
        <v>4.2</v>
      </c>
      <c r="F33" s="28" t="s">
        <v>16</v>
      </c>
      <c r="G33" s="28" t="s">
        <v>16</v>
      </c>
      <c r="H33" s="28" t="s">
        <v>16</v>
      </c>
      <c r="I33" s="28" t="s">
        <v>16</v>
      </c>
      <c r="J33" s="28" t="s">
        <v>16</v>
      </c>
      <c r="K33" s="28" t="s">
        <v>16</v>
      </c>
      <c r="L33" s="28">
        <v>1.8</v>
      </c>
      <c r="M33" s="28" t="s">
        <v>16</v>
      </c>
      <c r="N33" s="12">
        <f t="shared" si="0"/>
        <v>6</v>
      </c>
      <c r="O33" s="12">
        <f t="shared" si="1"/>
        <v>0.5</v>
      </c>
    </row>
    <row r="34" spans="1:15" ht="15.75" customHeight="1">
      <c r="A34" s="6">
        <v>40755</v>
      </c>
      <c r="B34" s="27" t="s">
        <v>16</v>
      </c>
      <c r="C34" s="27" t="s">
        <v>16</v>
      </c>
      <c r="D34" s="27" t="s">
        <v>16</v>
      </c>
      <c r="E34" s="27" t="s">
        <v>16</v>
      </c>
      <c r="F34" s="28">
        <v>0.2</v>
      </c>
      <c r="G34" s="28" t="s">
        <v>16</v>
      </c>
      <c r="H34" s="28" t="s">
        <v>16</v>
      </c>
      <c r="I34" s="28" t="s">
        <v>16</v>
      </c>
      <c r="J34" s="28" t="s">
        <v>16</v>
      </c>
      <c r="K34" s="28" t="s">
        <v>16</v>
      </c>
      <c r="L34" s="28">
        <v>1.8</v>
      </c>
      <c r="M34" s="28" t="s">
        <v>16</v>
      </c>
      <c r="N34" s="12">
        <f t="shared" si="0"/>
        <v>2</v>
      </c>
      <c r="O34" s="12">
        <f t="shared" si="1"/>
        <v>0.16666666666666666</v>
      </c>
    </row>
    <row r="35" spans="1:15" ht="15.75" customHeight="1">
      <c r="A35" s="8" t="s">
        <v>3</v>
      </c>
      <c r="B35" s="9">
        <f t="shared" ref="B35:N35" si="2">SUM(B4:B34)</f>
        <v>147.6</v>
      </c>
      <c r="C35" s="9">
        <f t="shared" si="2"/>
        <v>134</v>
      </c>
      <c r="D35" s="9">
        <f t="shared" si="2"/>
        <v>90</v>
      </c>
      <c r="E35" s="9">
        <f t="shared" si="2"/>
        <v>62.6</v>
      </c>
      <c r="F35" s="9">
        <f t="shared" si="2"/>
        <v>177.2</v>
      </c>
      <c r="G35" s="9">
        <f t="shared" si="2"/>
        <v>163.39999999999998</v>
      </c>
      <c r="H35" s="9">
        <f t="shared" si="2"/>
        <v>181.8</v>
      </c>
      <c r="I35" s="9">
        <f t="shared" si="2"/>
        <v>135</v>
      </c>
      <c r="J35" s="9">
        <f t="shared" si="2"/>
        <v>96.1</v>
      </c>
      <c r="K35" s="9">
        <f t="shared" si="2"/>
        <v>131</v>
      </c>
      <c r="L35" s="9">
        <f t="shared" si="2"/>
        <v>171.8</v>
      </c>
      <c r="M35" s="9">
        <f t="shared" si="2"/>
        <v>120</v>
      </c>
      <c r="N35" s="9">
        <f t="shared" si="2"/>
        <v>1610.4999999999998</v>
      </c>
      <c r="O35" s="12">
        <f t="shared" si="1"/>
        <v>134.20833333333331</v>
      </c>
    </row>
    <row r="36" spans="1:15" ht="15.75" customHeight="1"/>
    <row r="37" spans="1:15" ht="15.75" customHeight="1">
      <c r="A37" s="30" t="s">
        <v>6</v>
      </c>
      <c r="B37" s="31"/>
      <c r="C37" s="32"/>
      <c r="D37" s="9">
        <f>SUM(B35:M35)</f>
        <v>1610.5</v>
      </c>
    </row>
    <row r="38" spans="1:15" ht="15.75" customHeight="1">
      <c r="A38" s="30" t="s">
        <v>7</v>
      </c>
      <c r="B38" s="31"/>
      <c r="C38" s="32"/>
      <c r="D38" s="9">
        <f>AVERAGE(D37/12)</f>
        <v>134.20833333333334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6"/>
  <sheetViews>
    <sheetView workbookViewId="0">
      <selection activeCell="Q12" sqref="Q12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5" width="6.7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8.875" customWidth="1"/>
    <col min="14" max="14" width="8.5" customWidth="1"/>
    <col min="15" max="15" width="8.25" customWidth="1"/>
  </cols>
  <sheetData>
    <row r="1" spans="1:15" ht="22.5" customHeight="1">
      <c r="A1" s="33" t="s">
        <v>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4" t="s">
        <v>44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40756</v>
      </c>
      <c r="B4" s="27" t="s">
        <v>16</v>
      </c>
      <c r="C4" s="27" t="s">
        <v>16</v>
      </c>
      <c r="D4" s="27" t="s">
        <v>16</v>
      </c>
      <c r="E4" s="27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>
        <v>1.2</v>
      </c>
      <c r="M4" s="28" t="s">
        <v>16</v>
      </c>
      <c r="N4" s="12">
        <f>SUM(B4:M4)</f>
        <v>1.2</v>
      </c>
      <c r="O4" s="12">
        <f>AVERAGE(N4/12)</f>
        <v>9.9999999999999992E-2</v>
      </c>
    </row>
    <row r="5" spans="1:15" ht="15.75" customHeight="1">
      <c r="A5" s="6">
        <v>40757</v>
      </c>
      <c r="B5" s="27" t="s">
        <v>16</v>
      </c>
      <c r="C5" s="27" t="s">
        <v>16</v>
      </c>
      <c r="D5" s="27" t="s">
        <v>16</v>
      </c>
      <c r="E5" s="27" t="s">
        <v>16</v>
      </c>
      <c r="F5" s="28" t="s">
        <v>16</v>
      </c>
      <c r="G5" s="28" t="s">
        <v>16</v>
      </c>
      <c r="H5" s="28" t="s">
        <v>16</v>
      </c>
      <c r="I5" s="28" t="s">
        <v>16</v>
      </c>
      <c r="J5" s="28" t="s">
        <v>16</v>
      </c>
      <c r="K5" s="28" t="s">
        <v>16</v>
      </c>
      <c r="L5" s="28" t="s">
        <v>16</v>
      </c>
      <c r="M5" s="28" t="s">
        <v>16</v>
      </c>
      <c r="N5" s="12">
        <f t="shared" ref="N5:N34" si="0">SUM(B5:M5)</f>
        <v>0</v>
      </c>
      <c r="O5" s="12">
        <f t="shared" ref="O5:O35" si="1">AVERAGE(N5/12)</f>
        <v>0</v>
      </c>
    </row>
    <row r="6" spans="1:15" ht="15.75" customHeight="1">
      <c r="A6" s="6">
        <v>40758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 t="s">
        <v>16</v>
      </c>
      <c r="I6" s="28" t="s">
        <v>16</v>
      </c>
      <c r="J6" s="28" t="s">
        <v>16</v>
      </c>
      <c r="K6" s="28" t="s">
        <v>16</v>
      </c>
      <c r="L6" s="28">
        <v>0.4</v>
      </c>
      <c r="M6" s="28" t="s">
        <v>16</v>
      </c>
      <c r="N6" s="12">
        <f t="shared" si="0"/>
        <v>0.4</v>
      </c>
      <c r="O6" s="12">
        <f t="shared" si="1"/>
        <v>3.3333333333333333E-2</v>
      </c>
    </row>
    <row r="7" spans="1:15" ht="15.75" customHeight="1">
      <c r="A7" s="6">
        <v>40759</v>
      </c>
      <c r="B7" s="27" t="s">
        <v>16</v>
      </c>
      <c r="C7" s="27" t="s">
        <v>16</v>
      </c>
      <c r="D7" s="27" t="s">
        <v>16</v>
      </c>
      <c r="E7" s="27" t="s">
        <v>16</v>
      </c>
      <c r="F7" s="28" t="s">
        <v>16</v>
      </c>
      <c r="G7" s="28" t="s">
        <v>16</v>
      </c>
      <c r="H7" s="28" t="s">
        <v>16</v>
      </c>
      <c r="I7" s="28" t="s">
        <v>16</v>
      </c>
      <c r="J7" s="28" t="s">
        <v>16</v>
      </c>
      <c r="K7" s="28" t="s">
        <v>16</v>
      </c>
      <c r="L7" s="28" t="s">
        <v>16</v>
      </c>
      <c r="M7" s="28" t="s">
        <v>16</v>
      </c>
      <c r="N7" s="12">
        <f t="shared" si="0"/>
        <v>0</v>
      </c>
      <c r="O7" s="12">
        <f t="shared" si="1"/>
        <v>0</v>
      </c>
    </row>
    <row r="8" spans="1:15" ht="15.75" customHeight="1">
      <c r="A8" s="6">
        <v>40760</v>
      </c>
      <c r="B8" s="27" t="s">
        <v>16</v>
      </c>
      <c r="C8" s="27" t="s">
        <v>16</v>
      </c>
      <c r="D8" s="27" t="s">
        <v>16</v>
      </c>
      <c r="E8" s="27" t="s">
        <v>16</v>
      </c>
      <c r="F8" s="28" t="s">
        <v>16</v>
      </c>
      <c r="G8" s="28" t="s">
        <v>16</v>
      </c>
      <c r="H8" s="28" t="s">
        <v>16</v>
      </c>
      <c r="I8" s="28" t="s">
        <v>16</v>
      </c>
      <c r="J8" s="28" t="s">
        <v>16</v>
      </c>
      <c r="K8" s="28" t="s">
        <v>16</v>
      </c>
      <c r="L8" s="28">
        <v>2.4</v>
      </c>
      <c r="M8" s="28" t="s">
        <v>16</v>
      </c>
      <c r="N8" s="12">
        <f t="shared" si="0"/>
        <v>2.4</v>
      </c>
      <c r="O8" s="12">
        <f t="shared" si="1"/>
        <v>0.19999999999999998</v>
      </c>
    </row>
    <row r="9" spans="1:15" ht="15.75" customHeight="1">
      <c r="A9" s="6">
        <v>40761</v>
      </c>
      <c r="B9" s="27" t="s">
        <v>16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 t="s">
        <v>16</v>
      </c>
      <c r="M9" s="28" t="s">
        <v>16</v>
      </c>
      <c r="N9" s="12">
        <f t="shared" si="0"/>
        <v>0</v>
      </c>
      <c r="O9" s="12">
        <f t="shared" si="1"/>
        <v>0</v>
      </c>
    </row>
    <row r="10" spans="1:15" ht="15.75" customHeight="1">
      <c r="A10" s="6">
        <v>40762</v>
      </c>
      <c r="B10" s="27" t="s">
        <v>16</v>
      </c>
      <c r="C10" s="27" t="s">
        <v>16</v>
      </c>
      <c r="D10" s="27" t="s">
        <v>16</v>
      </c>
      <c r="E10" s="27" t="s">
        <v>16</v>
      </c>
      <c r="F10" s="28" t="s">
        <v>16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2">
        <f t="shared" si="0"/>
        <v>0</v>
      </c>
      <c r="O10" s="12">
        <f t="shared" si="1"/>
        <v>0</v>
      </c>
    </row>
    <row r="11" spans="1:15" ht="15.75" customHeight="1">
      <c r="A11" s="6">
        <v>40763</v>
      </c>
      <c r="B11" s="27" t="s">
        <v>16</v>
      </c>
      <c r="C11" s="27" t="s">
        <v>16</v>
      </c>
      <c r="D11" s="27" t="s">
        <v>16</v>
      </c>
      <c r="E11" s="27">
        <v>3.6</v>
      </c>
      <c r="F11" s="28" t="s">
        <v>16</v>
      </c>
      <c r="G11" s="28">
        <v>8.6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>
        <v>15.4</v>
      </c>
      <c r="M11" s="28" t="s">
        <v>16</v>
      </c>
      <c r="N11" s="12">
        <f t="shared" si="0"/>
        <v>27.6</v>
      </c>
      <c r="O11" s="12">
        <f t="shared" si="1"/>
        <v>2.3000000000000003</v>
      </c>
    </row>
    <row r="12" spans="1:15" ht="15.75" customHeight="1">
      <c r="A12" s="6">
        <v>40764</v>
      </c>
      <c r="B12" s="27" t="s">
        <v>16</v>
      </c>
      <c r="C12" s="27" t="s">
        <v>16</v>
      </c>
      <c r="D12" s="27">
        <v>11</v>
      </c>
      <c r="E12" s="27">
        <v>2</v>
      </c>
      <c r="F12" s="28">
        <v>2.6</v>
      </c>
      <c r="G12" s="28">
        <v>9.1999999999999993</v>
      </c>
      <c r="H12" s="28">
        <v>4</v>
      </c>
      <c r="I12" s="28">
        <v>11</v>
      </c>
      <c r="J12" s="28" t="s">
        <v>16</v>
      </c>
      <c r="K12" s="28" t="s">
        <v>16</v>
      </c>
      <c r="L12" s="28">
        <v>10.6</v>
      </c>
      <c r="M12" s="28">
        <v>5</v>
      </c>
      <c r="N12" s="12">
        <f t="shared" si="0"/>
        <v>55.4</v>
      </c>
      <c r="O12" s="12">
        <f t="shared" si="1"/>
        <v>4.6166666666666663</v>
      </c>
    </row>
    <row r="13" spans="1:15" ht="15.75" customHeight="1">
      <c r="A13" s="6">
        <v>40765</v>
      </c>
      <c r="B13" s="27" t="s">
        <v>16</v>
      </c>
      <c r="C13" s="27" t="s">
        <v>16</v>
      </c>
      <c r="D13" s="27" t="s">
        <v>16</v>
      </c>
      <c r="E13" s="27" t="s">
        <v>16</v>
      </c>
      <c r="F13" s="28" t="s">
        <v>16</v>
      </c>
      <c r="G13" s="28" t="s">
        <v>16</v>
      </c>
      <c r="H13" s="28" t="s">
        <v>16</v>
      </c>
      <c r="I13" s="28" t="s">
        <v>16</v>
      </c>
      <c r="J13" s="28" t="s">
        <v>16</v>
      </c>
      <c r="K13" s="28" t="s">
        <v>16</v>
      </c>
      <c r="L13" s="28" t="s">
        <v>16</v>
      </c>
      <c r="M13" s="28" t="s">
        <v>16</v>
      </c>
      <c r="N13" s="12">
        <f t="shared" si="0"/>
        <v>0</v>
      </c>
      <c r="O13" s="12">
        <f t="shared" si="1"/>
        <v>0</v>
      </c>
    </row>
    <row r="14" spans="1:15" ht="15.75" customHeight="1">
      <c r="A14" s="6">
        <v>40766</v>
      </c>
      <c r="B14" s="27">
        <v>24</v>
      </c>
      <c r="C14" s="27">
        <v>3.8</v>
      </c>
      <c r="D14" s="27">
        <v>50</v>
      </c>
      <c r="E14" s="27">
        <v>28.6</v>
      </c>
      <c r="F14" s="28">
        <v>26.3</v>
      </c>
      <c r="G14" s="28">
        <v>67.2</v>
      </c>
      <c r="H14" s="28">
        <v>4.3</v>
      </c>
      <c r="I14" s="28">
        <v>48.3</v>
      </c>
      <c r="J14" s="28">
        <v>42.2</v>
      </c>
      <c r="K14" s="28">
        <v>24</v>
      </c>
      <c r="L14" s="28">
        <v>9.6</v>
      </c>
      <c r="M14" s="28">
        <v>36</v>
      </c>
      <c r="N14" s="12">
        <f t="shared" si="0"/>
        <v>364.30000000000007</v>
      </c>
      <c r="O14" s="12">
        <f t="shared" si="1"/>
        <v>30.358333333333338</v>
      </c>
    </row>
    <row r="15" spans="1:15" ht="15.75" customHeight="1">
      <c r="A15" s="6">
        <v>40767</v>
      </c>
      <c r="B15" s="27">
        <v>40</v>
      </c>
      <c r="C15" s="27">
        <v>38.6</v>
      </c>
      <c r="D15" s="27">
        <v>5</v>
      </c>
      <c r="E15" s="27">
        <v>4.5999999999999996</v>
      </c>
      <c r="F15" s="28">
        <v>8</v>
      </c>
      <c r="G15" s="28">
        <v>16.2</v>
      </c>
      <c r="H15" s="28">
        <v>5.8</v>
      </c>
      <c r="I15" s="28">
        <v>6.4</v>
      </c>
      <c r="J15" s="28">
        <v>9.3000000000000007</v>
      </c>
      <c r="K15" s="28">
        <v>28</v>
      </c>
      <c r="L15" s="28">
        <v>9.4</v>
      </c>
      <c r="M15" s="28">
        <v>8</v>
      </c>
      <c r="N15" s="12">
        <f t="shared" si="0"/>
        <v>179.3</v>
      </c>
      <c r="O15" s="12">
        <f t="shared" si="1"/>
        <v>14.941666666666668</v>
      </c>
    </row>
    <row r="16" spans="1:15" ht="15.75" customHeight="1">
      <c r="A16" s="6">
        <v>40768</v>
      </c>
      <c r="B16" s="27" t="s">
        <v>16</v>
      </c>
      <c r="C16" s="27" t="s">
        <v>16</v>
      </c>
      <c r="D16" s="27" t="s">
        <v>16</v>
      </c>
      <c r="E16" s="27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 t="s">
        <v>16</v>
      </c>
      <c r="M16" s="28" t="s">
        <v>16</v>
      </c>
      <c r="N16" s="12">
        <f t="shared" si="0"/>
        <v>0</v>
      </c>
      <c r="O16" s="12">
        <f t="shared" si="1"/>
        <v>0</v>
      </c>
    </row>
    <row r="17" spans="1:15" ht="15.75" customHeight="1">
      <c r="A17" s="6">
        <v>40769</v>
      </c>
      <c r="B17" s="27" t="s">
        <v>16</v>
      </c>
      <c r="C17" s="27" t="s">
        <v>16</v>
      </c>
      <c r="D17" s="27" t="s">
        <v>16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 t="s">
        <v>16</v>
      </c>
      <c r="L17" s="28" t="s">
        <v>16</v>
      </c>
      <c r="M17" s="28" t="s">
        <v>16</v>
      </c>
      <c r="N17" s="12">
        <f t="shared" si="0"/>
        <v>0</v>
      </c>
      <c r="O17" s="12">
        <f t="shared" si="1"/>
        <v>0</v>
      </c>
    </row>
    <row r="18" spans="1:15" ht="15.75" customHeight="1">
      <c r="A18" s="6">
        <v>40770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2">
        <f t="shared" si="0"/>
        <v>0</v>
      </c>
      <c r="O18" s="12">
        <f t="shared" si="1"/>
        <v>0</v>
      </c>
    </row>
    <row r="19" spans="1:15" ht="15.75" customHeight="1">
      <c r="A19" s="6">
        <v>40771</v>
      </c>
      <c r="B19" s="27" t="s">
        <v>16</v>
      </c>
      <c r="C19" s="27">
        <v>46.2</v>
      </c>
      <c r="D19" s="27">
        <v>6</v>
      </c>
      <c r="E19" s="27" t="s">
        <v>16</v>
      </c>
      <c r="F19" s="28">
        <v>6.8</v>
      </c>
      <c r="G19" s="28" t="s">
        <v>16</v>
      </c>
      <c r="H19" s="28">
        <v>1.4</v>
      </c>
      <c r="I19" s="28" t="s">
        <v>16</v>
      </c>
      <c r="J19" s="28">
        <v>32.299999999999997</v>
      </c>
      <c r="K19" s="28">
        <v>18</v>
      </c>
      <c r="L19" s="28">
        <v>2.8</v>
      </c>
      <c r="M19" s="28" t="s">
        <v>16</v>
      </c>
      <c r="N19" s="12">
        <f t="shared" si="0"/>
        <v>113.49999999999999</v>
      </c>
      <c r="O19" s="12">
        <f t="shared" si="1"/>
        <v>9.4583333333333321</v>
      </c>
    </row>
    <row r="20" spans="1:15" ht="15.75" customHeight="1">
      <c r="A20" s="6">
        <v>40772</v>
      </c>
      <c r="B20" s="27">
        <v>10</v>
      </c>
      <c r="C20" s="27">
        <v>24.8</v>
      </c>
      <c r="D20" s="27" t="s">
        <v>16</v>
      </c>
      <c r="E20" s="27" t="s">
        <v>16</v>
      </c>
      <c r="F20" s="28">
        <v>39</v>
      </c>
      <c r="G20" s="28" t="s">
        <v>16</v>
      </c>
      <c r="H20" s="28">
        <v>32</v>
      </c>
      <c r="I20" s="28" t="s">
        <v>16</v>
      </c>
      <c r="J20" s="28">
        <v>11.1</v>
      </c>
      <c r="K20" s="28">
        <v>8</v>
      </c>
      <c r="L20" s="28">
        <v>10.199999999999999</v>
      </c>
      <c r="M20" s="28" t="s">
        <v>16</v>
      </c>
      <c r="N20" s="12">
        <f t="shared" si="0"/>
        <v>135.1</v>
      </c>
      <c r="O20" s="12">
        <f t="shared" si="1"/>
        <v>11.258333333333333</v>
      </c>
    </row>
    <row r="21" spans="1:15" ht="15.75" customHeight="1">
      <c r="A21" s="6">
        <v>40773</v>
      </c>
      <c r="B21" s="27">
        <v>91.6</v>
      </c>
      <c r="C21" s="27">
        <v>93.6</v>
      </c>
      <c r="D21" s="27" t="s">
        <v>16</v>
      </c>
      <c r="E21" s="27" t="s">
        <v>16</v>
      </c>
      <c r="F21" s="28">
        <v>30.4</v>
      </c>
      <c r="G21" s="28">
        <v>20.2</v>
      </c>
      <c r="H21" s="28">
        <v>25</v>
      </c>
      <c r="I21" s="28">
        <v>10.199999999999999</v>
      </c>
      <c r="J21" s="28">
        <v>42.3</v>
      </c>
      <c r="K21" s="28">
        <v>67</v>
      </c>
      <c r="L21" s="28">
        <v>1.6</v>
      </c>
      <c r="M21" s="28">
        <v>6</v>
      </c>
      <c r="N21" s="12">
        <f t="shared" si="0"/>
        <v>387.9</v>
      </c>
      <c r="O21" s="12">
        <f t="shared" si="1"/>
        <v>32.324999999999996</v>
      </c>
    </row>
    <row r="22" spans="1:15" ht="15.75" customHeight="1">
      <c r="A22" s="6">
        <v>40774</v>
      </c>
      <c r="B22" s="27" t="s">
        <v>16</v>
      </c>
      <c r="C22" s="27">
        <v>24.8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 t="s">
        <v>16</v>
      </c>
      <c r="M22" s="28" t="s">
        <v>16</v>
      </c>
      <c r="N22" s="12">
        <f t="shared" si="0"/>
        <v>24.8</v>
      </c>
      <c r="O22" s="12">
        <f t="shared" si="1"/>
        <v>2.0666666666666669</v>
      </c>
    </row>
    <row r="23" spans="1:15" ht="15.75" customHeight="1">
      <c r="A23" s="6">
        <v>40775</v>
      </c>
      <c r="B23" s="27" t="s">
        <v>16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 t="s">
        <v>16</v>
      </c>
      <c r="K23" s="28" t="s">
        <v>16</v>
      </c>
      <c r="L23" s="28" t="s">
        <v>16</v>
      </c>
      <c r="M23" s="28" t="s">
        <v>16</v>
      </c>
      <c r="N23" s="12">
        <f t="shared" si="0"/>
        <v>0</v>
      </c>
      <c r="O23" s="12">
        <f t="shared" si="1"/>
        <v>0</v>
      </c>
    </row>
    <row r="24" spans="1:15" ht="15.75" customHeight="1">
      <c r="A24" s="6">
        <v>40776</v>
      </c>
      <c r="B24" s="27" t="s">
        <v>16</v>
      </c>
      <c r="C24" s="27" t="s">
        <v>16</v>
      </c>
      <c r="D24" s="27">
        <v>68</v>
      </c>
      <c r="E24" s="27">
        <v>2.4</v>
      </c>
      <c r="F24" s="28">
        <v>3.4</v>
      </c>
      <c r="G24" s="28">
        <v>5.2</v>
      </c>
      <c r="H24" s="28">
        <v>2.8</v>
      </c>
      <c r="I24" s="28">
        <v>58.3</v>
      </c>
      <c r="J24" s="28">
        <v>17</v>
      </c>
      <c r="K24" s="28">
        <v>2</v>
      </c>
      <c r="L24" s="28">
        <v>4.4000000000000004</v>
      </c>
      <c r="M24" s="28">
        <v>10</v>
      </c>
      <c r="N24" s="12">
        <f t="shared" si="0"/>
        <v>173.50000000000003</v>
      </c>
      <c r="O24" s="12">
        <f t="shared" si="1"/>
        <v>14.458333333333336</v>
      </c>
    </row>
    <row r="25" spans="1:15" ht="15.75" customHeight="1">
      <c r="A25" s="6">
        <v>40777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 t="s">
        <v>16</v>
      </c>
      <c r="L25" s="28" t="s">
        <v>16</v>
      </c>
      <c r="M25" s="28" t="s">
        <v>16</v>
      </c>
      <c r="N25" s="12">
        <f t="shared" si="0"/>
        <v>0</v>
      </c>
      <c r="O25" s="12">
        <f t="shared" si="1"/>
        <v>0</v>
      </c>
    </row>
    <row r="26" spans="1:15" ht="15.75" customHeight="1">
      <c r="A26" s="6">
        <v>40778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>
        <v>0.2</v>
      </c>
      <c r="M26" s="28">
        <v>28</v>
      </c>
      <c r="N26" s="12">
        <f t="shared" si="0"/>
        <v>28.2</v>
      </c>
      <c r="O26" s="12">
        <f t="shared" si="1"/>
        <v>2.35</v>
      </c>
    </row>
    <row r="27" spans="1:15" ht="15.75" customHeight="1">
      <c r="A27" s="6">
        <v>40779</v>
      </c>
      <c r="B27" s="27">
        <v>6</v>
      </c>
      <c r="C27" s="27" t="s">
        <v>16</v>
      </c>
      <c r="D27" s="27" t="s">
        <v>16</v>
      </c>
      <c r="E27" s="27" t="s">
        <v>16</v>
      </c>
      <c r="F27" s="28">
        <v>2.4</v>
      </c>
      <c r="G27" s="28" t="s">
        <v>16</v>
      </c>
      <c r="H27" s="28">
        <v>17.399999999999999</v>
      </c>
      <c r="I27" s="28">
        <v>60.4</v>
      </c>
      <c r="J27" s="28">
        <v>37.1</v>
      </c>
      <c r="K27" s="28">
        <v>3</v>
      </c>
      <c r="L27" s="28">
        <v>12.2</v>
      </c>
      <c r="M27" s="28">
        <v>20</v>
      </c>
      <c r="N27" s="12">
        <f t="shared" si="0"/>
        <v>158.49999999999997</v>
      </c>
      <c r="O27" s="12">
        <f t="shared" si="1"/>
        <v>13.20833333333333</v>
      </c>
    </row>
    <row r="28" spans="1:15" ht="15.75" customHeight="1">
      <c r="A28" s="6">
        <v>40780</v>
      </c>
      <c r="B28" s="27" t="s">
        <v>16</v>
      </c>
      <c r="C28" s="27" t="s">
        <v>16</v>
      </c>
      <c r="D28" s="27">
        <v>64</v>
      </c>
      <c r="E28" s="27" t="s">
        <v>16</v>
      </c>
      <c r="F28" s="28" t="s">
        <v>16</v>
      </c>
      <c r="G28" s="28" t="s">
        <v>16</v>
      </c>
      <c r="H28" s="28" t="s">
        <v>16</v>
      </c>
      <c r="I28" s="28">
        <v>3.1</v>
      </c>
      <c r="J28" s="28" t="s">
        <v>16</v>
      </c>
      <c r="K28" s="28" t="s">
        <v>16</v>
      </c>
      <c r="L28" s="28">
        <v>3.6</v>
      </c>
      <c r="M28" s="28" t="s">
        <v>16</v>
      </c>
      <c r="N28" s="12">
        <f t="shared" si="0"/>
        <v>70.699999999999989</v>
      </c>
      <c r="O28" s="12">
        <f t="shared" si="1"/>
        <v>5.8916666666666657</v>
      </c>
    </row>
    <row r="29" spans="1:15" ht="15.75" customHeight="1">
      <c r="A29" s="6">
        <v>40781</v>
      </c>
      <c r="B29" s="27">
        <v>4</v>
      </c>
      <c r="C29" s="27">
        <v>8.1999999999999993</v>
      </c>
      <c r="D29" s="27" t="s">
        <v>16</v>
      </c>
      <c r="E29" s="27">
        <v>24.2</v>
      </c>
      <c r="F29" s="28">
        <v>33.200000000000003</v>
      </c>
      <c r="G29" s="28">
        <v>20.8</v>
      </c>
      <c r="H29" s="28">
        <v>9.1999999999999993</v>
      </c>
      <c r="I29" s="28">
        <v>11.2</v>
      </c>
      <c r="J29" s="28">
        <v>2.1</v>
      </c>
      <c r="K29" s="28">
        <v>12</v>
      </c>
      <c r="L29" s="28">
        <v>52.4</v>
      </c>
      <c r="M29" s="28" t="s">
        <v>16</v>
      </c>
      <c r="N29" s="12">
        <f t="shared" si="0"/>
        <v>177.29999999999998</v>
      </c>
      <c r="O29" s="12">
        <f t="shared" si="1"/>
        <v>14.774999999999999</v>
      </c>
    </row>
    <row r="30" spans="1:15" ht="15.75" customHeight="1">
      <c r="A30" s="6">
        <v>40782</v>
      </c>
      <c r="B30" s="27" t="s">
        <v>16</v>
      </c>
      <c r="C30" s="27" t="s">
        <v>16</v>
      </c>
      <c r="D30" s="27">
        <v>60</v>
      </c>
      <c r="E30" s="27">
        <v>13.6</v>
      </c>
      <c r="F30" s="28">
        <v>10.199999999999999</v>
      </c>
      <c r="G30" s="28">
        <v>28.6</v>
      </c>
      <c r="H30" s="28">
        <v>7</v>
      </c>
      <c r="I30" s="28">
        <v>15.5</v>
      </c>
      <c r="J30" s="28">
        <v>4.3</v>
      </c>
      <c r="K30" s="28">
        <v>1.4</v>
      </c>
      <c r="L30" s="28">
        <v>17.399999999999999</v>
      </c>
      <c r="M30" s="28" t="s">
        <v>16</v>
      </c>
      <c r="N30" s="12">
        <f t="shared" si="0"/>
        <v>158.00000000000003</v>
      </c>
      <c r="O30" s="12">
        <f t="shared" si="1"/>
        <v>13.16666666666667</v>
      </c>
    </row>
    <row r="31" spans="1:15" ht="15.75" customHeight="1">
      <c r="A31" s="6">
        <v>40783</v>
      </c>
      <c r="B31" s="27" t="s">
        <v>16</v>
      </c>
      <c r="C31" s="27" t="s">
        <v>16</v>
      </c>
      <c r="D31" s="27" t="s">
        <v>16</v>
      </c>
      <c r="E31" s="27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  <c r="M31" s="28" t="s">
        <v>16</v>
      </c>
      <c r="N31" s="12">
        <f t="shared" si="0"/>
        <v>0</v>
      </c>
      <c r="O31" s="12">
        <f t="shared" si="1"/>
        <v>0</v>
      </c>
    </row>
    <row r="32" spans="1:15" ht="15.75" customHeight="1">
      <c r="A32" s="6">
        <v>40784</v>
      </c>
      <c r="B32" s="27" t="s">
        <v>16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 t="s">
        <v>16</v>
      </c>
      <c r="K32" s="28" t="s">
        <v>16</v>
      </c>
      <c r="L32" s="28" t="s">
        <v>16</v>
      </c>
      <c r="M32" s="28" t="s">
        <v>16</v>
      </c>
      <c r="N32" s="12">
        <f t="shared" si="0"/>
        <v>0</v>
      </c>
      <c r="O32" s="12">
        <f t="shared" si="1"/>
        <v>0</v>
      </c>
    </row>
    <row r="33" spans="1:15" ht="15.75" customHeight="1">
      <c r="A33" s="6">
        <v>40785</v>
      </c>
      <c r="B33" s="27" t="s">
        <v>16</v>
      </c>
      <c r="C33" s="27" t="s">
        <v>16</v>
      </c>
      <c r="D33" s="27" t="s">
        <v>16</v>
      </c>
      <c r="E33" s="27" t="s">
        <v>16</v>
      </c>
      <c r="F33" s="28" t="s">
        <v>16</v>
      </c>
      <c r="G33" s="28" t="s">
        <v>16</v>
      </c>
      <c r="H33" s="28" t="s">
        <v>16</v>
      </c>
      <c r="I33" s="28" t="s">
        <v>16</v>
      </c>
      <c r="J33" s="28" t="s">
        <v>16</v>
      </c>
      <c r="K33" s="28" t="s">
        <v>16</v>
      </c>
      <c r="L33" s="28" t="s">
        <v>16</v>
      </c>
      <c r="M33" s="28" t="s">
        <v>16</v>
      </c>
      <c r="N33" s="12">
        <f t="shared" si="0"/>
        <v>0</v>
      </c>
      <c r="O33" s="12">
        <f t="shared" si="1"/>
        <v>0</v>
      </c>
    </row>
    <row r="34" spans="1:15" ht="15.75" customHeight="1">
      <c r="A34" s="6">
        <v>40786</v>
      </c>
      <c r="B34" s="27" t="s">
        <v>16</v>
      </c>
      <c r="C34" s="27" t="s">
        <v>16</v>
      </c>
      <c r="D34" s="27" t="s">
        <v>16</v>
      </c>
      <c r="E34" s="27" t="s">
        <v>16</v>
      </c>
      <c r="F34" s="28" t="s">
        <v>16</v>
      </c>
      <c r="G34" s="28" t="s">
        <v>16</v>
      </c>
      <c r="H34" s="28" t="s">
        <v>16</v>
      </c>
      <c r="I34" s="28" t="s">
        <v>16</v>
      </c>
      <c r="J34" s="28" t="s">
        <v>16</v>
      </c>
      <c r="K34" s="28" t="s">
        <v>16</v>
      </c>
      <c r="L34" s="28">
        <v>3.4</v>
      </c>
      <c r="M34" s="28" t="s">
        <v>16</v>
      </c>
      <c r="N34" s="12">
        <f t="shared" si="0"/>
        <v>3.4</v>
      </c>
      <c r="O34" s="12">
        <f t="shared" si="1"/>
        <v>0.28333333333333333</v>
      </c>
    </row>
    <row r="35" spans="1:15" ht="15.75" customHeight="1">
      <c r="A35" s="8" t="s">
        <v>3</v>
      </c>
      <c r="B35" s="9">
        <f t="shared" ref="B35:N35" si="2">SUM(B4:B34)</f>
        <v>175.6</v>
      </c>
      <c r="C35" s="9">
        <f t="shared" si="2"/>
        <v>240</v>
      </c>
      <c r="D35" s="9">
        <f t="shared" si="2"/>
        <v>264</v>
      </c>
      <c r="E35" s="9">
        <f t="shared" si="2"/>
        <v>79</v>
      </c>
      <c r="F35" s="9">
        <f t="shared" si="2"/>
        <v>162.30000000000001</v>
      </c>
      <c r="G35" s="9">
        <f t="shared" si="2"/>
        <v>176</v>
      </c>
      <c r="H35" s="9">
        <f t="shared" si="2"/>
        <v>108.89999999999999</v>
      </c>
      <c r="I35" s="9">
        <f t="shared" si="2"/>
        <v>224.39999999999998</v>
      </c>
      <c r="J35" s="9">
        <f t="shared" si="2"/>
        <v>197.7</v>
      </c>
      <c r="K35" s="9">
        <f t="shared" si="2"/>
        <v>163.4</v>
      </c>
      <c r="L35" s="9">
        <f t="shared" si="2"/>
        <v>157.20000000000002</v>
      </c>
      <c r="M35" s="9">
        <f t="shared" si="2"/>
        <v>113</v>
      </c>
      <c r="N35" s="9">
        <f t="shared" si="2"/>
        <v>2061.5000000000005</v>
      </c>
      <c r="O35" s="12">
        <f t="shared" si="1"/>
        <v>171.79166666666671</v>
      </c>
    </row>
    <row r="36" spans="1:15" ht="15.75" customHeight="1"/>
    <row r="37" spans="1:15" ht="15.75" customHeight="1">
      <c r="A37" s="30" t="s">
        <v>6</v>
      </c>
      <c r="B37" s="31"/>
      <c r="C37" s="32"/>
      <c r="D37" s="9">
        <f>SUM(B35:M35)</f>
        <v>2061.5000000000005</v>
      </c>
    </row>
    <row r="38" spans="1:15" ht="15.75" customHeight="1">
      <c r="A38" s="30" t="s">
        <v>7</v>
      </c>
      <c r="B38" s="31"/>
      <c r="C38" s="32"/>
      <c r="D38" s="9">
        <f>AVERAGE(D37/12)</f>
        <v>171.79166666666671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F30" sqref="F30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125" customWidth="1"/>
    <col min="4" max="4" width="10.75" customWidth="1"/>
    <col min="5" max="5" width="8.12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6.625" bestFit="1" customWidth="1"/>
    <col min="14" max="14" width="8.25" customWidth="1"/>
    <col min="15" max="15" width="9.25" customWidth="1"/>
  </cols>
  <sheetData>
    <row r="1" spans="1:15" ht="21" customHeight="1">
      <c r="A1" s="33" t="s">
        <v>39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4" t="s">
        <v>44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40787</v>
      </c>
      <c r="B4" s="27" t="s">
        <v>16</v>
      </c>
      <c r="C4" s="27" t="s">
        <v>16</v>
      </c>
      <c r="D4" s="27" t="s">
        <v>16</v>
      </c>
      <c r="E4" s="27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 t="s">
        <v>16</v>
      </c>
      <c r="M4" s="28" t="s">
        <v>16</v>
      </c>
      <c r="N4" s="12">
        <f>SUM(B4:M4)</f>
        <v>0</v>
      </c>
      <c r="O4" s="12">
        <f>AVERAGE(N4/12)</f>
        <v>0</v>
      </c>
    </row>
    <row r="5" spans="1:15" ht="15.75" customHeight="1">
      <c r="A5" s="6">
        <v>40788</v>
      </c>
      <c r="B5" s="27" t="s">
        <v>16</v>
      </c>
      <c r="C5" s="27" t="s">
        <v>16</v>
      </c>
      <c r="D5" s="27" t="s">
        <v>16</v>
      </c>
      <c r="E5" s="27" t="s">
        <v>16</v>
      </c>
      <c r="F5" s="28" t="s">
        <v>16</v>
      </c>
      <c r="G5" s="28" t="s">
        <v>16</v>
      </c>
      <c r="H5" s="28" t="s">
        <v>16</v>
      </c>
      <c r="I5" s="28" t="s">
        <v>16</v>
      </c>
      <c r="J5" s="28" t="s">
        <v>16</v>
      </c>
      <c r="K5" s="28" t="s">
        <v>16</v>
      </c>
      <c r="L5" s="28">
        <v>0.8</v>
      </c>
      <c r="M5" s="28" t="s">
        <v>16</v>
      </c>
      <c r="N5" s="12">
        <f t="shared" ref="N5:N33" si="0">SUM(B5:M5)</f>
        <v>0.8</v>
      </c>
      <c r="O5" s="12">
        <f t="shared" ref="O5:O34" si="1">AVERAGE(N5/12)</f>
        <v>6.6666666666666666E-2</v>
      </c>
    </row>
    <row r="6" spans="1:15" ht="15.75" customHeight="1">
      <c r="A6" s="6">
        <v>40789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 t="s">
        <v>16</v>
      </c>
      <c r="I6" s="28" t="s">
        <v>16</v>
      </c>
      <c r="J6" s="28" t="s">
        <v>16</v>
      </c>
      <c r="K6" s="28" t="s">
        <v>16</v>
      </c>
      <c r="L6" s="28" t="s">
        <v>16</v>
      </c>
      <c r="M6" s="28" t="s">
        <v>16</v>
      </c>
      <c r="N6" s="12">
        <f t="shared" si="0"/>
        <v>0</v>
      </c>
      <c r="O6" s="12">
        <f t="shared" si="1"/>
        <v>0</v>
      </c>
    </row>
    <row r="7" spans="1:15" ht="15.75" customHeight="1">
      <c r="A7" s="6">
        <v>40790</v>
      </c>
      <c r="B7" s="27" t="s">
        <v>16</v>
      </c>
      <c r="C7" s="27" t="s">
        <v>16</v>
      </c>
      <c r="D7" s="27" t="s">
        <v>16</v>
      </c>
      <c r="E7" s="27" t="s">
        <v>16</v>
      </c>
      <c r="F7" s="28" t="s">
        <v>16</v>
      </c>
      <c r="G7" s="28" t="s">
        <v>16</v>
      </c>
      <c r="H7" s="28" t="s">
        <v>16</v>
      </c>
      <c r="I7" s="28" t="s">
        <v>16</v>
      </c>
      <c r="J7" s="28" t="s">
        <v>16</v>
      </c>
      <c r="K7" s="28" t="s">
        <v>16</v>
      </c>
      <c r="L7" s="28" t="s">
        <v>16</v>
      </c>
      <c r="M7" s="28" t="s">
        <v>16</v>
      </c>
      <c r="N7" s="12">
        <f t="shared" si="0"/>
        <v>0</v>
      </c>
      <c r="O7" s="12">
        <f t="shared" si="1"/>
        <v>0</v>
      </c>
    </row>
    <row r="8" spans="1:15" ht="15.75" customHeight="1">
      <c r="A8" s="6">
        <v>40791</v>
      </c>
      <c r="B8" s="27" t="s">
        <v>16</v>
      </c>
      <c r="C8" s="27" t="s">
        <v>16</v>
      </c>
      <c r="D8" s="27" t="s">
        <v>16</v>
      </c>
      <c r="E8" s="27" t="s">
        <v>16</v>
      </c>
      <c r="F8" s="28" t="s">
        <v>16</v>
      </c>
      <c r="G8" s="28" t="s">
        <v>16</v>
      </c>
      <c r="H8" s="28" t="s">
        <v>16</v>
      </c>
      <c r="I8" s="28" t="s">
        <v>16</v>
      </c>
      <c r="J8" s="28" t="s">
        <v>16</v>
      </c>
      <c r="K8" s="28" t="s">
        <v>16</v>
      </c>
      <c r="L8" s="28" t="s">
        <v>16</v>
      </c>
      <c r="M8" s="28">
        <v>0.5</v>
      </c>
      <c r="N8" s="12">
        <f t="shared" si="0"/>
        <v>0.5</v>
      </c>
      <c r="O8" s="12">
        <f t="shared" si="1"/>
        <v>4.1666666666666664E-2</v>
      </c>
    </row>
    <row r="9" spans="1:15" ht="15.75" customHeight="1">
      <c r="A9" s="6">
        <v>40792</v>
      </c>
      <c r="B9" s="27" t="s">
        <v>16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>
        <v>0.8</v>
      </c>
      <c r="M9" s="28" t="s">
        <v>16</v>
      </c>
      <c r="N9" s="12">
        <f t="shared" si="0"/>
        <v>0.8</v>
      </c>
      <c r="O9" s="12">
        <f t="shared" si="1"/>
        <v>6.6666666666666666E-2</v>
      </c>
    </row>
    <row r="10" spans="1:15" ht="15.75" customHeight="1">
      <c r="A10" s="6">
        <v>40793</v>
      </c>
      <c r="B10" s="27" t="s">
        <v>16</v>
      </c>
      <c r="C10" s="27" t="s">
        <v>16</v>
      </c>
      <c r="D10" s="27" t="s">
        <v>16</v>
      </c>
      <c r="E10" s="27" t="s">
        <v>16</v>
      </c>
      <c r="F10" s="28" t="s">
        <v>16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2">
        <f t="shared" si="0"/>
        <v>0</v>
      </c>
      <c r="O10" s="12">
        <f t="shared" si="1"/>
        <v>0</v>
      </c>
    </row>
    <row r="11" spans="1:15" ht="15.75" customHeight="1">
      <c r="A11" s="6">
        <v>40794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 t="s">
        <v>16</v>
      </c>
      <c r="M11" s="28" t="s">
        <v>16</v>
      </c>
      <c r="N11" s="12">
        <f t="shared" si="0"/>
        <v>0</v>
      </c>
      <c r="O11" s="12">
        <f t="shared" si="1"/>
        <v>0</v>
      </c>
    </row>
    <row r="12" spans="1:15" ht="15.75" customHeight="1">
      <c r="A12" s="6">
        <v>40795</v>
      </c>
      <c r="B12" s="27" t="s">
        <v>16</v>
      </c>
      <c r="C12" s="27" t="s">
        <v>16</v>
      </c>
      <c r="D12" s="27" t="s">
        <v>16</v>
      </c>
      <c r="E12" s="27" t="s">
        <v>16</v>
      </c>
      <c r="F12" s="28">
        <v>3.4</v>
      </c>
      <c r="G12" s="28" t="s">
        <v>16</v>
      </c>
      <c r="H12" s="28">
        <v>5.6</v>
      </c>
      <c r="I12" s="28" t="s">
        <v>16</v>
      </c>
      <c r="J12" s="28" t="s">
        <v>16</v>
      </c>
      <c r="K12" s="28" t="s">
        <v>16</v>
      </c>
      <c r="L12" s="28">
        <v>5.6</v>
      </c>
      <c r="M12" s="28" t="s">
        <v>16</v>
      </c>
      <c r="N12" s="12">
        <f t="shared" si="0"/>
        <v>14.6</v>
      </c>
      <c r="O12" s="12">
        <f t="shared" si="1"/>
        <v>1.2166666666666666</v>
      </c>
    </row>
    <row r="13" spans="1:15" ht="15.75" customHeight="1">
      <c r="A13" s="6">
        <v>40796</v>
      </c>
      <c r="B13" s="27" t="s">
        <v>16</v>
      </c>
      <c r="C13" s="27" t="s">
        <v>16</v>
      </c>
      <c r="D13" s="27">
        <v>4</v>
      </c>
      <c r="E13" s="27" t="s">
        <v>16</v>
      </c>
      <c r="F13" s="28" t="s">
        <v>16</v>
      </c>
      <c r="G13" s="28" t="s">
        <v>16</v>
      </c>
      <c r="H13" s="28" t="s">
        <v>16</v>
      </c>
      <c r="I13" s="28" t="s">
        <v>16</v>
      </c>
      <c r="J13" s="28" t="s">
        <v>16</v>
      </c>
      <c r="K13" s="28" t="s">
        <v>16</v>
      </c>
      <c r="L13" s="28">
        <v>2</v>
      </c>
      <c r="M13" s="28" t="s">
        <v>16</v>
      </c>
      <c r="N13" s="12">
        <f t="shared" si="0"/>
        <v>6</v>
      </c>
      <c r="O13" s="12">
        <f t="shared" si="1"/>
        <v>0.5</v>
      </c>
    </row>
    <row r="14" spans="1:15" ht="15.75" customHeight="1">
      <c r="A14" s="6">
        <v>40797</v>
      </c>
      <c r="B14" s="27" t="s">
        <v>16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>
        <v>35.200000000000003</v>
      </c>
      <c r="K14" s="28">
        <v>17.399999999999999</v>
      </c>
      <c r="L14" s="28">
        <v>1.2</v>
      </c>
      <c r="M14" s="28" t="s">
        <v>16</v>
      </c>
      <c r="N14" s="12">
        <f t="shared" si="0"/>
        <v>53.800000000000004</v>
      </c>
      <c r="O14" s="12">
        <f t="shared" si="1"/>
        <v>4.4833333333333334</v>
      </c>
    </row>
    <row r="15" spans="1:15" ht="15.75" customHeight="1">
      <c r="A15" s="6">
        <v>40798</v>
      </c>
      <c r="B15" s="27">
        <v>10</v>
      </c>
      <c r="C15" s="27">
        <v>17.100000000000001</v>
      </c>
      <c r="D15" s="27" t="s">
        <v>16</v>
      </c>
      <c r="E15" s="27" t="s">
        <v>16</v>
      </c>
      <c r="F15" s="28">
        <v>20.6</v>
      </c>
      <c r="G15" s="28" t="s">
        <v>16</v>
      </c>
      <c r="H15" s="28">
        <v>18</v>
      </c>
      <c r="I15" s="28" t="s">
        <v>16</v>
      </c>
      <c r="J15" s="28">
        <v>34.200000000000003</v>
      </c>
      <c r="K15" s="28">
        <v>33.200000000000003</v>
      </c>
      <c r="L15" s="28">
        <v>0.2</v>
      </c>
      <c r="M15" s="28">
        <v>5</v>
      </c>
      <c r="N15" s="12">
        <f t="shared" si="0"/>
        <v>138.30000000000001</v>
      </c>
      <c r="O15" s="12">
        <f t="shared" si="1"/>
        <v>11.525</v>
      </c>
    </row>
    <row r="16" spans="1:15" ht="15.75" customHeight="1">
      <c r="A16" s="6">
        <v>40799</v>
      </c>
      <c r="B16" s="27">
        <v>27</v>
      </c>
      <c r="C16" s="27">
        <v>16</v>
      </c>
      <c r="D16" s="27">
        <v>5</v>
      </c>
      <c r="E16" s="27" t="s">
        <v>16</v>
      </c>
      <c r="F16" s="28">
        <v>6</v>
      </c>
      <c r="G16" s="28" t="s">
        <v>16</v>
      </c>
      <c r="H16" s="28">
        <v>8.1999999999999993</v>
      </c>
      <c r="I16" s="28" t="s">
        <v>16</v>
      </c>
      <c r="J16" s="28">
        <v>6.4</v>
      </c>
      <c r="K16" s="28">
        <v>25</v>
      </c>
      <c r="L16" s="28">
        <v>4.2</v>
      </c>
      <c r="M16" s="28" t="s">
        <v>16</v>
      </c>
      <c r="N16" s="12">
        <f t="shared" si="0"/>
        <v>97.800000000000011</v>
      </c>
      <c r="O16" s="12">
        <f t="shared" si="1"/>
        <v>8.15</v>
      </c>
    </row>
    <row r="17" spans="1:15" ht="15.75" customHeight="1">
      <c r="A17" s="6">
        <v>40800</v>
      </c>
      <c r="B17" s="27" t="s">
        <v>16</v>
      </c>
      <c r="C17" s="27" t="s">
        <v>16</v>
      </c>
      <c r="D17" s="27">
        <v>5</v>
      </c>
      <c r="E17" s="27" t="s">
        <v>16</v>
      </c>
      <c r="F17" s="28" t="s">
        <v>16</v>
      </c>
      <c r="G17" s="28">
        <v>17</v>
      </c>
      <c r="H17" s="28" t="s">
        <v>16</v>
      </c>
      <c r="I17" s="28">
        <v>30.5</v>
      </c>
      <c r="J17" s="28" t="s">
        <v>16</v>
      </c>
      <c r="K17" s="28" t="s">
        <v>16</v>
      </c>
      <c r="L17" s="28">
        <v>6.8</v>
      </c>
      <c r="M17" s="28">
        <v>3</v>
      </c>
      <c r="N17" s="12">
        <f t="shared" si="0"/>
        <v>62.3</v>
      </c>
      <c r="O17" s="12">
        <f t="shared" si="1"/>
        <v>5.1916666666666664</v>
      </c>
    </row>
    <row r="18" spans="1:15" ht="15.75" customHeight="1">
      <c r="A18" s="6">
        <v>40801</v>
      </c>
      <c r="B18" s="27" t="s">
        <v>16</v>
      </c>
      <c r="C18" s="27" t="s">
        <v>16</v>
      </c>
      <c r="D18" s="27">
        <v>72</v>
      </c>
      <c r="E18" s="27" t="s">
        <v>16</v>
      </c>
      <c r="F18" s="28" t="s">
        <v>16</v>
      </c>
      <c r="G18" s="28">
        <v>30.6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2">
        <f t="shared" si="0"/>
        <v>102.6</v>
      </c>
      <c r="O18" s="12">
        <f t="shared" si="1"/>
        <v>8.5499999999999989</v>
      </c>
    </row>
    <row r="19" spans="1:15" ht="15.75" customHeight="1">
      <c r="A19" s="6">
        <v>40802</v>
      </c>
      <c r="B19" s="27">
        <v>25.5</v>
      </c>
      <c r="C19" s="27">
        <v>9.8000000000000007</v>
      </c>
      <c r="D19" s="27">
        <v>8</v>
      </c>
      <c r="E19" s="27">
        <v>5.8</v>
      </c>
      <c r="F19" s="28">
        <v>2.6</v>
      </c>
      <c r="G19" s="28">
        <v>27.4</v>
      </c>
      <c r="H19" s="28">
        <v>4.2</v>
      </c>
      <c r="I19" s="28" t="s">
        <v>16</v>
      </c>
      <c r="J19" s="28">
        <v>17</v>
      </c>
      <c r="K19" s="28">
        <v>15.4</v>
      </c>
      <c r="L19" s="28">
        <v>3.2</v>
      </c>
      <c r="M19" s="28">
        <v>10</v>
      </c>
      <c r="N19" s="12">
        <f t="shared" si="0"/>
        <v>128.9</v>
      </c>
      <c r="O19" s="12">
        <f t="shared" si="1"/>
        <v>10.741666666666667</v>
      </c>
    </row>
    <row r="20" spans="1:15" ht="15.75" customHeight="1">
      <c r="A20" s="6">
        <v>40803</v>
      </c>
      <c r="B20" s="27" t="s">
        <v>16</v>
      </c>
      <c r="C20" s="27" t="s">
        <v>16</v>
      </c>
      <c r="D20" s="27">
        <v>34</v>
      </c>
      <c r="E20" s="27" t="s">
        <v>16</v>
      </c>
      <c r="F20" s="28" t="s">
        <v>16</v>
      </c>
      <c r="G20" s="28" t="s">
        <v>16</v>
      </c>
      <c r="H20" s="28" t="s">
        <v>16</v>
      </c>
      <c r="I20" s="28">
        <v>15.7</v>
      </c>
      <c r="J20" s="28" t="s">
        <v>16</v>
      </c>
      <c r="K20" s="28" t="s">
        <v>16</v>
      </c>
      <c r="L20" s="28" t="s">
        <v>16</v>
      </c>
      <c r="M20" s="28" t="s">
        <v>16</v>
      </c>
      <c r="N20" s="12">
        <f t="shared" si="0"/>
        <v>49.7</v>
      </c>
      <c r="O20" s="12">
        <f t="shared" si="1"/>
        <v>4.1416666666666666</v>
      </c>
    </row>
    <row r="21" spans="1:15" ht="15.75" customHeight="1">
      <c r="A21" s="6">
        <v>40804</v>
      </c>
      <c r="B21" s="27" t="s">
        <v>16</v>
      </c>
      <c r="C21" s="27" t="s">
        <v>16</v>
      </c>
      <c r="D21" s="27" t="s">
        <v>16</v>
      </c>
      <c r="E21" s="27" t="s">
        <v>16</v>
      </c>
      <c r="F21" s="28" t="s">
        <v>16</v>
      </c>
      <c r="G21" s="28" t="s">
        <v>16</v>
      </c>
      <c r="H21" s="28" t="s">
        <v>16</v>
      </c>
      <c r="I21" s="28" t="s">
        <v>16</v>
      </c>
      <c r="J21" s="28" t="s">
        <v>16</v>
      </c>
      <c r="K21" s="28" t="s">
        <v>16</v>
      </c>
      <c r="L21" s="28" t="s">
        <v>16</v>
      </c>
      <c r="M21" s="28" t="s">
        <v>16</v>
      </c>
      <c r="N21" s="12">
        <f t="shared" si="0"/>
        <v>0</v>
      </c>
      <c r="O21" s="12">
        <f t="shared" si="1"/>
        <v>0</v>
      </c>
    </row>
    <row r="22" spans="1:15" ht="15.75" customHeight="1">
      <c r="A22" s="6">
        <v>40805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>
        <v>1</v>
      </c>
      <c r="M22" s="28">
        <v>5</v>
      </c>
      <c r="N22" s="12">
        <f t="shared" si="0"/>
        <v>6</v>
      </c>
      <c r="O22" s="12">
        <f t="shared" si="1"/>
        <v>0.5</v>
      </c>
    </row>
    <row r="23" spans="1:15" ht="15.75" customHeight="1">
      <c r="A23" s="6">
        <v>40806</v>
      </c>
      <c r="B23" s="27">
        <v>46.6</v>
      </c>
      <c r="C23" s="27">
        <v>46.8</v>
      </c>
      <c r="D23" s="27">
        <v>41</v>
      </c>
      <c r="E23" s="27">
        <v>30.2</v>
      </c>
      <c r="F23" s="28">
        <v>66.2</v>
      </c>
      <c r="G23" s="28">
        <v>84.2</v>
      </c>
      <c r="H23" s="28">
        <v>48</v>
      </c>
      <c r="I23" s="28">
        <v>67.599999999999994</v>
      </c>
      <c r="J23" s="28">
        <v>5.2</v>
      </c>
      <c r="K23" s="28">
        <v>27</v>
      </c>
      <c r="L23" s="28">
        <v>73.3</v>
      </c>
      <c r="M23" s="28">
        <v>64</v>
      </c>
      <c r="N23" s="12">
        <f t="shared" si="0"/>
        <v>600.1</v>
      </c>
      <c r="O23" s="12">
        <f t="shared" si="1"/>
        <v>50.008333333333333</v>
      </c>
    </row>
    <row r="24" spans="1:15" ht="15.75" customHeight="1">
      <c r="A24" s="6">
        <v>40807</v>
      </c>
      <c r="B24" s="27">
        <v>5</v>
      </c>
      <c r="C24" s="27">
        <v>2.6</v>
      </c>
      <c r="D24" s="27" t="s">
        <v>16</v>
      </c>
      <c r="E24" s="27" t="s">
        <v>16</v>
      </c>
      <c r="F24" s="28">
        <v>7.6</v>
      </c>
      <c r="G24" s="28" t="s">
        <v>16</v>
      </c>
      <c r="H24" s="28" t="s">
        <v>16</v>
      </c>
      <c r="I24" s="28">
        <v>2.2999999999999998</v>
      </c>
      <c r="J24" s="28" t="s">
        <v>16</v>
      </c>
      <c r="K24" s="28">
        <v>1.6</v>
      </c>
      <c r="L24" s="28" t="s">
        <v>16</v>
      </c>
      <c r="M24" s="28" t="s">
        <v>16</v>
      </c>
      <c r="N24" s="12">
        <f t="shared" si="0"/>
        <v>19.100000000000001</v>
      </c>
      <c r="O24" s="12">
        <f t="shared" si="1"/>
        <v>1.5916666666666668</v>
      </c>
    </row>
    <row r="25" spans="1:15" ht="15.75" customHeight="1">
      <c r="A25" s="6">
        <v>40808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>
        <v>2</v>
      </c>
      <c r="J25" s="28" t="s">
        <v>16</v>
      </c>
      <c r="K25" s="28" t="s">
        <v>16</v>
      </c>
      <c r="L25" s="28" t="s">
        <v>16</v>
      </c>
      <c r="M25" s="28" t="s">
        <v>16</v>
      </c>
      <c r="N25" s="12">
        <f t="shared" si="0"/>
        <v>2</v>
      </c>
      <c r="O25" s="12">
        <f t="shared" si="1"/>
        <v>0.16666666666666666</v>
      </c>
    </row>
    <row r="26" spans="1:15" ht="15.75" customHeight="1">
      <c r="A26" s="6">
        <v>40809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 t="s">
        <v>16</v>
      </c>
      <c r="M26" s="28" t="s">
        <v>16</v>
      </c>
      <c r="N26" s="12">
        <f t="shared" si="0"/>
        <v>0</v>
      </c>
      <c r="O26" s="12">
        <f t="shared" si="1"/>
        <v>0</v>
      </c>
    </row>
    <row r="27" spans="1:15" ht="15.75" customHeight="1">
      <c r="A27" s="6">
        <v>40810</v>
      </c>
      <c r="B27" s="27" t="s">
        <v>16</v>
      </c>
      <c r="C27" s="27" t="s">
        <v>16</v>
      </c>
      <c r="D27" s="27" t="s">
        <v>16</v>
      </c>
      <c r="E27" s="27" t="s">
        <v>16</v>
      </c>
      <c r="F27" s="28" t="s">
        <v>16</v>
      </c>
      <c r="G27" s="28" t="s">
        <v>16</v>
      </c>
      <c r="H27" s="28" t="s">
        <v>16</v>
      </c>
      <c r="I27" s="28" t="s">
        <v>16</v>
      </c>
      <c r="J27" s="28" t="s">
        <v>16</v>
      </c>
      <c r="K27" s="28" t="s">
        <v>16</v>
      </c>
      <c r="L27" s="28" t="s">
        <v>16</v>
      </c>
      <c r="M27" s="28" t="s">
        <v>16</v>
      </c>
      <c r="N27" s="12">
        <f t="shared" si="0"/>
        <v>0</v>
      </c>
      <c r="O27" s="12">
        <f t="shared" si="1"/>
        <v>0</v>
      </c>
    </row>
    <row r="28" spans="1:15" ht="15.75" customHeight="1">
      <c r="A28" s="6">
        <v>40811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 t="s">
        <v>16</v>
      </c>
      <c r="K28" s="28" t="s">
        <v>16</v>
      </c>
      <c r="L28" s="28" t="s">
        <v>16</v>
      </c>
      <c r="M28" s="28" t="s">
        <v>16</v>
      </c>
      <c r="N28" s="12">
        <f t="shared" si="0"/>
        <v>0</v>
      </c>
      <c r="O28" s="12">
        <f t="shared" si="1"/>
        <v>0</v>
      </c>
    </row>
    <row r="29" spans="1:15" ht="15.75" customHeight="1">
      <c r="A29" s="6">
        <v>40812</v>
      </c>
      <c r="B29" s="27" t="s">
        <v>16</v>
      </c>
      <c r="C29" s="27" t="s">
        <v>16</v>
      </c>
      <c r="D29" s="27" t="s">
        <v>16</v>
      </c>
      <c r="E29" s="27" t="s">
        <v>16</v>
      </c>
      <c r="F29" s="28" t="s">
        <v>16</v>
      </c>
      <c r="G29" s="28" t="s">
        <v>16</v>
      </c>
      <c r="H29" s="28" t="s">
        <v>16</v>
      </c>
      <c r="I29" s="28" t="s">
        <v>16</v>
      </c>
      <c r="J29" s="28" t="s">
        <v>16</v>
      </c>
      <c r="K29" s="28" t="s">
        <v>16</v>
      </c>
      <c r="L29" s="28" t="s">
        <v>16</v>
      </c>
      <c r="M29" s="28" t="s">
        <v>16</v>
      </c>
      <c r="N29" s="12">
        <f t="shared" si="0"/>
        <v>0</v>
      </c>
      <c r="O29" s="12">
        <f t="shared" si="1"/>
        <v>0</v>
      </c>
    </row>
    <row r="30" spans="1:15" ht="15.75" customHeight="1">
      <c r="A30" s="6">
        <v>40813</v>
      </c>
      <c r="B30" s="27" t="s">
        <v>16</v>
      </c>
      <c r="C30" s="27" t="s">
        <v>16</v>
      </c>
      <c r="D30" s="27" t="s">
        <v>16</v>
      </c>
      <c r="E30" s="27" t="s">
        <v>16</v>
      </c>
      <c r="F30" s="28" t="s">
        <v>16</v>
      </c>
      <c r="G30" s="28" t="s">
        <v>16</v>
      </c>
      <c r="H30" s="28" t="s">
        <v>16</v>
      </c>
      <c r="I30" s="28" t="s">
        <v>16</v>
      </c>
      <c r="J30" s="28" t="s">
        <v>16</v>
      </c>
      <c r="K30" s="28" t="s">
        <v>16</v>
      </c>
      <c r="L30" s="28" t="s">
        <v>16</v>
      </c>
      <c r="M30" s="28" t="s">
        <v>16</v>
      </c>
      <c r="N30" s="12">
        <f t="shared" si="0"/>
        <v>0</v>
      </c>
      <c r="O30" s="12">
        <f t="shared" si="1"/>
        <v>0</v>
      </c>
    </row>
    <row r="31" spans="1:15" ht="15.75" customHeight="1">
      <c r="A31" s="6">
        <v>40814</v>
      </c>
      <c r="B31" s="27" t="s">
        <v>16</v>
      </c>
      <c r="C31" s="27" t="s">
        <v>16</v>
      </c>
      <c r="D31" s="27" t="s">
        <v>16</v>
      </c>
      <c r="E31" s="27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  <c r="M31" s="28" t="s">
        <v>16</v>
      </c>
      <c r="N31" s="12">
        <f t="shared" si="0"/>
        <v>0</v>
      </c>
      <c r="O31" s="12">
        <f t="shared" si="1"/>
        <v>0</v>
      </c>
    </row>
    <row r="32" spans="1:15" ht="15.75" customHeight="1">
      <c r="A32" s="6">
        <v>40815</v>
      </c>
      <c r="B32" s="27" t="s">
        <v>16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 t="s">
        <v>16</v>
      </c>
      <c r="K32" s="28" t="s">
        <v>16</v>
      </c>
      <c r="L32" s="28" t="s">
        <v>16</v>
      </c>
      <c r="M32" s="28" t="s">
        <v>16</v>
      </c>
      <c r="N32" s="12">
        <f t="shared" si="0"/>
        <v>0</v>
      </c>
      <c r="O32" s="12">
        <f t="shared" si="1"/>
        <v>0</v>
      </c>
    </row>
    <row r="33" spans="1:15" ht="15.75" customHeight="1">
      <c r="A33" s="6">
        <v>40816</v>
      </c>
      <c r="B33" s="27" t="s">
        <v>16</v>
      </c>
      <c r="C33" s="27" t="s">
        <v>16</v>
      </c>
      <c r="D33" s="27" t="s">
        <v>16</v>
      </c>
      <c r="E33" s="27" t="s">
        <v>16</v>
      </c>
      <c r="F33" s="28">
        <v>25.4</v>
      </c>
      <c r="G33" s="28" t="s">
        <v>16</v>
      </c>
      <c r="H33" s="28">
        <v>5.8</v>
      </c>
      <c r="I33" s="28" t="s">
        <v>16</v>
      </c>
      <c r="J33" s="28" t="s">
        <v>16</v>
      </c>
      <c r="K33" s="28" t="s">
        <v>16</v>
      </c>
      <c r="L33" s="28">
        <v>0.6</v>
      </c>
      <c r="M33" s="28" t="s">
        <v>16</v>
      </c>
      <c r="N33" s="12">
        <f t="shared" si="0"/>
        <v>31.8</v>
      </c>
      <c r="O33" s="12">
        <f t="shared" si="1"/>
        <v>2.65</v>
      </c>
    </row>
    <row r="34" spans="1:15" ht="15.75" customHeight="1">
      <c r="A34" s="8" t="s">
        <v>3</v>
      </c>
      <c r="B34" s="9">
        <f t="shared" ref="B34:N34" si="2">SUM(B4:B33)</f>
        <v>114.1</v>
      </c>
      <c r="C34" s="9">
        <f t="shared" si="2"/>
        <v>92.3</v>
      </c>
      <c r="D34" s="9">
        <f t="shared" si="2"/>
        <v>169</v>
      </c>
      <c r="E34" s="9">
        <f t="shared" si="2"/>
        <v>36</v>
      </c>
      <c r="F34" s="9">
        <f t="shared" si="2"/>
        <v>131.80000000000001</v>
      </c>
      <c r="G34" s="9">
        <f t="shared" si="2"/>
        <v>159.19999999999999</v>
      </c>
      <c r="H34" s="9">
        <f t="shared" si="2"/>
        <v>89.8</v>
      </c>
      <c r="I34" s="9">
        <f t="shared" si="2"/>
        <v>118.1</v>
      </c>
      <c r="J34" s="9">
        <f t="shared" si="2"/>
        <v>98.000000000000014</v>
      </c>
      <c r="K34" s="9">
        <f t="shared" si="2"/>
        <v>119.6</v>
      </c>
      <c r="L34" s="9">
        <f t="shared" si="2"/>
        <v>99.699999999999989</v>
      </c>
      <c r="M34" s="9">
        <f t="shared" si="2"/>
        <v>87.5</v>
      </c>
      <c r="N34" s="9">
        <f t="shared" si="2"/>
        <v>1315.1</v>
      </c>
      <c r="O34" s="12">
        <f t="shared" si="1"/>
        <v>109.59166666666665</v>
      </c>
    </row>
    <row r="35" spans="1:15" ht="15.75" customHeight="1"/>
    <row r="36" spans="1:15" ht="15.75" customHeight="1">
      <c r="A36" s="30" t="s">
        <v>6</v>
      </c>
      <c r="B36" s="31"/>
      <c r="C36" s="32"/>
      <c r="D36" s="9">
        <f>SUM(B34:M34)</f>
        <v>1315.1000000000001</v>
      </c>
    </row>
    <row r="37" spans="1:15" ht="15.75" customHeight="1">
      <c r="A37" s="30" t="s">
        <v>7</v>
      </c>
      <c r="B37" s="31"/>
      <c r="C37" s="32"/>
      <c r="D37" s="9">
        <f>AVERAGE(D36/12)</f>
        <v>109.59166666666668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2006-09-16T00:00:00Z</dcterms:created>
  <dcterms:modified xsi:type="dcterms:W3CDTF">2020-01-05T13:42:11Z</dcterms:modified>
</cp:coreProperties>
</file>