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495" windowWidth="23340" windowHeight="9405" activeTab="12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  <sheet name="Annual" sheetId="13" r:id="rId13"/>
  </sheets>
  <calcPr calcId="124519"/>
</workbook>
</file>

<file path=xl/calcChain.xml><?xml version="1.0" encoding="utf-8"?>
<calcChain xmlns="http://schemas.openxmlformats.org/spreadsheetml/2006/main">
  <c r="U22" i="13"/>
  <c r="U20"/>
  <c r="C23"/>
  <c r="D23"/>
  <c r="E23"/>
  <c r="F23"/>
  <c r="G23"/>
  <c r="H23"/>
  <c r="I23"/>
  <c r="J23"/>
  <c r="K23"/>
  <c r="L23"/>
  <c r="M23"/>
  <c r="N23"/>
  <c r="O23"/>
  <c r="P23"/>
  <c r="Q23"/>
  <c r="R23"/>
  <c r="S23"/>
  <c r="B23"/>
  <c r="C22"/>
  <c r="D22"/>
  <c r="E22"/>
  <c r="F22"/>
  <c r="G22"/>
  <c r="H22"/>
  <c r="I22"/>
  <c r="J22"/>
  <c r="K22"/>
  <c r="L22"/>
  <c r="M22"/>
  <c r="N22"/>
  <c r="O22"/>
  <c r="P22"/>
  <c r="Q22"/>
  <c r="R22"/>
  <c r="S22"/>
  <c r="B22"/>
  <c r="C21"/>
  <c r="D21"/>
  <c r="E21"/>
  <c r="F21"/>
  <c r="G21"/>
  <c r="H21"/>
  <c r="I21"/>
  <c r="J21"/>
  <c r="K21"/>
  <c r="L21"/>
  <c r="M21"/>
  <c r="N21"/>
  <c r="O21"/>
  <c r="P21"/>
  <c r="Q21"/>
  <c r="R21"/>
  <c r="S21"/>
  <c r="B21"/>
  <c r="C20"/>
  <c r="D20"/>
  <c r="E20"/>
  <c r="F20"/>
  <c r="G20"/>
  <c r="H20"/>
  <c r="I20"/>
  <c r="J20"/>
  <c r="K20"/>
  <c r="L20"/>
  <c r="M20"/>
  <c r="N20"/>
  <c r="O20"/>
  <c r="P20"/>
  <c r="Q20"/>
  <c r="R20"/>
  <c r="S20"/>
  <c r="B20"/>
  <c r="C34" i="9"/>
  <c r="D34"/>
  <c r="E34"/>
  <c r="F34"/>
  <c r="G34"/>
  <c r="H34"/>
  <c r="I34"/>
  <c r="J34"/>
  <c r="K34"/>
  <c r="L34"/>
  <c r="M34"/>
  <c r="N34"/>
  <c r="T5" i="13"/>
  <c r="U5" s="1"/>
  <c r="T6"/>
  <c r="U6" s="1"/>
  <c r="T7"/>
  <c r="U7" s="1"/>
  <c r="T8"/>
  <c r="U8" s="1"/>
  <c r="T9"/>
  <c r="U9" s="1"/>
  <c r="T10"/>
  <c r="U10" s="1"/>
  <c r="T11"/>
  <c r="U11" s="1"/>
  <c r="T12"/>
  <c r="U12" s="1"/>
  <c r="T13"/>
  <c r="U13" s="1"/>
  <c r="T14"/>
  <c r="U14" s="1"/>
  <c r="T15"/>
  <c r="U15" s="1"/>
  <c r="T4"/>
  <c r="U4" s="1"/>
  <c r="N16"/>
  <c r="O16"/>
  <c r="P16"/>
  <c r="Q16"/>
  <c r="R16"/>
  <c r="S16"/>
  <c r="C35" i="12"/>
  <c r="D35"/>
  <c r="E35"/>
  <c r="F35"/>
  <c r="G35"/>
  <c r="H35"/>
  <c r="I35"/>
  <c r="J35"/>
  <c r="K35"/>
  <c r="L35"/>
  <c r="M35"/>
  <c r="N35"/>
  <c r="O35"/>
  <c r="P35"/>
  <c r="Q35"/>
  <c r="R35"/>
  <c r="S35"/>
  <c r="U12"/>
  <c r="U16"/>
  <c r="U20"/>
  <c r="U24"/>
  <c r="U28"/>
  <c r="U32"/>
  <c r="T5"/>
  <c r="U5" s="1"/>
  <c r="T6"/>
  <c r="U6" s="1"/>
  <c r="T7"/>
  <c r="U7" s="1"/>
  <c r="T8"/>
  <c r="U8" s="1"/>
  <c r="T9"/>
  <c r="U9" s="1"/>
  <c r="T10"/>
  <c r="U10" s="1"/>
  <c r="T11"/>
  <c r="U11" s="1"/>
  <c r="T12"/>
  <c r="T13"/>
  <c r="U13" s="1"/>
  <c r="T14"/>
  <c r="U14" s="1"/>
  <c r="T15"/>
  <c r="U15" s="1"/>
  <c r="T16"/>
  <c r="T17"/>
  <c r="U17" s="1"/>
  <c r="T18"/>
  <c r="U18" s="1"/>
  <c r="T19"/>
  <c r="U19" s="1"/>
  <c r="T20"/>
  <c r="T21"/>
  <c r="U21" s="1"/>
  <c r="T22"/>
  <c r="U22" s="1"/>
  <c r="T23"/>
  <c r="U23" s="1"/>
  <c r="T24"/>
  <c r="T25"/>
  <c r="U25" s="1"/>
  <c r="T26"/>
  <c r="U26" s="1"/>
  <c r="T27"/>
  <c r="U27" s="1"/>
  <c r="T28"/>
  <c r="T29"/>
  <c r="U29" s="1"/>
  <c r="T30"/>
  <c r="U30" s="1"/>
  <c r="T31"/>
  <c r="U31" s="1"/>
  <c r="T32"/>
  <c r="T33"/>
  <c r="U33" s="1"/>
  <c r="T34"/>
  <c r="U34" s="1"/>
  <c r="T4"/>
  <c r="U4" s="1"/>
  <c r="C34" i="11"/>
  <c r="D34"/>
  <c r="E34"/>
  <c r="F34"/>
  <c r="G34"/>
  <c r="H34"/>
  <c r="I34"/>
  <c r="J34"/>
  <c r="K34"/>
  <c r="L34"/>
  <c r="M34"/>
  <c r="N34"/>
  <c r="O34"/>
  <c r="P34"/>
  <c r="Q34"/>
  <c r="R34"/>
  <c r="S34"/>
  <c r="T5"/>
  <c r="U5" s="1"/>
  <c r="T6"/>
  <c r="U6" s="1"/>
  <c r="T7"/>
  <c r="U7" s="1"/>
  <c r="T8"/>
  <c r="U8" s="1"/>
  <c r="T9"/>
  <c r="T10"/>
  <c r="U10" s="1"/>
  <c r="T11"/>
  <c r="U11" s="1"/>
  <c r="T12"/>
  <c r="U12" s="1"/>
  <c r="T13"/>
  <c r="T14"/>
  <c r="U14" s="1"/>
  <c r="T15"/>
  <c r="U15" s="1"/>
  <c r="T16"/>
  <c r="U16" s="1"/>
  <c r="T17"/>
  <c r="T18"/>
  <c r="U18" s="1"/>
  <c r="T19"/>
  <c r="U19" s="1"/>
  <c r="T20"/>
  <c r="U20" s="1"/>
  <c r="T21"/>
  <c r="U21" s="1"/>
  <c r="T22"/>
  <c r="U22" s="1"/>
  <c r="T23"/>
  <c r="U23" s="1"/>
  <c r="T24"/>
  <c r="U24" s="1"/>
  <c r="T25"/>
  <c r="U25" s="1"/>
  <c r="T26"/>
  <c r="U26" s="1"/>
  <c r="T27"/>
  <c r="U27" s="1"/>
  <c r="T28"/>
  <c r="U28" s="1"/>
  <c r="T29"/>
  <c r="T30"/>
  <c r="U30" s="1"/>
  <c r="T31"/>
  <c r="U31" s="1"/>
  <c r="T32"/>
  <c r="U32" s="1"/>
  <c r="T33"/>
  <c r="T4"/>
  <c r="U4" s="1"/>
  <c r="U9"/>
  <c r="U13"/>
  <c r="U17"/>
  <c r="U29"/>
  <c r="U33"/>
  <c r="C35" i="10"/>
  <c r="D35"/>
  <c r="E35"/>
  <c r="F35"/>
  <c r="G35"/>
  <c r="H35"/>
  <c r="I35"/>
  <c r="J35"/>
  <c r="D37" s="1"/>
  <c r="K35"/>
  <c r="L35"/>
  <c r="M35"/>
  <c r="N35"/>
  <c r="O35"/>
  <c r="P35"/>
  <c r="Q35"/>
  <c r="R35"/>
  <c r="S35"/>
  <c r="T35"/>
  <c r="T5"/>
  <c r="T6"/>
  <c r="T7"/>
  <c r="T8"/>
  <c r="T9"/>
  <c r="T10"/>
  <c r="T11"/>
  <c r="T12"/>
  <c r="T13"/>
  <c r="T14"/>
  <c r="T15"/>
  <c r="T16"/>
  <c r="T17"/>
  <c r="T18"/>
  <c r="T19"/>
  <c r="T20"/>
  <c r="T21"/>
  <c r="T22"/>
  <c r="U22" s="1"/>
  <c r="T23"/>
  <c r="U23" s="1"/>
  <c r="T24"/>
  <c r="U24" s="1"/>
  <c r="T25"/>
  <c r="T26"/>
  <c r="U26" s="1"/>
  <c r="T27"/>
  <c r="U27" s="1"/>
  <c r="T28"/>
  <c r="U28" s="1"/>
  <c r="T29"/>
  <c r="T30"/>
  <c r="U30" s="1"/>
  <c r="T31"/>
  <c r="T32"/>
  <c r="T33"/>
  <c r="T34"/>
  <c r="U34" s="1"/>
  <c r="T4"/>
  <c r="U4" s="1"/>
  <c r="U5"/>
  <c r="U6"/>
  <c r="U7"/>
  <c r="U8"/>
  <c r="U9"/>
  <c r="U10"/>
  <c r="U11"/>
  <c r="U12"/>
  <c r="U13"/>
  <c r="U14"/>
  <c r="U15"/>
  <c r="U16"/>
  <c r="U17"/>
  <c r="U18"/>
  <c r="U19"/>
  <c r="U20"/>
  <c r="U25"/>
  <c r="U29"/>
  <c r="U31"/>
  <c r="U32"/>
  <c r="U33"/>
  <c r="T20" i="13" l="1"/>
  <c r="T21"/>
  <c r="U21" s="1"/>
  <c r="T22"/>
  <c r="T23"/>
  <c r="U23" s="1"/>
  <c r="T35" i="12"/>
  <c r="U35" s="1"/>
  <c r="T34" i="11"/>
  <c r="D38" i="3" l="1"/>
  <c r="D35" i="2"/>
  <c r="C35" i="1"/>
  <c r="D35"/>
  <c r="E35"/>
  <c r="F35"/>
  <c r="G35"/>
  <c r="H35"/>
  <c r="I35"/>
  <c r="J35"/>
  <c r="K35"/>
  <c r="L35"/>
  <c r="M35"/>
  <c r="O6"/>
  <c r="O7"/>
  <c r="O8"/>
  <c r="O10"/>
  <c r="O11"/>
  <c r="O12"/>
  <c r="O14"/>
  <c r="O15"/>
  <c r="O16"/>
  <c r="O18"/>
  <c r="O19"/>
  <c r="O20"/>
  <c r="O22"/>
  <c r="O23"/>
  <c r="O24"/>
  <c r="O26"/>
  <c r="O27"/>
  <c r="O28"/>
  <c r="O30"/>
  <c r="O31"/>
  <c r="O32"/>
  <c r="O34"/>
  <c r="O5" i="2"/>
  <c r="O6"/>
  <c r="O7"/>
  <c r="O8"/>
  <c r="O9"/>
  <c r="O10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4"/>
  <c r="C32"/>
  <c r="D32"/>
  <c r="E32"/>
  <c r="F32"/>
  <c r="G32"/>
  <c r="H32"/>
  <c r="I32"/>
  <c r="J32"/>
  <c r="K32"/>
  <c r="L32"/>
  <c r="M32"/>
  <c r="C35" i="3"/>
  <c r="D35"/>
  <c r="E35"/>
  <c r="F35"/>
  <c r="G35"/>
  <c r="H35"/>
  <c r="I35"/>
  <c r="J35"/>
  <c r="K35"/>
  <c r="L35"/>
  <c r="M35"/>
  <c r="O7"/>
  <c r="O11"/>
  <c r="O15"/>
  <c r="O19"/>
  <c r="O23"/>
  <c r="O27"/>
  <c r="O31"/>
  <c r="O4"/>
  <c r="O5" i="4"/>
  <c r="O7"/>
  <c r="O8"/>
  <c r="O9"/>
  <c r="O10"/>
  <c r="O11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C34"/>
  <c r="D34"/>
  <c r="E34"/>
  <c r="F34"/>
  <c r="G34"/>
  <c r="H34"/>
  <c r="I34"/>
  <c r="J34"/>
  <c r="K34"/>
  <c r="L34"/>
  <c r="M34"/>
  <c r="O5" i="5"/>
  <c r="O6"/>
  <c r="O8"/>
  <c r="O9"/>
  <c r="O10"/>
  <c r="O11"/>
  <c r="O18"/>
  <c r="O19"/>
  <c r="O22"/>
  <c r="O24"/>
  <c r="O26"/>
  <c r="O27"/>
  <c r="O28"/>
  <c r="O30"/>
  <c r="O31"/>
  <c r="O32"/>
  <c r="O33"/>
  <c r="C35"/>
  <c r="D35"/>
  <c r="E35"/>
  <c r="F35"/>
  <c r="G35"/>
  <c r="H35"/>
  <c r="I35"/>
  <c r="J35"/>
  <c r="K35"/>
  <c r="L35"/>
  <c r="M35"/>
  <c r="O11" i="6"/>
  <c r="O12"/>
  <c r="O13"/>
  <c r="O14"/>
  <c r="O15"/>
  <c r="O16"/>
  <c r="O17"/>
  <c r="O18"/>
  <c r="O22"/>
  <c r="O23"/>
  <c r="O24"/>
  <c r="O25"/>
  <c r="O26"/>
  <c r="O27"/>
  <c r="O28"/>
  <c r="O29"/>
  <c r="O31"/>
  <c r="O32"/>
  <c r="O33"/>
  <c r="O4"/>
  <c r="C34"/>
  <c r="D34"/>
  <c r="E34"/>
  <c r="F34"/>
  <c r="G34"/>
  <c r="H34"/>
  <c r="I34"/>
  <c r="J34"/>
  <c r="K34"/>
  <c r="L34"/>
  <c r="M34"/>
  <c r="O5" i="7"/>
  <c r="O8"/>
  <c r="O9"/>
  <c r="O10"/>
  <c r="O11"/>
  <c r="O12"/>
  <c r="O18"/>
  <c r="O19"/>
  <c r="O20"/>
  <c r="O21"/>
  <c r="O22"/>
  <c r="O23"/>
  <c r="O24"/>
  <c r="O25"/>
  <c r="O26"/>
  <c r="O29"/>
  <c r="O30"/>
  <c r="O32"/>
  <c r="O33"/>
  <c r="O34"/>
  <c r="C35"/>
  <c r="D35"/>
  <c r="E35"/>
  <c r="F35"/>
  <c r="G35"/>
  <c r="H35"/>
  <c r="I35"/>
  <c r="J35"/>
  <c r="K35"/>
  <c r="L35"/>
  <c r="M35"/>
  <c r="O9" i="8"/>
  <c r="O11"/>
  <c r="O12"/>
  <c r="O16"/>
  <c r="O17"/>
  <c r="O20"/>
  <c r="O21"/>
  <c r="O22"/>
  <c r="O23"/>
  <c r="O24"/>
  <c r="O25"/>
  <c r="O27"/>
  <c r="O30"/>
  <c r="C35"/>
  <c r="D35"/>
  <c r="E35"/>
  <c r="F35"/>
  <c r="G35"/>
  <c r="H35"/>
  <c r="I35"/>
  <c r="J35"/>
  <c r="K35"/>
  <c r="L35"/>
  <c r="M35"/>
  <c r="O7" i="9"/>
  <c r="O9"/>
  <c r="O10"/>
  <c r="O12"/>
  <c r="O25"/>
  <c r="O26"/>
  <c r="O27"/>
  <c r="O28"/>
  <c r="O29"/>
  <c r="O30"/>
  <c r="O31"/>
  <c r="O33"/>
  <c r="U34" i="11"/>
  <c r="C16" i="13"/>
  <c r="D16"/>
  <c r="E16"/>
  <c r="F16"/>
  <c r="G16"/>
  <c r="H16"/>
  <c r="I16"/>
  <c r="J16"/>
  <c r="K16"/>
  <c r="L16"/>
  <c r="M16"/>
  <c r="B16"/>
  <c r="B35" i="12"/>
  <c r="D37" s="1"/>
  <c r="D38" s="1"/>
  <c r="B34" i="11"/>
  <c r="D36" s="1"/>
  <c r="D37" s="1"/>
  <c r="B35" i="10"/>
  <c r="U21"/>
  <c r="B34" i="9"/>
  <c r="N33"/>
  <c r="N32"/>
  <c r="O32" s="1"/>
  <c r="N31"/>
  <c r="N30"/>
  <c r="N29"/>
  <c r="N28"/>
  <c r="N27"/>
  <c r="N26"/>
  <c r="N25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N11"/>
  <c r="O11" s="1"/>
  <c r="N10"/>
  <c r="N9"/>
  <c r="N8"/>
  <c r="O8" s="1"/>
  <c r="N7"/>
  <c r="N6"/>
  <c r="O6" s="1"/>
  <c r="N5"/>
  <c r="O5" s="1"/>
  <c r="N4"/>
  <c r="O4" s="1"/>
  <c r="B35" i="8"/>
  <c r="N34"/>
  <c r="O34" s="1"/>
  <c r="N33"/>
  <c r="O33" s="1"/>
  <c r="N32"/>
  <c r="O32" s="1"/>
  <c r="N31"/>
  <c r="O31" s="1"/>
  <c r="N30"/>
  <c r="N29"/>
  <c r="O29" s="1"/>
  <c r="N28"/>
  <c r="O28" s="1"/>
  <c r="N27"/>
  <c r="N26"/>
  <c r="O26" s="1"/>
  <c r="N25"/>
  <c r="N24"/>
  <c r="N23"/>
  <c r="N22"/>
  <c r="N21"/>
  <c r="N20"/>
  <c r="N19"/>
  <c r="O19" s="1"/>
  <c r="N18"/>
  <c r="O18" s="1"/>
  <c r="N17"/>
  <c r="N16"/>
  <c r="N15"/>
  <c r="O15" s="1"/>
  <c r="N14"/>
  <c r="O14" s="1"/>
  <c r="N13"/>
  <c r="O13" s="1"/>
  <c r="N12"/>
  <c r="N11"/>
  <c r="N10"/>
  <c r="O10" s="1"/>
  <c r="N9"/>
  <c r="N8"/>
  <c r="O8" s="1"/>
  <c r="N7"/>
  <c r="O7" s="1"/>
  <c r="N6"/>
  <c r="O6" s="1"/>
  <c r="N5"/>
  <c r="O5" s="1"/>
  <c r="N4"/>
  <c r="O4" s="1"/>
  <c r="B35" i="7"/>
  <c r="N34"/>
  <c r="N33"/>
  <c r="N32"/>
  <c r="N31"/>
  <c r="O31" s="1"/>
  <c r="N30"/>
  <c r="N29"/>
  <c r="N28"/>
  <c r="O28" s="1"/>
  <c r="N27"/>
  <c r="O27" s="1"/>
  <c r="N26"/>
  <c r="N25"/>
  <c r="N24"/>
  <c r="N23"/>
  <c r="N22"/>
  <c r="N21"/>
  <c r="N20"/>
  <c r="N19"/>
  <c r="N18"/>
  <c r="N17"/>
  <c r="O17" s="1"/>
  <c r="N16"/>
  <c r="O16" s="1"/>
  <c r="N15"/>
  <c r="O15" s="1"/>
  <c r="N14"/>
  <c r="O14" s="1"/>
  <c r="N13"/>
  <c r="O13" s="1"/>
  <c r="N12"/>
  <c r="N11"/>
  <c r="N10"/>
  <c r="N9"/>
  <c r="N8"/>
  <c r="N7"/>
  <c r="O7" s="1"/>
  <c r="N6"/>
  <c r="O6" s="1"/>
  <c r="N5"/>
  <c r="N4"/>
  <c r="B34" i="6"/>
  <c r="N33"/>
  <c r="N32"/>
  <c r="N31"/>
  <c r="N30"/>
  <c r="O30" s="1"/>
  <c r="N28"/>
  <c r="N27"/>
  <c r="N26"/>
  <c r="N25"/>
  <c r="N24"/>
  <c r="N23"/>
  <c r="N22"/>
  <c r="N21"/>
  <c r="O21" s="1"/>
  <c r="N20"/>
  <c r="O20" s="1"/>
  <c r="N19"/>
  <c r="O19" s="1"/>
  <c r="N18"/>
  <c r="N17"/>
  <c r="N16"/>
  <c r="N15"/>
  <c r="N14"/>
  <c r="N13"/>
  <c r="N12"/>
  <c r="N11"/>
  <c r="N10"/>
  <c r="O10" s="1"/>
  <c r="N9"/>
  <c r="O9" s="1"/>
  <c r="N8"/>
  <c r="O8" s="1"/>
  <c r="N7"/>
  <c r="O7" s="1"/>
  <c r="N6"/>
  <c r="O6" s="1"/>
  <c r="N5"/>
  <c r="O5" s="1"/>
  <c r="N4"/>
  <c r="B35" i="5"/>
  <c r="N34"/>
  <c r="O34" s="1"/>
  <c r="N33"/>
  <c r="N32"/>
  <c r="N31"/>
  <c r="N30"/>
  <c r="N29"/>
  <c r="O29" s="1"/>
  <c r="N28"/>
  <c r="N27"/>
  <c r="N26"/>
  <c r="N25"/>
  <c r="O25" s="1"/>
  <c r="N24"/>
  <c r="N23"/>
  <c r="O23" s="1"/>
  <c r="N22"/>
  <c r="N21"/>
  <c r="O21" s="1"/>
  <c r="N20"/>
  <c r="O20" s="1"/>
  <c r="N19"/>
  <c r="N18"/>
  <c r="N17"/>
  <c r="O17" s="1"/>
  <c r="N16"/>
  <c r="O16" s="1"/>
  <c r="N15"/>
  <c r="O15" s="1"/>
  <c r="N14"/>
  <c r="O14" s="1"/>
  <c r="N13"/>
  <c r="O13" s="1"/>
  <c r="N12"/>
  <c r="O12" s="1"/>
  <c r="N11"/>
  <c r="N10"/>
  <c r="N9"/>
  <c r="N8"/>
  <c r="N7"/>
  <c r="O7" s="1"/>
  <c r="N6"/>
  <c r="N5"/>
  <c r="N4"/>
  <c r="B34" i="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O12" s="1"/>
  <c r="N11"/>
  <c r="N10"/>
  <c r="N9"/>
  <c r="N8"/>
  <c r="N7"/>
  <c r="N6"/>
  <c r="O6" s="1"/>
  <c r="N5"/>
  <c r="N4"/>
  <c r="O4" s="1"/>
  <c r="B35" i="3"/>
  <c r="N34"/>
  <c r="O34" s="1"/>
  <c r="N33"/>
  <c r="O33" s="1"/>
  <c r="N32"/>
  <c r="O32" s="1"/>
  <c r="N31"/>
  <c r="N30"/>
  <c r="O30" s="1"/>
  <c r="N29"/>
  <c r="O29" s="1"/>
  <c r="N28"/>
  <c r="O28" s="1"/>
  <c r="N27"/>
  <c r="N26"/>
  <c r="O26" s="1"/>
  <c r="N25"/>
  <c r="O25" s="1"/>
  <c r="N24"/>
  <c r="O24" s="1"/>
  <c r="N23"/>
  <c r="N22"/>
  <c r="O22" s="1"/>
  <c r="N21"/>
  <c r="O21" s="1"/>
  <c r="N20"/>
  <c r="O20" s="1"/>
  <c r="N19"/>
  <c r="N18"/>
  <c r="O18" s="1"/>
  <c r="N17"/>
  <c r="O17" s="1"/>
  <c r="N16"/>
  <c r="O16" s="1"/>
  <c r="N15"/>
  <c r="N14"/>
  <c r="O14" s="1"/>
  <c r="N13"/>
  <c r="O13" s="1"/>
  <c r="N12"/>
  <c r="O12" s="1"/>
  <c r="N11"/>
  <c r="N10"/>
  <c r="O10" s="1"/>
  <c r="N9"/>
  <c r="O9" s="1"/>
  <c r="N8"/>
  <c r="O8" s="1"/>
  <c r="N7"/>
  <c r="N6"/>
  <c r="O6" s="1"/>
  <c r="N5"/>
  <c r="O5" s="1"/>
  <c r="N4"/>
  <c r="B32" i="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O11" s="1"/>
  <c r="N10"/>
  <c r="N9"/>
  <c r="N8"/>
  <c r="N7"/>
  <c r="N6"/>
  <c r="N5"/>
  <c r="N4"/>
  <c r="N5" i="1"/>
  <c r="O5" s="1"/>
  <c r="N6"/>
  <c r="N7"/>
  <c r="N8"/>
  <c r="N9"/>
  <c r="O9" s="1"/>
  <c r="N10"/>
  <c r="N11"/>
  <c r="N12"/>
  <c r="N13"/>
  <c r="O13" s="1"/>
  <c r="N14"/>
  <c r="N15"/>
  <c r="N16"/>
  <c r="N17"/>
  <c r="O17" s="1"/>
  <c r="N18"/>
  <c r="N19"/>
  <c r="N20"/>
  <c r="N21"/>
  <c r="O21" s="1"/>
  <c r="N22"/>
  <c r="N23"/>
  <c r="N24"/>
  <c r="N25"/>
  <c r="O25" s="1"/>
  <c r="N26"/>
  <c r="N27"/>
  <c r="N28"/>
  <c r="N29"/>
  <c r="O29" s="1"/>
  <c r="N30"/>
  <c r="N31"/>
  <c r="N32"/>
  <c r="N33"/>
  <c r="O33" s="1"/>
  <c r="N34"/>
  <c r="B35"/>
  <c r="T16" i="13" l="1"/>
  <c r="U16" s="1"/>
  <c r="D25"/>
  <c r="D26" s="1"/>
  <c r="U35" i="10"/>
  <c r="N35" i="8"/>
  <c r="O35" s="1"/>
  <c r="N35" i="7"/>
  <c r="O35" s="1"/>
  <c r="O4"/>
  <c r="N34" i="6"/>
  <c r="O34" s="1"/>
  <c r="N35" i="5"/>
  <c r="O35" s="1"/>
  <c r="O4"/>
  <c r="N34" i="4"/>
  <c r="O34" s="1"/>
  <c r="N35" i="3"/>
  <c r="O35" s="1"/>
  <c r="D38" i="10"/>
  <c r="O34" i="9"/>
  <c r="D36"/>
  <c r="D37" s="1"/>
  <c r="D37" i="8"/>
  <c r="D38" s="1"/>
  <c r="D37" i="7"/>
  <c r="D38" s="1"/>
  <c r="N29" i="6"/>
  <c r="D36"/>
  <c r="D37" s="1"/>
  <c r="D37" i="5"/>
  <c r="D38" s="1"/>
  <c r="D36" i="4"/>
  <c r="D37" s="1"/>
  <c r="D37" i="3"/>
  <c r="D34" i="2"/>
  <c r="N32"/>
  <c r="O32" s="1"/>
  <c r="N4" i="1"/>
  <c r="D37"/>
  <c r="D38" s="1"/>
  <c r="N35" l="1"/>
  <c r="O35" s="1"/>
  <c r="O4"/>
</calcChain>
</file>

<file path=xl/sharedStrings.xml><?xml version="1.0" encoding="utf-8"?>
<sst xmlns="http://schemas.openxmlformats.org/spreadsheetml/2006/main" count="4716" uniqueCount="59">
  <si>
    <t>Arakkonam</t>
  </si>
  <si>
    <t>Arcot</t>
  </si>
  <si>
    <t>Wallajah</t>
  </si>
  <si>
    <t>Total</t>
  </si>
  <si>
    <t>Avg</t>
  </si>
  <si>
    <t>Sholingur</t>
  </si>
  <si>
    <t>District Overall monthly Total</t>
  </si>
  <si>
    <t>District Overall monthly Avg</t>
  </si>
  <si>
    <t>Alangayam</t>
  </si>
  <si>
    <t>Date</t>
  </si>
  <si>
    <t>Ambur</t>
  </si>
  <si>
    <t>Melalathur</t>
  </si>
  <si>
    <t>Gudiyatham</t>
  </si>
  <si>
    <t>Vellore</t>
  </si>
  <si>
    <t>Tirupattur</t>
  </si>
  <si>
    <t>Vaniyambadi</t>
  </si>
  <si>
    <t>-</t>
  </si>
  <si>
    <t>January</t>
  </si>
  <si>
    <t>Febraury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</si>
  <si>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</si>
  <si>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</si>
  <si>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</si>
  <si>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</si>
  <si>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</si>
  <si>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</si>
  <si>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</si>
  <si>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</si>
  <si>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</si>
  <si>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</si>
  <si>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District Avg</t>
  </si>
  <si>
    <t>District Total</t>
  </si>
  <si>
    <t>Kaveripakkam</t>
  </si>
  <si>
    <t>VELLORE DISTRICT RAINFALL REPORT JANUARY - 2018</t>
  </si>
  <si>
    <t>VELLORE DISTRICT RAINFALL REPORT FEBRUARY - 2018</t>
  </si>
  <si>
    <t>VELLORE DISTRICT RAINFALL REPORT MARCH - 2018</t>
  </si>
  <si>
    <t>VELLORE DISTRICT RAINFALL REPORT APRIL - 2018</t>
  </si>
  <si>
    <t>VELLORE DISTRICT RAINFALL REPORT MAY - 2018</t>
  </si>
  <si>
    <t>VELLORE DISTRICT RAINFALL REPORT JUNE - 2018</t>
  </si>
  <si>
    <t>VELLORE DISTRICT RAINFALL REPORT July - 2018</t>
  </si>
  <si>
    <t>VELLORE DISTRICT RAINFALL REPORT AUGUST - 2018</t>
  </si>
  <si>
    <t>VELLORE DISTRICT RAINFALL REPORT SEPTEMBER - 2018</t>
  </si>
  <si>
    <t>VELLORE DISTRICT RAINFALL REPORT OCTOBER - 2018</t>
  </si>
  <si>
    <t>VELLORE DISTRICT RAINFALL REPORT NOVEMBER - 2018</t>
  </si>
  <si>
    <t>VELLORE DISTRICT RAINFALL REPORT DECEMBER - 2018</t>
  </si>
  <si>
    <t>VELLORE DISTRICT RAINFALL ANNUAL REPORT- 2018</t>
  </si>
  <si>
    <t>Katpadi</t>
  </si>
  <si>
    <t>Natrampalli</t>
  </si>
  <si>
    <t>TCS Mill</t>
  </si>
  <si>
    <t>ACS Mill</t>
  </si>
  <si>
    <t>VCS Mill</t>
  </si>
  <si>
    <t>Ponnai</t>
  </si>
  <si>
    <t>NR</t>
  </si>
  <si>
    <t>Season Report</t>
  </si>
  <si>
    <t xml:space="preserve">Season </t>
  </si>
  <si>
    <t>Winter</t>
  </si>
  <si>
    <t>Summer</t>
  </si>
  <si>
    <t>SWM</t>
  </si>
  <si>
    <t>NEM</t>
  </si>
  <si>
    <t xml:space="preserve">                          </t>
  </si>
</sst>
</file>

<file path=xl/styles.xml><?xml version="1.0" encoding="utf-8"?>
<styleSheet xmlns="http://schemas.openxmlformats.org/spreadsheetml/2006/main">
  <fonts count="15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sz val="18"/>
      <name val="Calibri"/>
      <family val="2"/>
    </font>
    <font>
      <b/>
      <sz val="16"/>
      <color rgb="FF000000"/>
      <name val="Calibri"/>
      <family val="2"/>
    </font>
    <font>
      <sz val="16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/>
    <xf numFmtId="2" fontId="1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0" fontId="6" fillId="0" borderId="4" xfId="0" applyFont="1" applyBorder="1"/>
    <xf numFmtId="0" fontId="10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7" xfId="0" applyFont="1" applyBorder="1" applyAlignment="1"/>
    <xf numFmtId="2" fontId="0" fillId="0" borderId="7" xfId="0" applyNumberFormat="1" applyFont="1" applyBorder="1" applyAlignment="1"/>
    <xf numFmtId="2" fontId="4" fillId="0" borderId="5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8" fillId="0" borderId="6" xfId="0" applyNumberFormat="1" applyFont="1" applyBorder="1" applyAlignment="1">
      <alignment horizontal="center" wrapText="1"/>
    </xf>
    <xf numFmtId="2" fontId="6" fillId="0" borderId="7" xfId="0" applyNumberFormat="1" applyFont="1" applyBorder="1" applyAlignment="1"/>
    <xf numFmtId="0" fontId="14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2" xfId="0" applyFont="1" applyBorder="1"/>
    <xf numFmtId="0" fontId="13" fillId="0" borderId="3" xfId="0" applyFont="1" applyBorder="1"/>
    <xf numFmtId="0" fontId="0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9" fillId="0" borderId="1" xfId="0" applyFont="1" applyBorder="1" applyAlignment="1">
      <alignment horizontal="center"/>
    </xf>
    <xf numFmtId="0" fontId="11" fillId="0" borderId="2" xfId="0" applyFont="1" applyBorder="1"/>
    <xf numFmtId="0" fontId="11" fillId="0" borderId="3" xfId="0" applyFont="1" applyBorder="1"/>
    <xf numFmtId="0" fontId="6" fillId="0" borderId="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2" fontId="7" fillId="0" borderId="5" xfId="0" applyNumberFormat="1" applyFont="1" applyBorder="1" applyAlignment="1">
      <alignment horizontal="center" wrapText="1"/>
    </xf>
    <xf numFmtId="2" fontId="7" fillId="0" borderId="6" xfId="0" applyNumberFormat="1" applyFont="1" applyBorder="1" applyAlignment="1">
      <alignment horizontal="center" wrapText="1"/>
    </xf>
    <xf numFmtId="2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5"/>
  <sheetViews>
    <sheetView workbookViewId="0">
      <selection activeCell="L43" sqref="L43"/>
    </sheetView>
  </sheetViews>
  <sheetFormatPr defaultColWidth="14.375" defaultRowHeight="15" customHeight="1"/>
  <cols>
    <col min="1" max="1" width="8.875" bestFit="1" customWidth="1"/>
    <col min="2" max="2" width="8.25" bestFit="1" customWidth="1"/>
    <col min="3" max="3" width="6.375" customWidth="1"/>
    <col min="4" max="4" width="8.625" bestFit="1" customWidth="1"/>
    <col min="5" max="5" width="4.625" bestFit="1" customWidth="1"/>
    <col min="6" max="6" width="8.75" customWidth="1"/>
    <col min="7" max="7" width="10.375" bestFit="1" customWidth="1"/>
    <col min="8" max="8" width="8.375" bestFit="1" customWidth="1"/>
    <col min="9" max="10" width="8.75" customWidth="1"/>
    <col min="11" max="11" width="9.625" bestFit="1" customWidth="1"/>
    <col min="12" max="12" width="5.875" bestFit="1" customWidth="1"/>
    <col min="13" max="13" width="6.625" bestFit="1" customWidth="1"/>
    <col min="14" max="14" width="7.75" customWidth="1"/>
    <col min="15" max="15" width="8.25" customWidth="1"/>
    <col min="16" max="18" width="8.75" customWidth="1"/>
  </cols>
  <sheetData>
    <row r="1" spans="1:18" ht="21">
      <c r="A1" s="35" t="s">
        <v>32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7"/>
      <c r="P1" s="1"/>
      <c r="Q1" s="1"/>
      <c r="R1" s="1"/>
    </row>
    <row r="2" spans="1:18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  <c r="P2" s="2"/>
      <c r="Q2" s="2"/>
      <c r="R2" s="2"/>
    </row>
    <row r="3" spans="1:18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3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8">
      <c r="A4" s="6">
        <v>43101</v>
      </c>
      <c r="B4" s="27" t="s">
        <v>16</v>
      </c>
      <c r="C4" s="27" t="s">
        <v>16</v>
      </c>
      <c r="D4" s="27" t="s">
        <v>16</v>
      </c>
      <c r="E4" s="27" t="s">
        <v>16</v>
      </c>
      <c r="F4" s="28" t="s">
        <v>16</v>
      </c>
      <c r="G4" s="28" t="s">
        <v>16</v>
      </c>
      <c r="H4" s="28" t="s">
        <v>16</v>
      </c>
      <c r="I4" s="28" t="s">
        <v>16</v>
      </c>
      <c r="J4" s="28" t="s">
        <v>16</v>
      </c>
      <c r="K4" s="28" t="s">
        <v>16</v>
      </c>
      <c r="L4" s="28" t="s">
        <v>16</v>
      </c>
      <c r="M4" s="28" t="s">
        <v>16</v>
      </c>
      <c r="N4" s="11">
        <f>SUM(B4:M4)</f>
        <v>0</v>
      </c>
      <c r="O4" s="11">
        <f>AVERAGE(N4/12)</f>
        <v>0</v>
      </c>
    </row>
    <row r="5" spans="1:18">
      <c r="A5" s="6">
        <v>43102</v>
      </c>
      <c r="B5" s="27" t="s">
        <v>16</v>
      </c>
      <c r="C5" s="27" t="s">
        <v>16</v>
      </c>
      <c r="D5" s="27" t="s">
        <v>16</v>
      </c>
      <c r="E5" s="27" t="s">
        <v>16</v>
      </c>
      <c r="F5" s="28" t="s">
        <v>16</v>
      </c>
      <c r="G5" s="28" t="s">
        <v>16</v>
      </c>
      <c r="H5" s="28" t="s">
        <v>16</v>
      </c>
      <c r="I5" s="28" t="s">
        <v>16</v>
      </c>
      <c r="J5" s="28" t="s">
        <v>16</v>
      </c>
      <c r="K5" s="28" t="s">
        <v>16</v>
      </c>
      <c r="L5" s="28" t="s">
        <v>16</v>
      </c>
      <c r="M5" s="28" t="s">
        <v>16</v>
      </c>
      <c r="N5" s="11">
        <f t="shared" ref="N5:N34" si="0">SUM(B5:M5)</f>
        <v>0</v>
      </c>
      <c r="O5" s="11">
        <f t="shared" ref="O5:O35" si="1">AVERAGE(N5/12)</f>
        <v>0</v>
      </c>
    </row>
    <row r="6" spans="1:18">
      <c r="A6" s="6">
        <v>43103</v>
      </c>
      <c r="B6" s="27" t="s">
        <v>16</v>
      </c>
      <c r="C6" s="27" t="s">
        <v>16</v>
      </c>
      <c r="D6" s="27" t="s">
        <v>16</v>
      </c>
      <c r="E6" s="27" t="s">
        <v>16</v>
      </c>
      <c r="F6" s="28" t="s">
        <v>16</v>
      </c>
      <c r="G6" s="28" t="s">
        <v>16</v>
      </c>
      <c r="H6" s="28" t="s">
        <v>16</v>
      </c>
      <c r="I6" s="28" t="s">
        <v>16</v>
      </c>
      <c r="J6" s="28" t="s">
        <v>16</v>
      </c>
      <c r="K6" s="28" t="s">
        <v>16</v>
      </c>
      <c r="L6" s="28" t="s">
        <v>16</v>
      </c>
      <c r="M6" s="28" t="s">
        <v>16</v>
      </c>
      <c r="N6" s="11">
        <f t="shared" si="0"/>
        <v>0</v>
      </c>
      <c r="O6" s="11">
        <f t="shared" si="1"/>
        <v>0</v>
      </c>
    </row>
    <row r="7" spans="1:18">
      <c r="A7" s="6">
        <v>43104</v>
      </c>
      <c r="B7" s="27" t="s">
        <v>16</v>
      </c>
      <c r="C7" s="27" t="s">
        <v>16</v>
      </c>
      <c r="D7" s="27" t="s">
        <v>16</v>
      </c>
      <c r="E7" s="27" t="s">
        <v>16</v>
      </c>
      <c r="F7" s="28" t="s">
        <v>16</v>
      </c>
      <c r="G7" s="28" t="s">
        <v>16</v>
      </c>
      <c r="H7" s="28" t="s">
        <v>16</v>
      </c>
      <c r="I7" s="28" t="s">
        <v>16</v>
      </c>
      <c r="J7" s="28" t="s">
        <v>16</v>
      </c>
      <c r="K7" s="28" t="s">
        <v>16</v>
      </c>
      <c r="L7" s="28" t="s">
        <v>16</v>
      </c>
      <c r="M7" s="28" t="s">
        <v>16</v>
      </c>
      <c r="N7" s="11">
        <f t="shared" si="0"/>
        <v>0</v>
      </c>
      <c r="O7" s="11">
        <f t="shared" si="1"/>
        <v>0</v>
      </c>
    </row>
    <row r="8" spans="1:18">
      <c r="A8" s="6">
        <v>43105</v>
      </c>
      <c r="B8" s="27" t="s">
        <v>16</v>
      </c>
      <c r="C8" s="27" t="s">
        <v>16</v>
      </c>
      <c r="D8" s="27" t="s">
        <v>16</v>
      </c>
      <c r="E8" s="27" t="s">
        <v>16</v>
      </c>
      <c r="F8" s="28" t="s">
        <v>16</v>
      </c>
      <c r="G8" s="28" t="s">
        <v>16</v>
      </c>
      <c r="H8" s="28" t="s">
        <v>16</v>
      </c>
      <c r="I8" s="28" t="s">
        <v>16</v>
      </c>
      <c r="J8" s="28" t="s">
        <v>16</v>
      </c>
      <c r="K8" s="28" t="s">
        <v>16</v>
      </c>
      <c r="L8" s="28" t="s">
        <v>16</v>
      </c>
      <c r="M8" s="28" t="s">
        <v>16</v>
      </c>
      <c r="N8" s="11">
        <f t="shared" si="0"/>
        <v>0</v>
      </c>
      <c r="O8" s="11">
        <f t="shared" si="1"/>
        <v>0</v>
      </c>
    </row>
    <row r="9" spans="1:18">
      <c r="A9" s="6">
        <v>43106</v>
      </c>
      <c r="B9" s="27" t="s">
        <v>16</v>
      </c>
      <c r="C9" s="27" t="s">
        <v>16</v>
      </c>
      <c r="D9" s="27" t="s">
        <v>16</v>
      </c>
      <c r="E9" s="27" t="s">
        <v>16</v>
      </c>
      <c r="F9" s="28" t="s">
        <v>16</v>
      </c>
      <c r="G9" s="28" t="s">
        <v>16</v>
      </c>
      <c r="H9" s="28" t="s">
        <v>16</v>
      </c>
      <c r="I9" s="28" t="s">
        <v>16</v>
      </c>
      <c r="J9" s="28" t="s">
        <v>16</v>
      </c>
      <c r="K9" s="28" t="s">
        <v>16</v>
      </c>
      <c r="L9" s="28" t="s">
        <v>16</v>
      </c>
      <c r="M9" s="28" t="s">
        <v>16</v>
      </c>
      <c r="N9" s="11">
        <f t="shared" si="0"/>
        <v>0</v>
      </c>
      <c r="O9" s="11">
        <f t="shared" si="1"/>
        <v>0</v>
      </c>
    </row>
    <row r="10" spans="1:18">
      <c r="A10" s="6">
        <v>43107</v>
      </c>
      <c r="B10" s="27" t="s">
        <v>16</v>
      </c>
      <c r="C10" s="27" t="s">
        <v>16</v>
      </c>
      <c r="D10" s="27" t="s">
        <v>16</v>
      </c>
      <c r="E10" s="27" t="s">
        <v>16</v>
      </c>
      <c r="F10" s="28" t="s">
        <v>16</v>
      </c>
      <c r="G10" s="28" t="s">
        <v>16</v>
      </c>
      <c r="H10" s="28" t="s">
        <v>16</v>
      </c>
      <c r="I10" s="28" t="s">
        <v>16</v>
      </c>
      <c r="J10" s="28" t="s">
        <v>16</v>
      </c>
      <c r="K10" s="28" t="s">
        <v>16</v>
      </c>
      <c r="L10" s="28" t="s">
        <v>16</v>
      </c>
      <c r="M10" s="28" t="s">
        <v>16</v>
      </c>
      <c r="N10" s="11">
        <f t="shared" si="0"/>
        <v>0</v>
      </c>
      <c r="O10" s="11">
        <f t="shared" si="1"/>
        <v>0</v>
      </c>
    </row>
    <row r="11" spans="1:18">
      <c r="A11" s="6">
        <v>43108</v>
      </c>
      <c r="B11" s="27" t="s">
        <v>16</v>
      </c>
      <c r="C11" s="27" t="s">
        <v>16</v>
      </c>
      <c r="D11" s="27" t="s">
        <v>16</v>
      </c>
      <c r="E11" s="27" t="s">
        <v>16</v>
      </c>
      <c r="F11" s="28" t="s">
        <v>16</v>
      </c>
      <c r="G11" s="28" t="s">
        <v>16</v>
      </c>
      <c r="H11" s="28" t="s">
        <v>16</v>
      </c>
      <c r="I11" s="28" t="s">
        <v>16</v>
      </c>
      <c r="J11" s="28" t="s">
        <v>16</v>
      </c>
      <c r="K11" s="28" t="s">
        <v>16</v>
      </c>
      <c r="L11" s="28" t="s">
        <v>16</v>
      </c>
      <c r="M11" s="28" t="s">
        <v>16</v>
      </c>
      <c r="N11" s="11">
        <f t="shared" si="0"/>
        <v>0</v>
      </c>
      <c r="O11" s="11">
        <f t="shared" si="1"/>
        <v>0</v>
      </c>
    </row>
    <row r="12" spans="1:18">
      <c r="A12" s="6">
        <v>43109</v>
      </c>
      <c r="B12" s="27" t="s">
        <v>16</v>
      </c>
      <c r="C12" s="27" t="s">
        <v>16</v>
      </c>
      <c r="D12" s="27" t="s">
        <v>16</v>
      </c>
      <c r="E12" s="27" t="s">
        <v>16</v>
      </c>
      <c r="F12" s="28" t="s">
        <v>16</v>
      </c>
      <c r="G12" s="28" t="s">
        <v>16</v>
      </c>
      <c r="H12" s="28" t="s">
        <v>16</v>
      </c>
      <c r="I12" s="28" t="s">
        <v>16</v>
      </c>
      <c r="J12" s="28" t="s">
        <v>16</v>
      </c>
      <c r="K12" s="28" t="s">
        <v>16</v>
      </c>
      <c r="L12" s="28" t="s">
        <v>16</v>
      </c>
      <c r="M12" s="28" t="s">
        <v>16</v>
      </c>
      <c r="N12" s="11">
        <f t="shared" si="0"/>
        <v>0</v>
      </c>
      <c r="O12" s="11">
        <f t="shared" si="1"/>
        <v>0</v>
      </c>
    </row>
    <row r="13" spans="1:18">
      <c r="A13" s="6">
        <v>43110</v>
      </c>
      <c r="B13" s="27" t="s">
        <v>16</v>
      </c>
      <c r="C13" s="27" t="s">
        <v>16</v>
      </c>
      <c r="D13" s="27" t="s">
        <v>16</v>
      </c>
      <c r="E13" s="27" t="s">
        <v>16</v>
      </c>
      <c r="F13" s="28" t="s">
        <v>16</v>
      </c>
      <c r="G13" s="28" t="s">
        <v>16</v>
      </c>
      <c r="H13" s="28" t="s">
        <v>16</v>
      </c>
      <c r="I13" s="28" t="s">
        <v>16</v>
      </c>
      <c r="J13" s="28" t="s">
        <v>16</v>
      </c>
      <c r="K13" s="28" t="s">
        <v>16</v>
      </c>
      <c r="L13" s="28" t="s">
        <v>16</v>
      </c>
      <c r="M13" s="28" t="s">
        <v>16</v>
      </c>
      <c r="N13" s="11">
        <f t="shared" si="0"/>
        <v>0</v>
      </c>
      <c r="O13" s="11">
        <f t="shared" si="1"/>
        <v>0</v>
      </c>
    </row>
    <row r="14" spans="1:18">
      <c r="A14" s="6">
        <v>43111</v>
      </c>
      <c r="B14" s="27" t="s">
        <v>16</v>
      </c>
      <c r="C14" s="27" t="s">
        <v>16</v>
      </c>
      <c r="D14" s="27" t="s">
        <v>16</v>
      </c>
      <c r="E14" s="27" t="s">
        <v>16</v>
      </c>
      <c r="F14" s="28" t="s">
        <v>16</v>
      </c>
      <c r="G14" s="28" t="s">
        <v>16</v>
      </c>
      <c r="H14" s="28" t="s">
        <v>16</v>
      </c>
      <c r="I14" s="28" t="s">
        <v>16</v>
      </c>
      <c r="J14" s="28" t="s">
        <v>16</v>
      </c>
      <c r="K14" s="28" t="s">
        <v>16</v>
      </c>
      <c r="L14" s="28" t="s">
        <v>16</v>
      </c>
      <c r="M14" s="28" t="s">
        <v>16</v>
      </c>
      <c r="N14" s="11">
        <f t="shared" si="0"/>
        <v>0</v>
      </c>
      <c r="O14" s="11">
        <f t="shared" si="1"/>
        <v>0</v>
      </c>
    </row>
    <row r="15" spans="1:18">
      <c r="A15" s="6">
        <v>43112</v>
      </c>
      <c r="B15" s="27" t="s">
        <v>16</v>
      </c>
      <c r="C15" s="27" t="s">
        <v>16</v>
      </c>
      <c r="D15" s="27" t="s">
        <v>16</v>
      </c>
      <c r="E15" s="27" t="s">
        <v>16</v>
      </c>
      <c r="F15" s="28" t="s">
        <v>16</v>
      </c>
      <c r="G15" s="28" t="s">
        <v>16</v>
      </c>
      <c r="H15" s="28" t="s">
        <v>16</v>
      </c>
      <c r="I15" s="28" t="s">
        <v>16</v>
      </c>
      <c r="J15" s="28" t="s">
        <v>16</v>
      </c>
      <c r="K15" s="28" t="s">
        <v>16</v>
      </c>
      <c r="L15" s="28" t="s">
        <v>16</v>
      </c>
      <c r="M15" s="28" t="s">
        <v>16</v>
      </c>
      <c r="N15" s="11">
        <f t="shared" si="0"/>
        <v>0</v>
      </c>
      <c r="O15" s="11">
        <f t="shared" si="1"/>
        <v>0</v>
      </c>
    </row>
    <row r="16" spans="1:18">
      <c r="A16" s="6">
        <v>43113</v>
      </c>
      <c r="B16" s="27" t="s">
        <v>16</v>
      </c>
      <c r="C16" s="27" t="s">
        <v>16</v>
      </c>
      <c r="D16" s="27" t="s">
        <v>16</v>
      </c>
      <c r="E16" s="27" t="s">
        <v>16</v>
      </c>
      <c r="F16" s="28" t="s">
        <v>16</v>
      </c>
      <c r="G16" s="28" t="s">
        <v>16</v>
      </c>
      <c r="H16" s="28" t="s">
        <v>16</v>
      </c>
      <c r="I16" s="28" t="s">
        <v>16</v>
      </c>
      <c r="J16" s="28" t="s">
        <v>16</v>
      </c>
      <c r="K16" s="28" t="s">
        <v>16</v>
      </c>
      <c r="L16" s="28" t="s">
        <v>16</v>
      </c>
      <c r="M16" s="28" t="s">
        <v>16</v>
      </c>
      <c r="N16" s="11">
        <f t="shared" si="0"/>
        <v>0</v>
      </c>
      <c r="O16" s="11">
        <f t="shared" si="1"/>
        <v>0</v>
      </c>
    </row>
    <row r="17" spans="1:15" ht="15.75" customHeight="1">
      <c r="A17" s="6">
        <v>43114</v>
      </c>
      <c r="B17" s="27" t="s">
        <v>16</v>
      </c>
      <c r="C17" s="27" t="s">
        <v>16</v>
      </c>
      <c r="D17" s="27" t="s">
        <v>16</v>
      </c>
      <c r="E17" s="27" t="s">
        <v>16</v>
      </c>
      <c r="F17" s="28" t="s">
        <v>16</v>
      </c>
      <c r="G17" s="28" t="s">
        <v>16</v>
      </c>
      <c r="H17" s="28" t="s">
        <v>16</v>
      </c>
      <c r="I17" s="28" t="s">
        <v>16</v>
      </c>
      <c r="J17" s="28" t="s">
        <v>16</v>
      </c>
      <c r="K17" s="28" t="s">
        <v>16</v>
      </c>
      <c r="L17" s="28" t="s">
        <v>16</v>
      </c>
      <c r="M17" s="28" t="s">
        <v>16</v>
      </c>
      <c r="N17" s="11">
        <f t="shared" si="0"/>
        <v>0</v>
      </c>
      <c r="O17" s="11">
        <f t="shared" si="1"/>
        <v>0</v>
      </c>
    </row>
    <row r="18" spans="1:15" ht="15.75" customHeight="1">
      <c r="A18" s="6">
        <v>43115</v>
      </c>
      <c r="B18" s="27" t="s">
        <v>16</v>
      </c>
      <c r="C18" s="27" t="s">
        <v>16</v>
      </c>
      <c r="D18" s="27" t="s">
        <v>16</v>
      </c>
      <c r="E18" s="27" t="s">
        <v>16</v>
      </c>
      <c r="F18" s="28" t="s">
        <v>16</v>
      </c>
      <c r="G18" s="28" t="s">
        <v>16</v>
      </c>
      <c r="H18" s="28" t="s">
        <v>16</v>
      </c>
      <c r="I18" s="28" t="s">
        <v>16</v>
      </c>
      <c r="J18" s="28" t="s">
        <v>16</v>
      </c>
      <c r="K18" s="28" t="s">
        <v>16</v>
      </c>
      <c r="L18" s="28" t="s">
        <v>16</v>
      </c>
      <c r="M18" s="28" t="s">
        <v>16</v>
      </c>
      <c r="N18" s="11">
        <f t="shared" si="0"/>
        <v>0</v>
      </c>
      <c r="O18" s="11">
        <f t="shared" si="1"/>
        <v>0</v>
      </c>
    </row>
    <row r="19" spans="1:15" ht="15.75" customHeight="1">
      <c r="A19" s="6">
        <v>43116</v>
      </c>
      <c r="B19" s="27" t="s">
        <v>16</v>
      </c>
      <c r="C19" s="27" t="s">
        <v>16</v>
      </c>
      <c r="D19" s="27" t="s">
        <v>16</v>
      </c>
      <c r="E19" s="27" t="s">
        <v>16</v>
      </c>
      <c r="F19" s="28" t="s">
        <v>16</v>
      </c>
      <c r="G19" s="28" t="s">
        <v>16</v>
      </c>
      <c r="H19" s="28" t="s">
        <v>16</v>
      </c>
      <c r="I19" s="28" t="s">
        <v>16</v>
      </c>
      <c r="J19" s="28" t="s">
        <v>16</v>
      </c>
      <c r="K19" s="28" t="s">
        <v>16</v>
      </c>
      <c r="L19" s="28" t="s">
        <v>16</v>
      </c>
      <c r="M19" s="28" t="s">
        <v>16</v>
      </c>
      <c r="N19" s="11">
        <f t="shared" si="0"/>
        <v>0</v>
      </c>
      <c r="O19" s="11">
        <f t="shared" si="1"/>
        <v>0</v>
      </c>
    </row>
    <row r="20" spans="1:15" ht="15.75" customHeight="1">
      <c r="A20" s="6">
        <v>43117</v>
      </c>
      <c r="B20" s="27" t="s">
        <v>16</v>
      </c>
      <c r="C20" s="27" t="s">
        <v>16</v>
      </c>
      <c r="D20" s="27" t="s">
        <v>16</v>
      </c>
      <c r="E20" s="27" t="s">
        <v>16</v>
      </c>
      <c r="F20" s="28" t="s">
        <v>16</v>
      </c>
      <c r="G20" s="28" t="s">
        <v>16</v>
      </c>
      <c r="H20" s="28" t="s">
        <v>16</v>
      </c>
      <c r="I20" s="28" t="s">
        <v>16</v>
      </c>
      <c r="J20" s="28" t="s">
        <v>16</v>
      </c>
      <c r="K20" s="28" t="s">
        <v>16</v>
      </c>
      <c r="L20" s="28" t="s">
        <v>16</v>
      </c>
      <c r="M20" s="28" t="s">
        <v>16</v>
      </c>
      <c r="N20" s="11">
        <f t="shared" si="0"/>
        <v>0</v>
      </c>
      <c r="O20" s="11">
        <f t="shared" si="1"/>
        <v>0</v>
      </c>
    </row>
    <row r="21" spans="1:15" ht="15.75" customHeight="1">
      <c r="A21" s="6">
        <v>43118</v>
      </c>
      <c r="B21" s="27" t="s">
        <v>16</v>
      </c>
      <c r="C21" s="27" t="s">
        <v>16</v>
      </c>
      <c r="D21" s="27" t="s">
        <v>16</v>
      </c>
      <c r="E21" s="27" t="s">
        <v>16</v>
      </c>
      <c r="F21" s="28" t="s">
        <v>16</v>
      </c>
      <c r="G21" s="28" t="s">
        <v>16</v>
      </c>
      <c r="H21" s="28" t="s">
        <v>16</v>
      </c>
      <c r="I21" s="28" t="s">
        <v>16</v>
      </c>
      <c r="J21" s="28" t="s">
        <v>16</v>
      </c>
      <c r="K21" s="28" t="s">
        <v>16</v>
      </c>
      <c r="L21" s="28" t="s">
        <v>16</v>
      </c>
      <c r="M21" s="28" t="s">
        <v>16</v>
      </c>
      <c r="N21" s="11">
        <f t="shared" si="0"/>
        <v>0</v>
      </c>
      <c r="O21" s="11">
        <f t="shared" si="1"/>
        <v>0</v>
      </c>
    </row>
    <row r="22" spans="1:15" ht="15.75" customHeight="1">
      <c r="A22" s="6">
        <v>43119</v>
      </c>
      <c r="B22" s="27" t="s">
        <v>16</v>
      </c>
      <c r="C22" s="27" t="s">
        <v>16</v>
      </c>
      <c r="D22" s="27" t="s">
        <v>16</v>
      </c>
      <c r="E22" s="27" t="s">
        <v>16</v>
      </c>
      <c r="F22" s="28" t="s">
        <v>16</v>
      </c>
      <c r="G22" s="28" t="s">
        <v>16</v>
      </c>
      <c r="H22" s="28" t="s">
        <v>16</v>
      </c>
      <c r="I22" s="28" t="s">
        <v>16</v>
      </c>
      <c r="J22" s="28" t="s">
        <v>16</v>
      </c>
      <c r="K22" s="28" t="s">
        <v>16</v>
      </c>
      <c r="L22" s="28" t="s">
        <v>16</v>
      </c>
      <c r="M22" s="28" t="s">
        <v>16</v>
      </c>
      <c r="N22" s="11">
        <f t="shared" si="0"/>
        <v>0</v>
      </c>
      <c r="O22" s="11">
        <f t="shared" si="1"/>
        <v>0</v>
      </c>
    </row>
    <row r="23" spans="1:15" ht="15.75" customHeight="1">
      <c r="A23" s="6">
        <v>43120</v>
      </c>
      <c r="B23" s="27" t="s">
        <v>16</v>
      </c>
      <c r="C23" s="27" t="s">
        <v>16</v>
      </c>
      <c r="D23" s="27" t="s">
        <v>16</v>
      </c>
      <c r="E23" s="27" t="s">
        <v>16</v>
      </c>
      <c r="F23" s="28" t="s">
        <v>16</v>
      </c>
      <c r="G23" s="28" t="s">
        <v>16</v>
      </c>
      <c r="H23" s="28" t="s">
        <v>16</v>
      </c>
      <c r="I23" s="28" t="s">
        <v>16</v>
      </c>
      <c r="J23" s="28" t="s">
        <v>16</v>
      </c>
      <c r="K23" s="28" t="s">
        <v>16</v>
      </c>
      <c r="L23" s="28" t="s">
        <v>16</v>
      </c>
      <c r="M23" s="28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43121</v>
      </c>
      <c r="B24" s="27" t="s">
        <v>16</v>
      </c>
      <c r="C24" s="27" t="s">
        <v>16</v>
      </c>
      <c r="D24" s="27" t="s">
        <v>16</v>
      </c>
      <c r="E24" s="27" t="s">
        <v>16</v>
      </c>
      <c r="F24" s="28" t="s">
        <v>16</v>
      </c>
      <c r="G24" s="28" t="s">
        <v>16</v>
      </c>
      <c r="H24" s="28" t="s">
        <v>16</v>
      </c>
      <c r="I24" s="28" t="s">
        <v>16</v>
      </c>
      <c r="J24" s="28" t="s">
        <v>16</v>
      </c>
      <c r="K24" s="28" t="s">
        <v>16</v>
      </c>
      <c r="L24" s="28" t="s">
        <v>16</v>
      </c>
      <c r="M24" s="28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43122</v>
      </c>
      <c r="B25" s="27" t="s">
        <v>16</v>
      </c>
      <c r="C25" s="27" t="s">
        <v>16</v>
      </c>
      <c r="D25" s="27" t="s">
        <v>16</v>
      </c>
      <c r="E25" s="27" t="s">
        <v>16</v>
      </c>
      <c r="F25" s="28" t="s">
        <v>16</v>
      </c>
      <c r="G25" s="28" t="s">
        <v>16</v>
      </c>
      <c r="H25" s="28" t="s">
        <v>16</v>
      </c>
      <c r="I25" s="28" t="s">
        <v>16</v>
      </c>
      <c r="J25" s="28" t="s">
        <v>16</v>
      </c>
      <c r="K25" s="28" t="s">
        <v>16</v>
      </c>
      <c r="L25" s="28" t="s">
        <v>16</v>
      </c>
      <c r="M25" s="28" t="s">
        <v>16</v>
      </c>
      <c r="N25" s="11">
        <f t="shared" si="0"/>
        <v>0</v>
      </c>
      <c r="O25" s="11">
        <f t="shared" si="1"/>
        <v>0</v>
      </c>
    </row>
    <row r="26" spans="1:15" ht="15.75" customHeight="1">
      <c r="A26" s="6">
        <v>43123</v>
      </c>
      <c r="B26" s="27" t="s">
        <v>16</v>
      </c>
      <c r="C26" s="27" t="s">
        <v>16</v>
      </c>
      <c r="D26" s="27" t="s">
        <v>16</v>
      </c>
      <c r="E26" s="27" t="s">
        <v>16</v>
      </c>
      <c r="F26" s="28" t="s">
        <v>16</v>
      </c>
      <c r="G26" s="28" t="s">
        <v>16</v>
      </c>
      <c r="H26" s="28" t="s">
        <v>16</v>
      </c>
      <c r="I26" s="28" t="s">
        <v>16</v>
      </c>
      <c r="J26" s="28" t="s">
        <v>16</v>
      </c>
      <c r="K26" s="28" t="s">
        <v>16</v>
      </c>
      <c r="L26" s="28" t="s">
        <v>16</v>
      </c>
      <c r="M26" s="28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43124</v>
      </c>
      <c r="B27" s="27" t="s">
        <v>16</v>
      </c>
      <c r="C27" s="27" t="s">
        <v>16</v>
      </c>
      <c r="D27" s="27" t="s">
        <v>16</v>
      </c>
      <c r="E27" s="27" t="s">
        <v>16</v>
      </c>
      <c r="F27" s="28" t="s">
        <v>16</v>
      </c>
      <c r="G27" s="28" t="s">
        <v>16</v>
      </c>
      <c r="H27" s="28" t="s">
        <v>16</v>
      </c>
      <c r="I27" s="28" t="s">
        <v>16</v>
      </c>
      <c r="J27" s="28" t="s">
        <v>16</v>
      </c>
      <c r="K27" s="28" t="s">
        <v>16</v>
      </c>
      <c r="L27" s="28" t="s">
        <v>16</v>
      </c>
      <c r="M27" s="28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43125</v>
      </c>
      <c r="B28" s="27" t="s">
        <v>16</v>
      </c>
      <c r="C28" s="27" t="s">
        <v>16</v>
      </c>
      <c r="D28" s="27" t="s">
        <v>16</v>
      </c>
      <c r="E28" s="27" t="s">
        <v>16</v>
      </c>
      <c r="F28" s="28" t="s">
        <v>16</v>
      </c>
      <c r="G28" s="28" t="s">
        <v>16</v>
      </c>
      <c r="H28" s="28" t="s">
        <v>16</v>
      </c>
      <c r="I28" s="28" t="s">
        <v>16</v>
      </c>
      <c r="J28" s="28" t="s">
        <v>16</v>
      </c>
      <c r="K28" s="28" t="s">
        <v>16</v>
      </c>
      <c r="L28" s="28" t="s">
        <v>16</v>
      </c>
      <c r="M28" s="28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43126</v>
      </c>
      <c r="B29" s="27" t="s">
        <v>16</v>
      </c>
      <c r="C29" s="27" t="s">
        <v>16</v>
      </c>
      <c r="D29" s="27" t="s">
        <v>16</v>
      </c>
      <c r="E29" s="27" t="s">
        <v>16</v>
      </c>
      <c r="F29" s="28" t="s">
        <v>16</v>
      </c>
      <c r="G29" s="28" t="s">
        <v>16</v>
      </c>
      <c r="H29" s="28" t="s">
        <v>16</v>
      </c>
      <c r="I29" s="28" t="s">
        <v>16</v>
      </c>
      <c r="J29" s="28" t="s">
        <v>16</v>
      </c>
      <c r="K29" s="28" t="s">
        <v>16</v>
      </c>
      <c r="L29" s="28" t="s">
        <v>16</v>
      </c>
      <c r="M29" s="28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43127</v>
      </c>
      <c r="B30" s="27" t="s">
        <v>16</v>
      </c>
      <c r="C30" s="27" t="s">
        <v>16</v>
      </c>
      <c r="D30" s="27" t="s">
        <v>16</v>
      </c>
      <c r="E30" s="27" t="s">
        <v>16</v>
      </c>
      <c r="F30" s="28" t="s">
        <v>16</v>
      </c>
      <c r="G30" s="28" t="s">
        <v>16</v>
      </c>
      <c r="H30" s="28" t="s">
        <v>16</v>
      </c>
      <c r="I30" s="28" t="s">
        <v>16</v>
      </c>
      <c r="J30" s="28" t="s">
        <v>16</v>
      </c>
      <c r="K30" s="28" t="s">
        <v>16</v>
      </c>
      <c r="L30" s="28" t="s">
        <v>16</v>
      </c>
      <c r="M30" s="28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43128</v>
      </c>
      <c r="B31" s="27" t="s">
        <v>16</v>
      </c>
      <c r="C31" s="27" t="s">
        <v>16</v>
      </c>
      <c r="D31" s="27" t="s">
        <v>16</v>
      </c>
      <c r="E31" s="27" t="s">
        <v>16</v>
      </c>
      <c r="F31" s="28" t="s">
        <v>16</v>
      </c>
      <c r="G31" s="28" t="s">
        <v>16</v>
      </c>
      <c r="H31" s="28" t="s">
        <v>16</v>
      </c>
      <c r="I31" s="28" t="s">
        <v>16</v>
      </c>
      <c r="J31" s="28" t="s">
        <v>16</v>
      </c>
      <c r="K31" s="28" t="s">
        <v>16</v>
      </c>
      <c r="L31" s="28" t="s">
        <v>16</v>
      </c>
      <c r="M31" s="28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6">
        <v>43129</v>
      </c>
      <c r="B32" s="27" t="s">
        <v>16</v>
      </c>
      <c r="C32" s="27" t="s">
        <v>16</v>
      </c>
      <c r="D32" s="27" t="s">
        <v>16</v>
      </c>
      <c r="E32" s="27" t="s">
        <v>16</v>
      </c>
      <c r="F32" s="28" t="s">
        <v>16</v>
      </c>
      <c r="G32" s="28" t="s">
        <v>16</v>
      </c>
      <c r="H32" s="28" t="s">
        <v>16</v>
      </c>
      <c r="I32" s="28" t="s">
        <v>16</v>
      </c>
      <c r="J32" s="28" t="s">
        <v>16</v>
      </c>
      <c r="K32" s="28" t="s">
        <v>16</v>
      </c>
      <c r="L32" s="28" t="s">
        <v>16</v>
      </c>
      <c r="M32" s="28" t="s">
        <v>16</v>
      </c>
      <c r="N32" s="11">
        <f t="shared" si="0"/>
        <v>0</v>
      </c>
      <c r="O32" s="11">
        <f t="shared" si="1"/>
        <v>0</v>
      </c>
    </row>
    <row r="33" spans="1:15" ht="15.75" customHeight="1">
      <c r="A33" s="6">
        <v>43130</v>
      </c>
      <c r="B33" s="27" t="s">
        <v>16</v>
      </c>
      <c r="C33" s="27" t="s">
        <v>16</v>
      </c>
      <c r="D33" s="27" t="s">
        <v>16</v>
      </c>
      <c r="E33" s="27" t="s">
        <v>16</v>
      </c>
      <c r="F33" s="28" t="s">
        <v>16</v>
      </c>
      <c r="G33" s="28" t="s">
        <v>16</v>
      </c>
      <c r="H33" s="28" t="s">
        <v>16</v>
      </c>
      <c r="I33" s="28" t="s">
        <v>16</v>
      </c>
      <c r="J33" s="28" t="s">
        <v>16</v>
      </c>
      <c r="K33" s="28" t="s">
        <v>16</v>
      </c>
      <c r="L33" s="28" t="s">
        <v>16</v>
      </c>
      <c r="M33" s="28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6">
        <v>43131</v>
      </c>
      <c r="B34" s="27" t="s">
        <v>16</v>
      </c>
      <c r="C34" s="27" t="s">
        <v>16</v>
      </c>
      <c r="D34" s="27" t="s">
        <v>16</v>
      </c>
      <c r="E34" s="27" t="s">
        <v>16</v>
      </c>
      <c r="F34" s="28" t="s">
        <v>16</v>
      </c>
      <c r="G34" s="28" t="s">
        <v>16</v>
      </c>
      <c r="H34" s="28" t="s">
        <v>16</v>
      </c>
      <c r="I34" s="28" t="s">
        <v>16</v>
      </c>
      <c r="J34" s="28" t="s">
        <v>16</v>
      </c>
      <c r="K34" s="28" t="s">
        <v>16</v>
      </c>
      <c r="L34" s="28" t="s">
        <v>16</v>
      </c>
      <c r="M34" s="28" t="s">
        <v>16</v>
      </c>
      <c r="N34" s="11">
        <f t="shared" si="0"/>
        <v>0</v>
      </c>
      <c r="O34" s="11">
        <f t="shared" si="1"/>
        <v>0</v>
      </c>
    </row>
    <row r="35" spans="1:15" ht="15.75" customHeight="1">
      <c r="A35" s="7" t="s">
        <v>3</v>
      </c>
      <c r="B35" s="8">
        <f t="shared" ref="B35:N35" si="2">SUM(B4:B34)</f>
        <v>0</v>
      </c>
      <c r="C35" s="8">
        <f t="shared" si="2"/>
        <v>0</v>
      </c>
      <c r="D35" s="8">
        <f t="shared" si="2"/>
        <v>0</v>
      </c>
      <c r="E35" s="8">
        <f t="shared" si="2"/>
        <v>0</v>
      </c>
      <c r="F35" s="8">
        <f t="shared" si="2"/>
        <v>0</v>
      </c>
      <c r="G35" s="8">
        <f t="shared" si="2"/>
        <v>0</v>
      </c>
      <c r="H35" s="8">
        <f t="shared" si="2"/>
        <v>0</v>
      </c>
      <c r="I35" s="8">
        <f t="shared" si="2"/>
        <v>0</v>
      </c>
      <c r="J35" s="8">
        <f t="shared" si="2"/>
        <v>0</v>
      </c>
      <c r="K35" s="8">
        <f t="shared" si="2"/>
        <v>0</v>
      </c>
      <c r="L35" s="8">
        <f t="shared" si="2"/>
        <v>0</v>
      </c>
      <c r="M35" s="8">
        <f t="shared" si="2"/>
        <v>0</v>
      </c>
      <c r="N35" s="8">
        <f t="shared" si="2"/>
        <v>0</v>
      </c>
      <c r="O35" s="11">
        <f t="shared" si="1"/>
        <v>0</v>
      </c>
    </row>
    <row r="36" spans="1:15" ht="15.75" customHeight="1"/>
    <row r="37" spans="1:15" ht="15.75" customHeight="1">
      <c r="A37" s="32" t="s">
        <v>6</v>
      </c>
      <c r="B37" s="33"/>
      <c r="C37" s="34"/>
      <c r="D37" s="8">
        <f>SUM(B35:M35)</f>
        <v>0</v>
      </c>
    </row>
    <row r="38" spans="1:15" ht="15.75" customHeight="1">
      <c r="A38" s="32" t="s">
        <v>7</v>
      </c>
      <c r="B38" s="33"/>
      <c r="C38" s="34"/>
      <c r="D38" s="8">
        <f>AVERAGE(D37/12)</f>
        <v>0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</sheetData>
  <mergeCells count="4">
    <mergeCell ref="A38:C38"/>
    <mergeCell ref="A1:O1"/>
    <mergeCell ref="A2:O2"/>
    <mergeCell ref="A37:C37"/>
  </mergeCells>
  <pageMargins left="0.7" right="0.7" top="0.75" bottom="0.75" header="0" footer="0"/>
  <pageSetup paperSize="9" orientation="portrait" r:id="rId1"/>
  <colBreaks count="1" manualBreakCount="1">
    <brk id="1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U55"/>
  <sheetViews>
    <sheetView workbookViewId="0">
      <selection activeCell="J12" sqref="J12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5" width="7.7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9" width="9.125" customWidth="1"/>
    <col min="20" max="20" width="8.375" customWidth="1"/>
    <col min="21" max="21" width="8" customWidth="1"/>
  </cols>
  <sheetData>
    <row r="1" spans="1:21" ht="22.5" customHeight="1">
      <c r="A1" s="35" t="s">
        <v>41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7"/>
    </row>
    <row r="2" spans="1:21" ht="15.75" customHeight="1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0"/>
    </row>
    <row r="3" spans="1:21" ht="15.75" customHeight="1">
      <c r="A3" s="14" t="s">
        <v>9</v>
      </c>
      <c r="B3" s="15" t="s">
        <v>8</v>
      </c>
      <c r="C3" s="16" t="s">
        <v>10</v>
      </c>
      <c r="D3" s="16" t="s">
        <v>0</v>
      </c>
      <c r="E3" s="16" t="s">
        <v>1</v>
      </c>
      <c r="F3" s="16" t="s">
        <v>12</v>
      </c>
      <c r="G3" s="13" t="s">
        <v>31</v>
      </c>
      <c r="H3" s="13" t="s">
        <v>11</v>
      </c>
      <c r="I3" s="13" t="s">
        <v>5</v>
      </c>
      <c r="J3" s="13" t="s">
        <v>14</v>
      </c>
      <c r="K3" s="13" t="s">
        <v>15</v>
      </c>
      <c r="L3" s="13" t="s">
        <v>13</v>
      </c>
      <c r="M3" s="13" t="s">
        <v>2</v>
      </c>
      <c r="N3" s="13" t="s">
        <v>45</v>
      </c>
      <c r="O3" s="13" t="s">
        <v>46</v>
      </c>
      <c r="P3" s="13" t="s">
        <v>47</v>
      </c>
      <c r="Q3" s="13" t="s">
        <v>48</v>
      </c>
      <c r="R3" s="13" t="s">
        <v>49</v>
      </c>
      <c r="S3" s="13" t="s">
        <v>50</v>
      </c>
      <c r="T3" s="10" t="s">
        <v>3</v>
      </c>
      <c r="U3" s="10" t="s">
        <v>4</v>
      </c>
    </row>
    <row r="4" spans="1:21" ht="15.75" customHeight="1">
      <c r="A4" s="12">
        <v>43374</v>
      </c>
      <c r="B4" s="46">
        <v>3.4</v>
      </c>
      <c r="C4" s="46" t="s">
        <v>16</v>
      </c>
      <c r="D4" s="46" t="s">
        <v>16</v>
      </c>
      <c r="E4" s="46" t="s">
        <v>16</v>
      </c>
      <c r="F4" s="47" t="s">
        <v>16</v>
      </c>
      <c r="G4" s="47" t="s">
        <v>16</v>
      </c>
      <c r="H4" s="47" t="s">
        <v>16</v>
      </c>
      <c r="I4" s="47" t="s">
        <v>16</v>
      </c>
      <c r="J4" s="47" t="s">
        <v>16</v>
      </c>
      <c r="K4" s="47" t="s">
        <v>16</v>
      </c>
      <c r="L4" s="47" t="s">
        <v>16</v>
      </c>
      <c r="M4" s="47" t="s">
        <v>16</v>
      </c>
      <c r="N4" s="47" t="s">
        <v>51</v>
      </c>
      <c r="O4" s="47" t="s">
        <v>51</v>
      </c>
      <c r="P4" s="47" t="s">
        <v>51</v>
      </c>
      <c r="Q4" s="47" t="s">
        <v>51</v>
      </c>
      <c r="R4" s="47" t="s">
        <v>51</v>
      </c>
      <c r="S4" s="47" t="s">
        <v>51</v>
      </c>
      <c r="T4" s="17">
        <f>SUM(B4:S4)</f>
        <v>3.4</v>
      </c>
      <c r="U4" s="17">
        <f>AVERAGE(T4/18)</f>
        <v>0.18888888888888888</v>
      </c>
    </row>
    <row r="5" spans="1:21" ht="15.75" customHeight="1">
      <c r="A5" s="12">
        <v>43375</v>
      </c>
      <c r="B5" s="46" t="s">
        <v>16</v>
      </c>
      <c r="C5" s="46" t="s">
        <v>16</v>
      </c>
      <c r="D5" s="46" t="s">
        <v>16</v>
      </c>
      <c r="E5" s="46" t="s">
        <v>16</v>
      </c>
      <c r="F5" s="47" t="s">
        <v>16</v>
      </c>
      <c r="G5" s="47" t="s">
        <v>16</v>
      </c>
      <c r="H5" s="47" t="s">
        <v>16</v>
      </c>
      <c r="I5" s="47" t="s">
        <v>16</v>
      </c>
      <c r="J5" s="47" t="s">
        <v>16</v>
      </c>
      <c r="K5" s="47" t="s">
        <v>16</v>
      </c>
      <c r="L5" s="47">
        <v>3.2</v>
      </c>
      <c r="M5" s="47" t="s">
        <v>16</v>
      </c>
      <c r="N5" s="47" t="s">
        <v>51</v>
      </c>
      <c r="O5" s="47" t="s">
        <v>51</v>
      </c>
      <c r="P5" s="47" t="s">
        <v>51</v>
      </c>
      <c r="Q5" s="47" t="s">
        <v>51</v>
      </c>
      <c r="R5" s="47" t="s">
        <v>51</v>
      </c>
      <c r="S5" s="47" t="s">
        <v>51</v>
      </c>
      <c r="T5" s="17">
        <f t="shared" ref="T5:T34" si="0">SUM(B5:S5)</f>
        <v>3.2</v>
      </c>
      <c r="U5" s="17">
        <f t="shared" ref="U5:U35" si="1">AVERAGE(T5/18)</f>
        <v>0.17777777777777778</v>
      </c>
    </row>
    <row r="6" spans="1:21" ht="15.75" customHeight="1">
      <c r="A6" s="12">
        <v>43376</v>
      </c>
      <c r="B6" s="46" t="s">
        <v>16</v>
      </c>
      <c r="C6" s="46" t="s">
        <v>16</v>
      </c>
      <c r="D6" s="46" t="s">
        <v>16</v>
      </c>
      <c r="E6" s="46" t="s">
        <v>16</v>
      </c>
      <c r="F6" s="47" t="s">
        <v>16</v>
      </c>
      <c r="G6" s="47" t="s">
        <v>16</v>
      </c>
      <c r="H6" s="47">
        <v>0.8</v>
      </c>
      <c r="I6" s="47" t="s">
        <v>16</v>
      </c>
      <c r="J6" s="47" t="s">
        <v>16</v>
      </c>
      <c r="K6" s="47" t="s">
        <v>16</v>
      </c>
      <c r="L6" s="47">
        <v>4.5999999999999996</v>
      </c>
      <c r="M6" s="47" t="s">
        <v>16</v>
      </c>
      <c r="N6" s="47" t="s">
        <v>51</v>
      </c>
      <c r="O6" s="47" t="s">
        <v>51</v>
      </c>
      <c r="P6" s="47" t="s">
        <v>51</v>
      </c>
      <c r="Q6" s="47" t="s">
        <v>51</v>
      </c>
      <c r="R6" s="47" t="s">
        <v>51</v>
      </c>
      <c r="S6" s="47" t="s">
        <v>51</v>
      </c>
      <c r="T6" s="17">
        <f t="shared" si="0"/>
        <v>5.3999999999999995</v>
      </c>
      <c r="U6" s="17">
        <f t="shared" si="1"/>
        <v>0.3</v>
      </c>
    </row>
    <row r="7" spans="1:21" ht="15.75" customHeight="1">
      <c r="A7" s="12">
        <v>43377</v>
      </c>
      <c r="B7" s="46">
        <v>9.1999999999999993</v>
      </c>
      <c r="C7" s="46">
        <v>22.4</v>
      </c>
      <c r="D7" s="46">
        <v>24</v>
      </c>
      <c r="E7" s="46">
        <v>30</v>
      </c>
      <c r="F7" s="47">
        <v>7</v>
      </c>
      <c r="G7" s="47">
        <v>15.6</v>
      </c>
      <c r="H7" s="47">
        <v>1.2</v>
      </c>
      <c r="I7" s="47">
        <v>4</v>
      </c>
      <c r="J7" s="47">
        <v>18.3</v>
      </c>
      <c r="K7" s="47">
        <v>10.6</v>
      </c>
      <c r="L7" s="47">
        <v>12.1</v>
      </c>
      <c r="M7" s="47">
        <v>12</v>
      </c>
      <c r="N7" s="47" t="s">
        <v>51</v>
      </c>
      <c r="O7" s="47" t="s">
        <v>51</v>
      </c>
      <c r="P7" s="47" t="s">
        <v>51</v>
      </c>
      <c r="Q7" s="47" t="s">
        <v>51</v>
      </c>
      <c r="R7" s="47" t="s">
        <v>51</v>
      </c>
      <c r="S7" s="47" t="s">
        <v>51</v>
      </c>
      <c r="T7" s="17">
        <f t="shared" si="0"/>
        <v>166.39999999999998</v>
      </c>
      <c r="U7" s="17">
        <f t="shared" si="1"/>
        <v>9.2444444444444436</v>
      </c>
    </row>
    <row r="8" spans="1:21" ht="15.75" customHeight="1">
      <c r="A8" s="12">
        <v>43378</v>
      </c>
      <c r="B8" s="46">
        <v>23.6</v>
      </c>
      <c r="C8" s="46">
        <v>32</v>
      </c>
      <c r="D8" s="46">
        <v>28.2</v>
      </c>
      <c r="E8" s="46">
        <v>31</v>
      </c>
      <c r="F8" s="47">
        <v>22</v>
      </c>
      <c r="G8" s="47">
        <v>23</v>
      </c>
      <c r="H8" s="47">
        <v>40</v>
      </c>
      <c r="I8" s="47">
        <v>22.2</v>
      </c>
      <c r="J8" s="47">
        <v>20.2</v>
      </c>
      <c r="K8" s="47">
        <v>27</v>
      </c>
      <c r="L8" s="47">
        <v>32.299999999999997</v>
      </c>
      <c r="M8" s="47">
        <v>18</v>
      </c>
      <c r="N8" s="47" t="s">
        <v>51</v>
      </c>
      <c r="O8" s="47" t="s">
        <v>51</v>
      </c>
      <c r="P8" s="47" t="s">
        <v>51</v>
      </c>
      <c r="Q8" s="47" t="s">
        <v>51</v>
      </c>
      <c r="R8" s="47" t="s">
        <v>51</v>
      </c>
      <c r="S8" s="47" t="s">
        <v>51</v>
      </c>
      <c r="T8" s="17">
        <f t="shared" si="0"/>
        <v>319.5</v>
      </c>
      <c r="U8" s="17">
        <f t="shared" si="1"/>
        <v>17.75</v>
      </c>
    </row>
    <row r="9" spans="1:21" ht="15.75" customHeight="1">
      <c r="A9" s="12">
        <v>43379</v>
      </c>
      <c r="B9" s="46">
        <v>8.1999999999999993</v>
      </c>
      <c r="C9" s="46">
        <v>2.2000000000000002</v>
      </c>
      <c r="D9" s="46">
        <v>7.2</v>
      </c>
      <c r="E9" s="46">
        <v>13</v>
      </c>
      <c r="F9" s="47">
        <v>15.2</v>
      </c>
      <c r="G9" s="47">
        <v>8.8000000000000007</v>
      </c>
      <c r="H9" s="47">
        <v>10.8</v>
      </c>
      <c r="I9" s="47">
        <v>6</v>
      </c>
      <c r="J9" s="47">
        <v>5.5</v>
      </c>
      <c r="K9" s="47">
        <v>6.8</v>
      </c>
      <c r="L9" s="47">
        <v>11.4</v>
      </c>
      <c r="M9" s="47">
        <v>2</v>
      </c>
      <c r="N9" s="47" t="s">
        <v>51</v>
      </c>
      <c r="O9" s="47" t="s">
        <v>51</v>
      </c>
      <c r="P9" s="47" t="s">
        <v>51</v>
      </c>
      <c r="Q9" s="47" t="s">
        <v>51</v>
      </c>
      <c r="R9" s="47" t="s">
        <v>51</v>
      </c>
      <c r="S9" s="47" t="s">
        <v>51</v>
      </c>
      <c r="T9" s="17">
        <f t="shared" si="0"/>
        <v>97.1</v>
      </c>
      <c r="U9" s="17">
        <f t="shared" si="1"/>
        <v>5.3944444444444439</v>
      </c>
    </row>
    <row r="10" spans="1:21" ht="15.75" customHeight="1">
      <c r="A10" s="12">
        <v>43380</v>
      </c>
      <c r="B10" s="46" t="s">
        <v>16</v>
      </c>
      <c r="C10" s="46" t="s">
        <v>16</v>
      </c>
      <c r="D10" s="46" t="s">
        <v>16</v>
      </c>
      <c r="E10" s="46" t="s">
        <v>16</v>
      </c>
      <c r="F10" s="47" t="s">
        <v>16</v>
      </c>
      <c r="G10" s="47" t="s">
        <v>16</v>
      </c>
      <c r="H10" s="47" t="s">
        <v>16</v>
      </c>
      <c r="I10" s="47" t="s">
        <v>16</v>
      </c>
      <c r="J10" s="47">
        <v>3.3</v>
      </c>
      <c r="K10" s="47" t="s">
        <v>16</v>
      </c>
      <c r="L10" s="47">
        <v>6.4</v>
      </c>
      <c r="M10" s="47" t="s">
        <v>16</v>
      </c>
      <c r="N10" s="47" t="s">
        <v>51</v>
      </c>
      <c r="O10" s="47" t="s">
        <v>51</v>
      </c>
      <c r="P10" s="47" t="s">
        <v>51</v>
      </c>
      <c r="Q10" s="47" t="s">
        <v>51</v>
      </c>
      <c r="R10" s="47" t="s">
        <v>51</v>
      </c>
      <c r="S10" s="47" t="s">
        <v>51</v>
      </c>
      <c r="T10" s="17">
        <f t="shared" si="0"/>
        <v>9.6999999999999993</v>
      </c>
      <c r="U10" s="17">
        <f t="shared" si="1"/>
        <v>0.53888888888888886</v>
      </c>
    </row>
    <row r="11" spans="1:21" ht="15.75" customHeight="1">
      <c r="A11" s="12">
        <v>43381</v>
      </c>
      <c r="B11" s="46" t="s">
        <v>16</v>
      </c>
      <c r="C11" s="46" t="s">
        <v>16</v>
      </c>
      <c r="D11" s="46" t="s">
        <v>16</v>
      </c>
      <c r="E11" s="46" t="s">
        <v>16</v>
      </c>
      <c r="F11" s="47" t="s">
        <v>16</v>
      </c>
      <c r="G11" s="47" t="s">
        <v>16</v>
      </c>
      <c r="H11" s="47" t="s">
        <v>16</v>
      </c>
      <c r="I11" s="47" t="s">
        <v>16</v>
      </c>
      <c r="J11" s="47" t="s">
        <v>16</v>
      </c>
      <c r="K11" s="47" t="s">
        <v>16</v>
      </c>
      <c r="L11" s="47">
        <v>3</v>
      </c>
      <c r="M11" s="47" t="s">
        <v>16</v>
      </c>
      <c r="N11" s="47" t="s">
        <v>51</v>
      </c>
      <c r="O11" s="47" t="s">
        <v>51</v>
      </c>
      <c r="P11" s="47" t="s">
        <v>51</v>
      </c>
      <c r="Q11" s="47" t="s">
        <v>51</v>
      </c>
      <c r="R11" s="47" t="s">
        <v>51</v>
      </c>
      <c r="S11" s="47" t="s">
        <v>51</v>
      </c>
      <c r="T11" s="17">
        <f t="shared" si="0"/>
        <v>3</v>
      </c>
      <c r="U11" s="17">
        <f t="shared" si="1"/>
        <v>0.16666666666666666</v>
      </c>
    </row>
    <row r="12" spans="1:21" ht="15.75" customHeight="1">
      <c r="A12" s="12">
        <v>43382</v>
      </c>
      <c r="B12" s="46" t="s">
        <v>16</v>
      </c>
      <c r="C12" s="46" t="s">
        <v>16</v>
      </c>
      <c r="D12" s="46" t="s">
        <v>16</v>
      </c>
      <c r="E12" s="46" t="s">
        <v>16</v>
      </c>
      <c r="F12" s="47">
        <v>25</v>
      </c>
      <c r="G12" s="47" t="s">
        <v>16</v>
      </c>
      <c r="H12" s="47">
        <v>16.600000000000001</v>
      </c>
      <c r="I12" s="47" t="s">
        <v>16</v>
      </c>
      <c r="J12" s="47" t="s">
        <v>16</v>
      </c>
      <c r="K12" s="47" t="s">
        <v>16</v>
      </c>
      <c r="L12" s="47">
        <v>5.9</v>
      </c>
      <c r="M12" s="47" t="s">
        <v>16</v>
      </c>
      <c r="N12" s="47" t="s">
        <v>51</v>
      </c>
      <c r="O12" s="47" t="s">
        <v>51</v>
      </c>
      <c r="P12" s="47" t="s">
        <v>51</v>
      </c>
      <c r="Q12" s="47" t="s">
        <v>51</v>
      </c>
      <c r="R12" s="47" t="s">
        <v>51</v>
      </c>
      <c r="S12" s="47" t="s">
        <v>51</v>
      </c>
      <c r="T12" s="17">
        <f t="shared" si="0"/>
        <v>47.5</v>
      </c>
      <c r="U12" s="17">
        <f t="shared" si="1"/>
        <v>2.6388888888888888</v>
      </c>
    </row>
    <row r="13" spans="1:21" ht="15.75" customHeight="1">
      <c r="A13" s="12">
        <v>43383</v>
      </c>
      <c r="B13" s="46" t="s">
        <v>16</v>
      </c>
      <c r="C13" s="46" t="s">
        <v>16</v>
      </c>
      <c r="D13" s="46" t="s">
        <v>16</v>
      </c>
      <c r="E13" s="46" t="s">
        <v>16</v>
      </c>
      <c r="F13" s="47" t="s">
        <v>16</v>
      </c>
      <c r="G13" s="47" t="s">
        <v>16</v>
      </c>
      <c r="H13" s="47" t="s">
        <v>16</v>
      </c>
      <c r="I13" s="47" t="s">
        <v>16</v>
      </c>
      <c r="J13" s="47" t="s">
        <v>16</v>
      </c>
      <c r="K13" s="47" t="s">
        <v>16</v>
      </c>
      <c r="L13" s="47" t="s">
        <v>16</v>
      </c>
      <c r="M13" s="47" t="s">
        <v>16</v>
      </c>
      <c r="N13" s="47" t="s">
        <v>51</v>
      </c>
      <c r="O13" s="47" t="s">
        <v>51</v>
      </c>
      <c r="P13" s="47" t="s">
        <v>51</v>
      </c>
      <c r="Q13" s="47" t="s">
        <v>51</v>
      </c>
      <c r="R13" s="47" t="s">
        <v>51</v>
      </c>
      <c r="S13" s="47" t="s">
        <v>51</v>
      </c>
      <c r="T13" s="17">
        <f t="shared" si="0"/>
        <v>0</v>
      </c>
      <c r="U13" s="17">
        <f t="shared" si="1"/>
        <v>0</v>
      </c>
    </row>
    <row r="14" spans="1:21" ht="15.75" customHeight="1">
      <c r="A14" s="12">
        <v>43384</v>
      </c>
      <c r="B14" s="46" t="s">
        <v>16</v>
      </c>
      <c r="C14" s="46" t="s">
        <v>16</v>
      </c>
      <c r="D14" s="46" t="s">
        <v>16</v>
      </c>
      <c r="E14" s="46" t="s">
        <v>16</v>
      </c>
      <c r="F14" s="47" t="s">
        <v>16</v>
      </c>
      <c r="G14" s="47" t="s">
        <v>16</v>
      </c>
      <c r="H14" s="47" t="s">
        <v>16</v>
      </c>
      <c r="I14" s="47" t="s">
        <v>16</v>
      </c>
      <c r="J14" s="47" t="s">
        <v>16</v>
      </c>
      <c r="K14" s="47" t="s">
        <v>16</v>
      </c>
      <c r="L14" s="47" t="s">
        <v>16</v>
      </c>
      <c r="M14" s="47" t="s">
        <v>16</v>
      </c>
      <c r="N14" s="47" t="s">
        <v>51</v>
      </c>
      <c r="O14" s="47" t="s">
        <v>51</v>
      </c>
      <c r="P14" s="47" t="s">
        <v>51</v>
      </c>
      <c r="Q14" s="47" t="s">
        <v>51</v>
      </c>
      <c r="R14" s="47" t="s">
        <v>51</v>
      </c>
      <c r="S14" s="47" t="s">
        <v>51</v>
      </c>
      <c r="T14" s="17">
        <f t="shared" si="0"/>
        <v>0</v>
      </c>
      <c r="U14" s="17">
        <f t="shared" si="1"/>
        <v>0</v>
      </c>
    </row>
    <row r="15" spans="1:21" ht="15.75" customHeight="1">
      <c r="A15" s="12">
        <v>43385</v>
      </c>
      <c r="B15" s="46" t="s">
        <v>16</v>
      </c>
      <c r="C15" s="46" t="s">
        <v>16</v>
      </c>
      <c r="D15" s="46" t="s">
        <v>16</v>
      </c>
      <c r="E15" s="46" t="s">
        <v>16</v>
      </c>
      <c r="F15" s="47" t="s">
        <v>16</v>
      </c>
      <c r="G15" s="47" t="s">
        <v>16</v>
      </c>
      <c r="H15" s="47" t="s">
        <v>16</v>
      </c>
      <c r="I15" s="47" t="s">
        <v>16</v>
      </c>
      <c r="J15" s="47" t="s">
        <v>16</v>
      </c>
      <c r="K15" s="47" t="s">
        <v>16</v>
      </c>
      <c r="L15" s="47" t="s">
        <v>16</v>
      </c>
      <c r="M15" s="47" t="s">
        <v>16</v>
      </c>
      <c r="N15" s="47" t="s">
        <v>51</v>
      </c>
      <c r="O15" s="47" t="s">
        <v>51</v>
      </c>
      <c r="P15" s="47" t="s">
        <v>51</v>
      </c>
      <c r="Q15" s="47" t="s">
        <v>51</v>
      </c>
      <c r="R15" s="47" t="s">
        <v>51</v>
      </c>
      <c r="S15" s="47" t="s">
        <v>51</v>
      </c>
      <c r="T15" s="17">
        <f t="shared" si="0"/>
        <v>0</v>
      </c>
      <c r="U15" s="17">
        <f t="shared" si="1"/>
        <v>0</v>
      </c>
    </row>
    <row r="16" spans="1:21" ht="15.75" customHeight="1">
      <c r="A16" s="12">
        <v>43386</v>
      </c>
      <c r="B16" s="46" t="s">
        <v>16</v>
      </c>
      <c r="C16" s="46" t="s">
        <v>16</v>
      </c>
      <c r="D16" s="46" t="s">
        <v>16</v>
      </c>
      <c r="E16" s="46" t="s">
        <v>16</v>
      </c>
      <c r="F16" s="47" t="s">
        <v>16</v>
      </c>
      <c r="G16" s="47" t="s">
        <v>16</v>
      </c>
      <c r="H16" s="47" t="s">
        <v>16</v>
      </c>
      <c r="I16" s="47" t="s">
        <v>16</v>
      </c>
      <c r="J16" s="47" t="s">
        <v>16</v>
      </c>
      <c r="K16" s="47" t="s">
        <v>16</v>
      </c>
      <c r="L16" s="47" t="s">
        <v>16</v>
      </c>
      <c r="M16" s="47" t="s">
        <v>16</v>
      </c>
      <c r="N16" s="47" t="s">
        <v>51</v>
      </c>
      <c r="O16" s="47" t="s">
        <v>51</v>
      </c>
      <c r="P16" s="47" t="s">
        <v>51</v>
      </c>
      <c r="Q16" s="47" t="s">
        <v>51</v>
      </c>
      <c r="R16" s="47" t="s">
        <v>51</v>
      </c>
      <c r="S16" s="47" t="s">
        <v>51</v>
      </c>
      <c r="T16" s="17">
        <f t="shared" si="0"/>
        <v>0</v>
      </c>
      <c r="U16" s="17">
        <f t="shared" si="1"/>
        <v>0</v>
      </c>
    </row>
    <row r="17" spans="1:21" ht="15.75" customHeight="1">
      <c r="A17" s="12">
        <v>43387</v>
      </c>
      <c r="B17" s="46" t="s">
        <v>16</v>
      </c>
      <c r="C17" s="46" t="s">
        <v>16</v>
      </c>
      <c r="D17" s="46" t="s">
        <v>16</v>
      </c>
      <c r="E17" s="46" t="s">
        <v>16</v>
      </c>
      <c r="F17" s="47" t="s">
        <v>16</v>
      </c>
      <c r="G17" s="47" t="s">
        <v>16</v>
      </c>
      <c r="H17" s="47" t="s">
        <v>16</v>
      </c>
      <c r="I17" s="47" t="s">
        <v>16</v>
      </c>
      <c r="J17" s="47" t="s">
        <v>16</v>
      </c>
      <c r="K17" s="47" t="s">
        <v>16</v>
      </c>
      <c r="L17" s="47" t="s">
        <v>16</v>
      </c>
      <c r="M17" s="47" t="s">
        <v>16</v>
      </c>
      <c r="N17" s="47" t="s">
        <v>51</v>
      </c>
      <c r="O17" s="47" t="s">
        <v>51</v>
      </c>
      <c r="P17" s="47" t="s">
        <v>51</v>
      </c>
      <c r="Q17" s="47" t="s">
        <v>51</v>
      </c>
      <c r="R17" s="47" t="s">
        <v>51</v>
      </c>
      <c r="S17" s="47" t="s">
        <v>51</v>
      </c>
      <c r="T17" s="17">
        <f t="shared" si="0"/>
        <v>0</v>
      </c>
      <c r="U17" s="17">
        <f t="shared" si="1"/>
        <v>0</v>
      </c>
    </row>
    <row r="18" spans="1:21" ht="15.75" customHeight="1">
      <c r="A18" s="12">
        <v>43388</v>
      </c>
      <c r="B18" s="46" t="s">
        <v>16</v>
      </c>
      <c r="C18" s="46">
        <v>39.200000000000003</v>
      </c>
      <c r="D18" s="46" t="s">
        <v>16</v>
      </c>
      <c r="E18" s="46" t="s">
        <v>16</v>
      </c>
      <c r="F18" s="47" t="s">
        <v>16</v>
      </c>
      <c r="G18" s="47" t="s">
        <v>16</v>
      </c>
      <c r="H18" s="47" t="s">
        <v>16</v>
      </c>
      <c r="I18" s="47" t="s">
        <v>16</v>
      </c>
      <c r="J18" s="47">
        <v>20.3</v>
      </c>
      <c r="K18" s="47">
        <v>50.2</v>
      </c>
      <c r="L18" s="47">
        <v>45.4</v>
      </c>
      <c r="M18" s="47" t="s">
        <v>16</v>
      </c>
      <c r="N18" s="47" t="s">
        <v>51</v>
      </c>
      <c r="O18" s="47" t="s">
        <v>51</v>
      </c>
      <c r="P18" s="47" t="s">
        <v>51</v>
      </c>
      <c r="Q18" s="47" t="s">
        <v>51</v>
      </c>
      <c r="R18" s="47" t="s">
        <v>51</v>
      </c>
      <c r="S18" s="47" t="s">
        <v>51</v>
      </c>
      <c r="T18" s="17">
        <f t="shared" si="0"/>
        <v>155.1</v>
      </c>
      <c r="U18" s="17">
        <f t="shared" si="1"/>
        <v>8.6166666666666671</v>
      </c>
    </row>
    <row r="19" spans="1:21" ht="15.75" customHeight="1">
      <c r="A19" s="12">
        <v>43389</v>
      </c>
      <c r="B19" s="46" t="s">
        <v>16</v>
      </c>
      <c r="C19" s="46" t="s">
        <v>16</v>
      </c>
      <c r="D19" s="46" t="s">
        <v>16</v>
      </c>
      <c r="E19" s="46" t="s">
        <v>16</v>
      </c>
      <c r="F19" s="47" t="s">
        <v>16</v>
      </c>
      <c r="G19" s="47" t="s">
        <v>16</v>
      </c>
      <c r="H19" s="47" t="s">
        <v>16</v>
      </c>
      <c r="I19" s="47" t="s">
        <v>16</v>
      </c>
      <c r="J19" s="47" t="s">
        <v>16</v>
      </c>
      <c r="K19" s="47" t="s">
        <v>16</v>
      </c>
      <c r="L19" s="47" t="s">
        <v>16</v>
      </c>
      <c r="M19" s="47" t="s">
        <v>16</v>
      </c>
      <c r="N19" s="47" t="s">
        <v>51</v>
      </c>
      <c r="O19" s="47" t="s">
        <v>51</v>
      </c>
      <c r="P19" s="47" t="s">
        <v>51</v>
      </c>
      <c r="Q19" s="47" t="s">
        <v>51</v>
      </c>
      <c r="R19" s="47" t="s">
        <v>51</v>
      </c>
      <c r="S19" s="47" t="s">
        <v>51</v>
      </c>
      <c r="T19" s="17">
        <f t="shared" si="0"/>
        <v>0</v>
      </c>
      <c r="U19" s="17">
        <f t="shared" si="1"/>
        <v>0</v>
      </c>
    </row>
    <row r="20" spans="1:21" ht="15.75" customHeight="1">
      <c r="A20" s="12">
        <v>43390</v>
      </c>
      <c r="B20" s="46">
        <v>20.2</v>
      </c>
      <c r="C20" s="46" t="s">
        <v>16</v>
      </c>
      <c r="D20" s="46">
        <v>7.2</v>
      </c>
      <c r="E20" s="46">
        <v>19.600000000000001</v>
      </c>
      <c r="F20" s="47" t="s">
        <v>16</v>
      </c>
      <c r="G20" s="47" t="s">
        <v>16</v>
      </c>
      <c r="H20" s="47" t="s">
        <v>16</v>
      </c>
      <c r="I20" s="47" t="s">
        <v>16</v>
      </c>
      <c r="J20" s="47">
        <v>6.2</v>
      </c>
      <c r="K20" s="47" t="s">
        <v>16</v>
      </c>
      <c r="L20" s="47">
        <v>0.8</v>
      </c>
      <c r="M20" s="47">
        <v>2.8</v>
      </c>
      <c r="N20" s="47" t="s">
        <v>51</v>
      </c>
      <c r="O20" s="47" t="s">
        <v>51</v>
      </c>
      <c r="P20" s="47" t="s">
        <v>51</v>
      </c>
      <c r="Q20" s="47" t="s">
        <v>51</v>
      </c>
      <c r="R20" s="47" t="s">
        <v>51</v>
      </c>
      <c r="S20" s="47" t="s">
        <v>51</v>
      </c>
      <c r="T20" s="17">
        <f t="shared" si="0"/>
        <v>56.8</v>
      </c>
      <c r="U20" s="17">
        <f t="shared" si="1"/>
        <v>3.1555555555555554</v>
      </c>
    </row>
    <row r="21" spans="1:21" ht="15.75" customHeight="1">
      <c r="A21" s="12">
        <v>43391</v>
      </c>
      <c r="B21" s="46">
        <v>7.2</v>
      </c>
      <c r="C21" s="46">
        <v>44.4</v>
      </c>
      <c r="D21" s="46" t="s">
        <v>16</v>
      </c>
      <c r="E21" s="46" t="s">
        <v>16</v>
      </c>
      <c r="F21" s="47">
        <v>11.4</v>
      </c>
      <c r="G21" s="47" t="s">
        <v>16</v>
      </c>
      <c r="H21" s="47">
        <v>8.6</v>
      </c>
      <c r="I21" s="47" t="s">
        <v>16</v>
      </c>
      <c r="J21" s="47" t="s">
        <v>16</v>
      </c>
      <c r="K21" s="47">
        <v>5</v>
      </c>
      <c r="L21" s="47">
        <v>40.799999999999997</v>
      </c>
      <c r="M21" s="47" t="s">
        <v>16</v>
      </c>
      <c r="N21" s="47">
        <v>75</v>
      </c>
      <c r="O21" s="47" t="s">
        <v>16</v>
      </c>
      <c r="P21" s="47" t="s">
        <v>16</v>
      </c>
      <c r="Q21" s="47">
        <v>33.799999999999997</v>
      </c>
      <c r="R21" s="47">
        <v>9</v>
      </c>
      <c r="S21" s="47">
        <v>10</v>
      </c>
      <c r="T21" s="17">
        <f t="shared" si="0"/>
        <v>245.2</v>
      </c>
      <c r="U21" s="17">
        <f t="shared" si="1"/>
        <v>13.622222222222222</v>
      </c>
    </row>
    <row r="22" spans="1:21" ht="15.75" customHeight="1">
      <c r="A22" s="12">
        <v>43392</v>
      </c>
      <c r="B22" s="46" t="s">
        <v>16</v>
      </c>
      <c r="C22" s="46" t="s">
        <v>16</v>
      </c>
      <c r="D22" s="46" t="s">
        <v>16</v>
      </c>
      <c r="E22" s="46" t="s">
        <v>16</v>
      </c>
      <c r="F22" s="47" t="s">
        <v>16</v>
      </c>
      <c r="G22" s="47" t="s">
        <v>16</v>
      </c>
      <c r="H22" s="47" t="s">
        <v>16</v>
      </c>
      <c r="I22" s="47" t="s">
        <v>16</v>
      </c>
      <c r="J22" s="47">
        <v>3.3</v>
      </c>
      <c r="K22" s="47" t="s">
        <v>16</v>
      </c>
      <c r="L22" s="47" t="s">
        <v>16</v>
      </c>
      <c r="M22" s="47" t="s">
        <v>16</v>
      </c>
      <c r="N22" s="47" t="s">
        <v>16</v>
      </c>
      <c r="O22" s="47" t="s">
        <v>16</v>
      </c>
      <c r="P22" s="47" t="s">
        <v>16</v>
      </c>
      <c r="Q22" s="47" t="s">
        <v>16</v>
      </c>
      <c r="R22" s="47" t="s">
        <v>16</v>
      </c>
      <c r="S22" s="47" t="s">
        <v>16</v>
      </c>
      <c r="T22" s="17">
        <f t="shared" si="0"/>
        <v>3.3</v>
      </c>
      <c r="U22" s="17">
        <f t="shared" si="1"/>
        <v>0.18333333333333332</v>
      </c>
    </row>
    <row r="23" spans="1:21" ht="15.75" customHeight="1">
      <c r="A23" s="12">
        <v>43393</v>
      </c>
      <c r="B23" s="46" t="s">
        <v>16</v>
      </c>
      <c r="C23" s="46" t="s">
        <v>16</v>
      </c>
      <c r="D23" s="46" t="s">
        <v>16</v>
      </c>
      <c r="E23" s="46" t="s">
        <v>16</v>
      </c>
      <c r="F23" s="47" t="s">
        <v>16</v>
      </c>
      <c r="G23" s="47" t="s">
        <v>16</v>
      </c>
      <c r="H23" s="47" t="s">
        <v>16</v>
      </c>
      <c r="I23" s="47" t="s">
        <v>16</v>
      </c>
      <c r="J23" s="47">
        <v>15.3</v>
      </c>
      <c r="K23" s="47" t="s">
        <v>16</v>
      </c>
      <c r="L23" s="47" t="s">
        <v>16</v>
      </c>
      <c r="M23" s="47" t="s">
        <v>16</v>
      </c>
      <c r="N23" s="47" t="s">
        <v>16</v>
      </c>
      <c r="O23" s="47" t="s">
        <v>16</v>
      </c>
      <c r="P23" s="47" t="s">
        <v>16</v>
      </c>
      <c r="Q23" s="47" t="s">
        <v>16</v>
      </c>
      <c r="R23" s="47" t="s">
        <v>16</v>
      </c>
      <c r="S23" s="47" t="s">
        <v>16</v>
      </c>
      <c r="T23" s="17">
        <f t="shared" si="0"/>
        <v>15.3</v>
      </c>
      <c r="U23" s="17">
        <f t="shared" si="1"/>
        <v>0.85000000000000009</v>
      </c>
    </row>
    <row r="24" spans="1:21" ht="15.75" customHeight="1">
      <c r="A24" s="12">
        <v>43394</v>
      </c>
      <c r="B24" s="46" t="s">
        <v>16</v>
      </c>
      <c r="C24" s="46" t="s">
        <v>16</v>
      </c>
      <c r="D24" s="46" t="s">
        <v>16</v>
      </c>
      <c r="E24" s="46" t="s">
        <v>16</v>
      </c>
      <c r="F24" s="47" t="s">
        <v>16</v>
      </c>
      <c r="G24" s="47" t="s">
        <v>16</v>
      </c>
      <c r="H24" s="47" t="s">
        <v>16</v>
      </c>
      <c r="I24" s="47" t="s">
        <v>16</v>
      </c>
      <c r="J24" s="47" t="s">
        <v>16</v>
      </c>
      <c r="K24" s="47" t="s">
        <v>16</v>
      </c>
      <c r="L24" s="47" t="s">
        <v>16</v>
      </c>
      <c r="M24" s="47" t="s">
        <v>16</v>
      </c>
      <c r="N24" s="47" t="s">
        <v>16</v>
      </c>
      <c r="O24" s="47" t="s">
        <v>16</v>
      </c>
      <c r="P24" s="47" t="s">
        <v>16</v>
      </c>
      <c r="Q24" s="47" t="s">
        <v>16</v>
      </c>
      <c r="R24" s="47" t="s">
        <v>16</v>
      </c>
      <c r="S24" s="47" t="s">
        <v>16</v>
      </c>
      <c r="T24" s="17">
        <f t="shared" si="0"/>
        <v>0</v>
      </c>
      <c r="U24" s="17">
        <f t="shared" si="1"/>
        <v>0</v>
      </c>
    </row>
    <row r="25" spans="1:21" ht="15.75" customHeight="1">
      <c r="A25" s="12">
        <v>43395</v>
      </c>
      <c r="B25" s="46" t="s">
        <v>16</v>
      </c>
      <c r="C25" s="46" t="s">
        <v>16</v>
      </c>
      <c r="D25" s="46" t="s">
        <v>16</v>
      </c>
      <c r="E25" s="46" t="s">
        <v>16</v>
      </c>
      <c r="F25" s="47" t="s">
        <v>16</v>
      </c>
      <c r="G25" s="47" t="s">
        <v>16</v>
      </c>
      <c r="H25" s="47" t="s">
        <v>16</v>
      </c>
      <c r="I25" s="47" t="s">
        <v>16</v>
      </c>
      <c r="J25" s="47" t="s">
        <v>16</v>
      </c>
      <c r="K25" s="47" t="s">
        <v>16</v>
      </c>
      <c r="L25" s="47" t="s">
        <v>16</v>
      </c>
      <c r="M25" s="47" t="s">
        <v>16</v>
      </c>
      <c r="N25" s="47" t="s">
        <v>16</v>
      </c>
      <c r="O25" s="47" t="s">
        <v>16</v>
      </c>
      <c r="P25" s="47" t="s">
        <v>16</v>
      </c>
      <c r="Q25" s="47" t="s">
        <v>16</v>
      </c>
      <c r="R25" s="47" t="s">
        <v>16</v>
      </c>
      <c r="S25" s="47" t="s">
        <v>16</v>
      </c>
      <c r="T25" s="17">
        <f t="shared" si="0"/>
        <v>0</v>
      </c>
      <c r="U25" s="17">
        <f t="shared" si="1"/>
        <v>0</v>
      </c>
    </row>
    <row r="26" spans="1:21" ht="15.75" customHeight="1">
      <c r="A26" s="12">
        <v>43396</v>
      </c>
      <c r="B26" s="46" t="s">
        <v>16</v>
      </c>
      <c r="C26" s="46" t="s">
        <v>16</v>
      </c>
      <c r="D26" s="46" t="s">
        <v>16</v>
      </c>
      <c r="E26" s="46" t="s">
        <v>16</v>
      </c>
      <c r="F26" s="47" t="s">
        <v>16</v>
      </c>
      <c r="G26" s="47" t="s">
        <v>16</v>
      </c>
      <c r="H26" s="47" t="s">
        <v>16</v>
      </c>
      <c r="I26" s="47" t="s">
        <v>16</v>
      </c>
      <c r="J26" s="47" t="s">
        <v>16</v>
      </c>
      <c r="K26" s="47" t="s">
        <v>16</v>
      </c>
      <c r="L26" s="47" t="s">
        <v>16</v>
      </c>
      <c r="M26" s="47" t="s">
        <v>16</v>
      </c>
      <c r="N26" s="47" t="s">
        <v>16</v>
      </c>
      <c r="O26" s="47" t="s">
        <v>16</v>
      </c>
      <c r="P26" s="47" t="s">
        <v>16</v>
      </c>
      <c r="Q26" s="47" t="s">
        <v>16</v>
      </c>
      <c r="R26" s="47" t="s">
        <v>16</v>
      </c>
      <c r="S26" s="47" t="s">
        <v>16</v>
      </c>
      <c r="T26" s="17">
        <f t="shared" si="0"/>
        <v>0</v>
      </c>
      <c r="U26" s="17">
        <f t="shared" si="1"/>
        <v>0</v>
      </c>
    </row>
    <row r="27" spans="1:21" ht="15.75" customHeight="1">
      <c r="A27" s="12">
        <v>43397</v>
      </c>
      <c r="B27" s="46" t="s">
        <v>16</v>
      </c>
      <c r="C27" s="46" t="s">
        <v>16</v>
      </c>
      <c r="D27" s="46" t="s">
        <v>16</v>
      </c>
      <c r="E27" s="46" t="s">
        <v>16</v>
      </c>
      <c r="F27" s="47" t="s">
        <v>16</v>
      </c>
      <c r="G27" s="47" t="s">
        <v>16</v>
      </c>
      <c r="H27" s="47" t="s">
        <v>16</v>
      </c>
      <c r="I27" s="47" t="s">
        <v>16</v>
      </c>
      <c r="J27" s="47" t="s">
        <v>16</v>
      </c>
      <c r="K27" s="47" t="s">
        <v>16</v>
      </c>
      <c r="L27" s="47" t="s">
        <v>16</v>
      </c>
      <c r="M27" s="47" t="s">
        <v>16</v>
      </c>
      <c r="N27" s="47" t="s">
        <v>16</v>
      </c>
      <c r="O27" s="47" t="s">
        <v>16</v>
      </c>
      <c r="P27" s="47" t="s">
        <v>16</v>
      </c>
      <c r="Q27" s="47" t="s">
        <v>16</v>
      </c>
      <c r="R27" s="47" t="s">
        <v>16</v>
      </c>
      <c r="S27" s="47" t="s">
        <v>16</v>
      </c>
      <c r="T27" s="17">
        <f t="shared" si="0"/>
        <v>0</v>
      </c>
      <c r="U27" s="17">
        <f t="shared" si="1"/>
        <v>0</v>
      </c>
    </row>
    <row r="28" spans="1:21" ht="15.75" customHeight="1">
      <c r="A28" s="12">
        <v>43398</v>
      </c>
      <c r="B28" s="46" t="s">
        <v>16</v>
      </c>
      <c r="C28" s="46" t="s">
        <v>16</v>
      </c>
      <c r="D28" s="46" t="s">
        <v>16</v>
      </c>
      <c r="E28" s="46" t="s">
        <v>16</v>
      </c>
      <c r="F28" s="47" t="s">
        <v>16</v>
      </c>
      <c r="G28" s="47" t="s">
        <v>16</v>
      </c>
      <c r="H28" s="47" t="s">
        <v>16</v>
      </c>
      <c r="I28" s="47" t="s">
        <v>16</v>
      </c>
      <c r="J28" s="47" t="s">
        <v>16</v>
      </c>
      <c r="K28" s="47" t="s">
        <v>16</v>
      </c>
      <c r="L28" s="47" t="s">
        <v>16</v>
      </c>
      <c r="M28" s="47" t="s">
        <v>16</v>
      </c>
      <c r="N28" s="47" t="s">
        <v>16</v>
      </c>
      <c r="O28" s="47" t="s">
        <v>16</v>
      </c>
      <c r="P28" s="47" t="s">
        <v>16</v>
      </c>
      <c r="Q28" s="47" t="s">
        <v>16</v>
      </c>
      <c r="R28" s="47" t="s">
        <v>16</v>
      </c>
      <c r="S28" s="47" t="s">
        <v>16</v>
      </c>
      <c r="T28" s="17">
        <f t="shared" si="0"/>
        <v>0</v>
      </c>
      <c r="U28" s="17">
        <f t="shared" si="1"/>
        <v>0</v>
      </c>
    </row>
    <row r="29" spans="1:21" ht="15.75" customHeight="1">
      <c r="A29" s="12">
        <v>43399</v>
      </c>
      <c r="B29" s="46" t="s">
        <v>16</v>
      </c>
      <c r="C29" s="46" t="s">
        <v>16</v>
      </c>
      <c r="D29" s="46" t="s">
        <v>16</v>
      </c>
      <c r="E29" s="46" t="s">
        <v>16</v>
      </c>
      <c r="F29" s="47" t="s">
        <v>16</v>
      </c>
      <c r="G29" s="47" t="s">
        <v>16</v>
      </c>
      <c r="H29" s="47" t="s">
        <v>16</v>
      </c>
      <c r="I29" s="47" t="s">
        <v>16</v>
      </c>
      <c r="J29" s="47" t="s">
        <v>16</v>
      </c>
      <c r="K29" s="47" t="s">
        <v>16</v>
      </c>
      <c r="L29" s="47" t="s">
        <v>16</v>
      </c>
      <c r="M29" s="47" t="s">
        <v>16</v>
      </c>
      <c r="N29" s="47" t="s">
        <v>16</v>
      </c>
      <c r="O29" s="47" t="s">
        <v>16</v>
      </c>
      <c r="P29" s="47" t="s">
        <v>16</v>
      </c>
      <c r="Q29" s="47" t="s">
        <v>16</v>
      </c>
      <c r="R29" s="47" t="s">
        <v>16</v>
      </c>
      <c r="S29" s="47" t="s">
        <v>16</v>
      </c>
      <c r="T29" s="17">
        <f t="shared" si="0"/>
        <v>0</v>
      </c>
      <c r="U29" s="17">
        <f t="shared" si="1"/>
        <v>0</v>
      </c>
    </row>
    <row r="30" spans="1:21" ht="15.75" customHeight="1">
      <c r="A30" s="12">
        <v>43400</v>
      </c>
      <c r="B30" s="46" t="s">
        <v>16</v>
      </c>
      <c r="C30" s="46" t="s">
        <v>16</v>
      </c>
      <c r="D30" s="46" t="s">
        <v>16</v>
      </c>
      <c r="E30" s="46" t="s">
        <v>16</v>
      </c>
      <c r="F30" s="47" t="s">
        <v>16</v>
      </c>
      <c r="G30" s="47" t="s">
        <v>16</v>
      </c>
      <c r="H30" s="47" t="s">
        <v>16</v>
      </c>
      <c r="I30" s="47" t="s">
        <v>16</v>
      </c>
      <c r="J30" s="47" t="s">
        <v>16</v>
      </c>
      <c r="K30" s="47" t="s">
        <v>16</v>
      </c>
      <c r="L30" s="47" t="s">
        <v>16</v>
      </c>
      <c r="M30" s="47" t="s">
        <v>16</v>
      </c>
      <c r="N30" s="47" t="s">
        <v>16</v>
      </c>
      <c r="O30" s="47" t="s">
        <v>16</v>
      </c>
      <c r="P30" s="47" t="s">
        <v>16</v>
      </c>
      <c r="Q30" s="47" t="s">
        <v>16</v>
      </c>
      <c r="R30" s="47" t="s">
        <v>16</v>
      </c>
      <c r="S30" s="47" t="s">
        <v>16</v>
      </c>
      <c r="T30" s="17">
        <f t="shared" si="0"/>
        <v>0</v>
      </c>
      <c r="U30" s="17">
        <f t="shared" si="1"/>
        <v>0</v>
      </c>
    </row>
    <row r="31" spans="1:21" ht="15.75" customHeight="1">
      <c r="A31" s="12">
        <v>43401</v>
      </c>
      <c r="B31" s="46" t="s">
        <v>16</v>
      </c>
      <c r="C31" s="46" t="s">
        <v>16</v>
      </c>
      <c r="D31" s="46" t="s">
        <v>16</v>
      </c>
      <c r="E31" s="46" t="s">
        <v>16</v>
      </c>
      <c r="F31" s="47" t="s">
        <v>16</v>
      </c>
      <c r="G31" s="47" t="s">
        <v>16</v>
      </c>
      <c r="H31" s="47" t="s">
        <v>16</v>
      </c>
      <c r="I31" s="47" t="s">
        <v>16</v>
      </c>
      <c r="J31" s="47" t="s">
        <v>16</v>
      </c>
      <c r="K31" s="47" t="s">
        <v>16</v>
      </c>
      <c r="L31" s="47" t="s">
        <v>16</v>
      </c>
      <c r="M31" s="47" t="s">
        <v>16</v>
      </c>
      <c r="N31" s="47" t="s">
        <v>16</v>
      </c>
      <c r="O31" s="47" t="s">
        <v>16</v>
      </c>
      <c r="P31" s="47" t="s">
        <v>16</v>
      </c>
      <c r="Q31" s="47" t="s">
        <v>16</v>
      </c>
      <c r="R31" s="47" t="s">
        <v>16</v>
      </c>
      <c r="S31" s="47" t="s">
        <v>16</v>
      </c>
      <c r="T31" s="17">
        <f t="shared" si="0"/>
        <v>0</v>
      </c>
      <c r="U31" s="17">
        <f t="shared" si="1"/>
        <v>0</v>
      </c>
    </row>
    <row r="32" spans="1:21" ht="15.75" customHeight="1">
      <c r="A32" s="12">
        <v>43402</v>
      </c>
      <c r="B32" s="46" t="s">
        <v>16</v>
      </c>
      <c r="C32" s="46" t="s">
        <v>16</v>
      </c>
      <c r="D32" s="46" t="s">
        <v>16</v>
      </c>
      <c r="E32" s="46" t="s">
        <v>16</v>
      </c>
      <c r="F32" s="47" t="s">
        <v>16</v>
      </c>
      <c r="G32" s="47" t="s">
        <v>16</v>
      </c>
      <c r="H32" s="47" t="s">
        <v>16</v>
      </c>
      <c r="I32" s="47" t="s">
        <v>16</v>
      </c>
      <c r="J32" s="47" t="s">
        <v>16</v>
      </c>
      <c r="K32" s="47" t="s">
        <v>16</v>
      </c>
      <c r="L32" s="47" t="s">
        <v>16</v>
      </c>
      <c r="M32" s="47" t="s">
        <v>16</v>
      </c>
      <c r="N32" s="47" t="s">
        <v>16</v>
      </c>
      <c r="O32" s="47" t="s">
        <v>16</v>
      </c>
      <c r="P32" s="47" t="s">
        <v>16</v>
      </c>
      <c r="Q32" s="47" t="s">
        <v>16</v>
      </c>
      <c r="R32" s="47" t="s">
        <v>16</v>
      </c>
      <c r="S32" s="47" t="s">
        <v>16</v>
      </c>
      <c r="T32" s="17">
        <f t="shared" si="0"/>
        <v>0</v>
      </c>
      <c r="U32" s="17">
        <f t="shared" si="1"/>
        <v>0</v>
      </c>
    </row>
    <row r="33" spans="1:21" ht="15.75" customHeight="1">
      <c r="A33" s="12">
        <v>43403</v>
      </c>
      <c r="B33" s="46" t="s">
        <v>16</v>
      </c>
      <c r="C33" s="46" t="s">
        <v>16</v>
      </c>
      <c r="D33" s="46" t="s">
        <v>16</v>
      </c>
      <c r="E33" s="46" t="s">
        <v>16</v>
      </c>
      <c r="F33" s="47" t="s">
        <v>16</v>
      </c>
      <c r="G33" s="47" t="s">
        <v>16</v>
      </c>
      <c r="H33" s="47" t="s">
        <v>16</v>
      </c>
      <c r="I33" s="47" t="s">
        <v>16</v>
      </c>
      <c r="J33" s="47" t="s">
        <v>16</v>
      </c>
      <c r="K33" s="47" t="s">
        <v>16</v>
      </c>
      <c r="L33" s="47" t="s">
        <v>16</v>
      </c>
      <c r="M33" s="47" t="s">
        <v>16</v>
      </c>
      <c r="N33" s="47" t="s">
        <v>16</v>
      </c>
      <c r="O33" s="47" t="s">
        <v>16</v>
      </c>
      <c r="P33" s="47" t="s">
        <v>16</v>
      </c>
      <c r="Q33" s="47" t="s">
        <v>16</v>
      </c>
      <c r="R33" s="47" t="s">
        <v>16</v>
      </c>
      <c r="S33" s="47" t="s">
        <v>16</v>
      </c>
      <c r="T33" s="17">
        <f t="shared" si="0"/>
        <v>0</v>
      </c>
      <c r="U33" s="17">
        <f t="shared" si="1"/>
        <v>0</v>
      </c>
    </row>
    <row r="34" spans="1:21" ht="15.75" customHeight="1">
      <c r="A34" s="12">
        <v>43404</v>
      </c>
      <c r="B34" s="46" t="s">
        <v>16</v>
      </c>
      <c r="C34" s="46" t="s">
        <v>16</v>
      </c>
      <c r="D34" s="46" t="s">
        <v>16</v>
      </c>
      <c r="E34" s="46" t="s">
        <v>16</v>
      </c>
      <c r="F34" s="47" t="s">
        <v>16</v>
      </c>
      <c r="G34" s="47" t="s">
        <v>16</v>
      </c>
      <c r="H34" s="47" t="s">
        <v>16</v>
      </c>
      <c r="I34" s="47" t="s">
        <v>16</v>
      </c>
      <c r="J34" s="47" t="s">
        <v>16</v>
      </c>
      <c r="K34" s="47" t="s">
        <v>16</v>
      </c>
      <c r="L34" s="47" t="s">
        <v>16</v>
      </c>
      <c r="M34" s="47" t="s">
        <v>16</v>
      </c>
      <c r="N34" s="47" t="s">
        <v>16</v>
      </c>
      <c r="O34" s="47" t="s">
        <v>16</v>
      </c>
      <c r="P34" s="47" t="s">
        <v>16</v>
      </c>
      <c r="Q34" s="47" t="s">
        <v>16</v>
      </c>
      <c r="R34" s="47" t="s">
        <v>16</v>
      </c>
      <c r="S34" s="47" t="s">
        <v>16</v>
      </c>
      <c r="T34" s="17">
        <f t="shared" si="0"/>
        <v>0</v>
      </c>
      <c r="U34" s="17">
        <f t="shared" si="1"/>
        <v>0</v>
      </c>
    </row>
    <row r="35" spans="1:21" ht="15.75" customHeight="1">
      <c r="A35" s="18" t="s">
        <v>3</v>
      </c>
      <c r="B35" s="48">
        <f t="shared" ref="B35:T35" si="2">SUM(B4:B34)</f>
        <v>71.800000000000011</v>
      </c>
      <c r="C35" s="48">
        <f t="shared" si="2"/>
        <v>140.20000000000002</v>
      </c>
      <c r="D35" s="48">
        <f t="shared" si="2"/>
        <v>66.600000000000009</v>
      </c>
      <c r="E35" s="48">
        <f t="shared" si="2"/>
        <v>93.6</v>
      </c>
      <c r="F35" s="48">
        <f t="shared" si="2"/>
        <v>80.600000000000009</v>
      </c>
      <c r="G35" s="48">
        <f t="shared" si="2"/>
        <v>47.400000000000006</v>
      </c>
      <c r="H35" s="48">
        <f t="shared" si="2"/>
        <v>78</v>
      </c>
      <c r="I35" s="48">
        <f t="shared" si="2"/>
        <v>32.200000000000003</v>
      </c>
      <c r="J35" s="48">
        <f t="shared" si="2"/>
        <v>92.399999999999991</v>
      </c>
      <c r="K35" s="48">
        <f t="shared" si="2"/>
        <v>99.6</v>
      </c>
      <c r="L35" s="48">
        <f t="shared" si="2"/>
        <v>165.9</v>
      </c>
      <c r="M35" s="48">
        <f t="shared" si="2"/>
        <v>34.799999999999997</v>
      </c>
      <c r="N35" s="48">
        <f t="shared" si="2"/>
        <v>75</v>
      </c>
      <c r="O35" s="48">
        <f t="shared" si="2"/>
        <v>0</v>
      </c>
      <c r="P35" s="48">
        <f t="shared" si="2"/>
        <v>0</v>
      </c>
      <c r="Q35" s="48">
        <f t="shared" si="2"/>
        <v>33.799999999999997</v>
      </c>
      <c r="R35" s="48">
        <f t="shared" si="2"/>
        <v>9</v>
      </c>
      <c r="S35" s="48">
        <f t="shared" si="2"/>
        <v>10</v>
      </c>
      <c r="T35" s="48">
        <f t="shared" si="2"/>
        <v>1130.8999999999999</v>
      </c>
      <c r="U35" s="17">
        <f t="shared" si="1"/>
        <v>62.827777777777769</v>
      </c>
    </row>
    <row r="36" spans="1:21" ht="15.75" customHeight="1"/>
    <row r="37" spans="1:21" ht="15.75" customHeight="1">
      <c r="A37" s="32" t="s">
        <v>6</v>
      </c>
      <c r="B37" s="33"/>
      <c r="C37" s="34"/>
      <c r="D37" s="8">
        <f>SUM(B35:S35)</f>
        <v>1130.8999999999999</v>
      </c>
    </row>
    <row r="38" spans="1:21" ht="15.75" customHeight="1">
      <c r="A38" s="32" t="s">
        <v>7</v>
      </c>
      <c r="B38" s="33"/>
      <c r="C38" s="34"/>
      <c r="D38" s="8">
        <f>AVERAGE(D37/18)</f>
        <v>62.827777777777769</v>
      </c>
    </row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</sheetData>
  <mergeCells count="4">
    <mergeCell ref="A1:U1"/>
    <mergeCell ref="A2:U2"/>
    <mergeCell ref="A37:C37"/>
    <mergeCell ref="A38:C38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58"/>
  <sheetViews>
    <sheetView workbookViewId="0">
      <selection activeCell="K19" sqref="K19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6.625" bestFit="1" customWidth="1"/>
    <col min="14" max="14" width="6.625" customWidth="1"/>
    <col min="15" max="15" width="8.875" bestFit="1" customWidth="1"/>
    <col min="16" max="19" width="6.625" customWidth="1"/>
    <col min="20" max="20" width="9.125" customWidth="1"/>
    <col min="21" max="21" width="8.875" customWidth="1"/>
  </cols>
  <sheetData>
    <row r="1" spans="1:21" ht="19.5" customHeight="1">
      <c r="A1" s="35" t="s">
        <v>42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7"/>
    </row>
    <row r="2" spans="1:21" ht="15.75" customHeight="1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0"/>
    </row>
    <row r="3" spans="1:21" ht="15.75" customHeight="1">
      <c r="A3" s="14" t="s">
        <v>9</v>
      </c>
      <c r="B3" s="15" t="s">
        <v>8</v>
      </c>
      <c r="C3" s="16" t="s">
        <v>10</v>
      </c>
      <c r="D3" s="16" t="s">
        <v>0</v>
      </c>
      <c r="E3" s="16" t="s">
        <v>1</v>
      </c>
      <c r="F3" s="16" t="s">
        <v>12</v>
      </c>
      <c r="G3" s="13" t="s">
        <v>31</v>
      </c>
      <c r="H3" s="13" t="s">
        <v>11</v>
      </c>
      <c r="I3" s="13" t="s">
        <v>5</v>
      </c>
      <c r="J3" s="13" t="s">
        <v>14</v>
      </c>
      <c r="K3" s="13" t="s">
        <v>15</v>
      </c>
      <c r="L3" s="13" t="s">
        <v>13</v>
      </c>
      <c r="M3" s="13" t="s">
        <v>2</v>
      </c>
      <c r="N3" s="13" t="s">
        <v>45</v>
      </c>
      <c r="O3" s="13" t="s">
        <v>46</v>
      </c>
      <c r="P3" s="13" t="s">
        <v>47</v>
      </c>
      <c r="Q3" s="13" t="s">
        <v>48</v>
      </c>
      <c r="R3" s="13" t="s">
        <v>49</v>
      </c>
      <c r="S3" s="13" t="s">
        <v>50</v>
      </c>
      <c r="T3" s="10" t="s">
        <v>3</v>
      </c>
      <c r="U3" s="10" t="s">
        <v>4</v>
      </c>
    </row>
    <row r="4" spans="1:21" ht="15.75" customHeight="1">
      <c r="A4" s="12">
        <v>43405</v>
      </c>
      <c r="B4" s="46" t="s">
        <v>16</v>
      </c>
      <c r="C4" s="46" t="s">
        <v>16</v>
      </c>
      <c r="D4" s="46" t="s">
        <v>16</v>
      </c>
      <c r="E4" s="46" t="s">
        <v>16</v>
      </c>
      <c r="F4" s="47" t="s">
        <v>16</v>
      </c>
      <c r="G4" s="47" t="s">
        <v>16</v>
      </c>
      <c r="H4" s="47" t="s">
        <v>16</v>
      </c>
      <c r="I4" s="47" t="s">
        <v>16</v>
      </c>
      <c r="J4" s="47" t="s">
        <v>16</v>
      </c>
      <c r="K4" s="47" t="s">
        <v>16</v>
      </c>
      <c r="L4" s="47" t="s">
        <v>16</v>
      </c>
      <c r="M4" s="47" t="s">
        <v>16</v>
      </c>
      <c r="N4" s="47" t="s">
        <v>16</v>
      </c>
      <c r="O4" s="47" t="s">
        <v>16</v>
      </c>
      <c r="P4" s="47" t="s">
        <v>16</v>
      </c>
      <c r="Q4" s="47" t="s">
        <v>16</v>
      </c>
      <c r="R4" s="47" t="s">
        <v>16</v>
      </c>
      <c r="S4" s="47" t="s">
        <v>16</v>
      </c>
      <c r="T4" s="17">
        <f>SUM(B4:S4)</f>
        <v>0</v>
      </c>
      <c r="U4" s="17">
        <f>AVERAGE(T4/18)</f>
        <v>0</v>
      </c>
    </row>
    <row r="5" spans="1:21" ht="15.75" customHeight="1">
      <c r="A5" s="12">
        <v>43406</v>
      </c>
      <c r="B5" s="46">
        <v>2</v>
      </c>
      <c r="C5" s="46" t="s">
        <v>16</v>
      </c>
      <c r="D5" s="46">
        <v>13.8</v>
      </c>
      <c r="E5" s="46">
        <v>51.2</v>
      </c>
      <c r="F5" s="47">
        <v>1.8</v>
      </c>
      <c r="G5" s="47">
        <v>9.6</v>
      </c>
      <c r="H5" s="47">
        <v>1.2</v>
      </c>
      <c r="I5" s="47">
        <v>14</v>
      </c>
      <c r="J5" s="47" t="s">
        <v>16</v>
      </c>
      <c r="K5" s="47" t="s">
        <v>16</v>
      </c>
      <c r="L5" s="47">
        <v>7.6</v>
      </c>
      <c r="M5" s="47">
        <v>27.4</v>
      </c>
      <c r="N5" s="47">
        <v>12</v>
      </c>
      <c r="O5" s="47" t="s">
        <v>16</v>
      </c>
      <c r="P5" s="47" t="s">
        <v>16</v>
      </c>
      <c r="Q5" s="47" t="s">
        <v>16</v>
      </c>
      <c r="R5" s="47">
        <v>23</v>
      </c>
      <c r="S5" s="47">
        <v>51.8</v>
      </c>
      <c r="T5" s="17">
        <f t="shared" ref="T5:T33" si="0">SUM(B5:S5)</f>
        <v>215.39999999999998</v>
      </c>
      <c r="U5" s="17">
        <f t="shared" ref="U5:U34" si="1">AVERAGE(T5/18)</f>
        <v>11.966666666666665</v>
      </c>
    </row>
    <row r="6" spans="1:21" ht="15.75" customHeight="1">
      <c r="A6" s="12">
        <v>43407</v>
      </c>
      <c r="B6" s="46" t="s">
        <v>16</v>
      </c>
      <c r="C6" s="46">
        <v>5.8</v>
      </c>
      <c r="D6" s="46">
        <v>12</v>
      </c>
      <c r="E6" s="46">
        <v>24.6</v>
      </c>
      <c r="F6" s="47">
        <v>7</v>
      </c>
      <c r="G6" s="47" t="s">
        <v>16</v>
      </c>
      <c r="H6" s="47">
        <v>3.8</v>
      </c>
      <c r="I6" s="47" t="s">
        <v>16</v>
      </c>
      <c r="J6" s="47">
        <v>3.3</v>
      </c>
      <c r="K6" s="47">
        <v>4</v>
      </c>
      <c r="L6" s="47">
        <v>4</v>
      </c>
      <c r="M6" s="47">
        <v>11</v>
      </c>
      <c r="N6" s="47">
        <v>10.5</v>
      </c>
      <c r="O6" s="47">
        <v>10.4</v>
      </c>
      <c r="P6" s="47">
        <v>3</v>
      </c>
      <c r="Q6" s="47">
        <v>9.1999999999999993</v>
      </c>
      <c r="R6" s="47">
        <v>4</v>
      </c>
      <c r="S6" s="47" t="s">
        <v>16</v>
      </c>
      <c r="T6" s="17">
        <f t="shared" si="0"/>
        <v>112.60000000000001</v>
      </c>
      <c r="U6" s="17">
        <f t="shared" si="1"/>
        <v>6.2555555555555564</v>
      </c>
    </row>
    <row r="7" spans="1:21" ht="15.75" customHeight="1">
      <c r="A7" s="12">
        <v>43408</v>
      </c>
      <c r="B7" s="46" t="s">
        <v>16</v>
      </c>
      <c r="C7" s="46">
        <v>3.4</v>
      </c>
      <c r="D7" s="46">
        <v>3.6</v>
      </c>
      <c r="E7" s="46">
        <v>6.8</v>
      </c>
      <c r="F7" s="47">
        <v>4.4000000000000004</v>
      </c>
      <c r="G7" s="47">
        <v>8.1999999999999993</v>
      </c>
      <c r="H7" s="47">
        <v>3.2</v>
      </c>
      <c r="I7" s="47">
        <v>3.2</v>
      </c>
      <c r="J7" s="47">
        <v>3.3</v>
      </c>
      <c r="K7" s="47">
        <v>5</v>
      </c>
      <c r="L7" s="47">
        <v>11.1</v>
      </c>
      <c r="M7" s="47">
        <v>10.8</v>
      </c>
      <c r="N7" s="47">
        <v>10</v>
      </c>
      <c r="O7" s="47" t="s">
        <v>16</v>
      </c>
      <c r="P7" s="47" t="s">
        <v>16</v>
      </c>
      <c r="Q7" s="47" t="s">
        <v>16</v>
      </c>
      <c r="R7" s="47">
        <v>34</v>
      </c>
      <c r="S7" s="47">
        <v>10.8</v>
      </c>
      <c r="T7" s="17">
        <f t="shared" si="0"/>
        <v>117.8</v>
      </c>
      <c r="U7" s="17">
        <f t="shared" si="1"/>
        <v>6.5444444444444443</v>
      </c>
    </row>
    <row r="8" spans="1:21" ht="15.75" customHeight="1">
      <c r="A8" s="12">
        <v>43409</v>
      </c>
      <c r="B8" s="46" t="s">
        <v>16</v>
      </c>
      <c r="C8" s="46" t="s">
        <v>16</v>
      </c>
      <c r="D8" s="46">
        <v>10.9</v>
      </c>
      <c r="E8" s="46">
        <v>2.2000000000000002</v>
      </c>
      <c r="F8" s="47" t="s">
        <v>16</v>
      </c>
      <c r="G8" s="47">
        <v>8</v>
      </c>
      <c r="H8" s="47">
        <v>3.8</v>
      </c>
      <c r="I8" s="47" t="s">
        <v>16</v>
      </c>
      <c r="J8" s="47" t="s">
        <v>16</v>
      </c>
      <c r="K8" s="47">
        <v>2</v>
      </c>
      <c r="L8" s="47" t="s">
        <v>16</v>
      </c>
      <c r="M8" s="47" t="s">
        <v>16</v>
      </c>
      <c r="N8" s="47" t="s">
        <v>16</v>
      </c>
      <c r="O8" s="47" t="s">
        <v>16</v>
      </c>
      <c r="P8" s="47" t="s">
        <v>16</v>
      </c>
      <c r="Q8" s="47" t="s">
        <v>16</v>
      </c>
      <c r="R8" s="47" t="s">
        <v>16</v>
      </c>
      <c r="S8" s="47" t="s">
        <v>16</v>
      </c>
      <c r="T8" s="17">
        <f t="shared" si="0"/>
        <v>26.900000000000002</v>
      </c>
      <c r="U8" s="17">
        <f t="shared" si="1"/>
        <v>1.4944444444444445</v>
      </c>
    </row>
    <row r="9" spans="1:21" ht="15.75" customHeight="1">
      <c r="A9" s="12">
        <v>43410</v>
      </c>
      <c r="B9" s="46" t="s">
        <v>16</v>
      </c>
      <c r="C9" s="46" t="s">
        <v>16</v>
      </c>
      <c r="D9" s="46" t="s">
        <v>16</v>
      </c>
      <c r="E9" s="46" t="s">
        <v>16</v>
      </c>
      <c r="F9" s="47" t="s">
        <v>16</v>
      </c>
      <c r="G9" s="47" t="s">
        <v>16</v>
      </c>
      <c r="H9" s="47" t="s">
        <v>16</v>
      </c>
      <c r="I9" s="47" t="s">
        <v>16</v>
      </c>
      <c r="J9" s="47" t="s">
        <v>16</v>
      </c>
      <c r="K9" s="47" t="s">
        <v>16</v>
      </c>
      <c r="L9" s="47" t="s">
        <v>16</v>
      </c>
      <c r="M9" s="47" t="s">
        <v>16</v>
      </c>
      <c r="N9" s="47" t="s">
        <v>16</v>
      </c>
      <c r="O9" s="47" t="s">
        <v>16</v>
      </c>
      <c r="P9" s="47" t="s">
        <v>16</v>
      </c>
      <c r="Q9" s="47" t="s">
        <v>16</v>
      </c>
      <c r="R9" s="47" t="s">
        <v>16</v>
      </c>
      <c r="S9" s="47" t="s">
        <v>16</v>
      </c>
      <c r="T9" s="17">
        <f t="shared" si="0"/>
        <v>0</v>
      </c>
      <c r="U9" s="17">
        <f t="shared" si="1"/>
        <v>0</v>
      </c>
    </row>
    <row r="10" spans="1:21" ht="15.75" customHeight="1">
      <c r="A10" s="12">
        <v>43411</v>
      </c>
      <c r="B10" s="46" t="s">
        <v>16</v>
      </c>
      <c r="C10" s="46" t="s">
        <v>16</v>
      </c>
      <c r="D10" s="46" t="s">
        <v>16</v>
      </c>
      <c r="E10" s="46" t="s">
        <v>16</v>
      </c>
      <c r="F10" s="47" t="s">
        <v>16</v>
      </c>
      <c r="G10" s="47" t="s">
        <v>16</v>
      </c>
      <c r="H10" s="47" t="s">
        <v>16</v>
      </c>
      <c r="I10" s="47" t="s">
        <v>16</v>
      </c>
      <c r="J10" s="47" t="s">
        <v>16</v>
      </c>
      <c r="K10" s="47" t="s">
        <v>16</v>
      </c>
      <c r="L10" s="47" t="s">
        <v>16</v>
      </c>
      <c r="M10" s="47" t="s">
        <v>16</v>
      </c>
      <c r="N10" s="47" t="s">
        <v>16</v>
      </c>
      <c r="O10" s="47" t="s">
        <v>16</v>
      </c>
      <c r="P10" s="47" t="s">
        <v>16</v>
      </c>
      <c r="Q10" s="47" t="s">
        <v>16</v>
      </c>
      <c r="R10" s="47" t="s">
        <v>16</v>
      </c>
      <c r="S10" s="47" t="s">
        <v>16</v>
      </c>
      <c r="T10" s="17">
        <f t="shared" si="0"/>
        <v>0</v>
      </c>
      <c r="U10" s="17">
        <f t="shared" si="1"/>
        <v>0</v>
      </c>
    </row>
    <row r="11" spans="1:21" ht="15.75" customHeight="1">
      <c r="A11" s="12">
        <v>43412</v>
      </c>
      <c r="B11" s="46" t="s">
        <v>16</v>
      </c>
      <c r="C11" s="46" t="s">
        <v>16</v>
      </c>
      <c r="D11" s="46" t="s">
        <v>16</v>
      </c>
      <c r="E11" s="46" t="s">
        <v>16</v>
      </c>
      <c r="F11" s="47" t="s">
        <v>16</v>
      </c>
      <c r="G11" s="47" t="s">
        <v>16</v>
      </c>
      <c r="H11" s="47" t="s">
        <v>16</v>
      </c>
      <c r="I11" s="47" t="s">
        <v>16</v>
      </c>
      <c r="J11" s="47" t="s">
        <v>16</v>
      </c>
      <c r="K11" s="47" t="s">
        <v>16</v>
      </c>
      <c r="L11" s="47" t="s">
        <v>16</v>
      </c>
      <c r="M11" s="47" t="s">
        <v>16</v>
      </c>
      <c r="N11" s="47" t="s">
        <v>16</v>
      </c>
      <c r="O11" s="47" t="s">
        <v>16</v>
      </c>
      <c r="P11" s="47" t="s">
        <v>16</v>
      </c>
      <c r="Q11" s="47" t="s">
        <v>16</v>
      </c>
      <c r="R11" s="47" t="s">
        <v>16</v>
      </c>
      <c r="S11" s="47" t="s">
        <v>16</v>
      </c>
      <c r="T11" s="17">
        <f t="shared" si="0"/>
        <v>0</v>
      </c>
      <c r="U11" s="17">
        <f t="shared" si="1"/>
        <v>0</v>
      </c>
    </row>
    <row r="12" spans="1:21" ht="15.75" customHeight="1">
      <c r="A12" s="12">
        <v>43413</v>
      </c>
      <c r="B12" s="46" t="s">
        <v>16</v>
      </c>
      <c r="C12" s="46" t="s">
        <v>16</v>
      </c>
      <c r="D12" s="46" t="s">
        <v>16</v>
      </c>
      <c r="E12" s="46" t="s">
        <v>16</v>
      </c>
      <c r="F12" s="47" t="s">
        <v>16</v>
      </c>
      <c r="G12" s="47" t="s">
        <v>16</v>
      </c>
      <c r="H12" s="47" t="s">
        <v>16</v>
      </c>
      <c r="I12" s="47" t="s">
        <v>16</v>
      </c>
      <c r="J12" s="47" t="s">
        <v>16</v>
      </c>
      <c r="K12" s="47" t="s">
        <v>16</v>
      </c>
      <c r="L12" s="47" t="s">
        <v>16</v>
      </c>
      <c r="M12" s="47" t="s">
        <v>16</v>
      </c>
      <c r="N12" s="47" t="s">
        <v>16</v>
      </c>
      <c r="O12" s="47" t="s">
        <v>16</v>
      </c>
      <c r="P12" s="47" t="s">
        <v>16</v>
      </c>
      <c r="Q12" s="47" t="s">
        <v>16</v>
      </c>
      <c r="R12" s="47" t="s">
        <v>16</v>
      </c>
      <c r="S12" s="47" t="s">
        <v>16</v>
      </c>
      <c r="T12" s="17">
        <f t="shared" si="0"/>
        <v>0</v>
      </c>
      <c r="U12" s="17">
        <f t="shared" si="1"/>
        <v>0</v>
      </c>
    </row>
    <row r="13" spans="1:21" ht="15.75" customHeight="1">
      <c r="A13" s="12">
        <v>43414</v>
      </c>
      <c r="B13" s="46" t="s">
        <v>16</v>
      </c>
      <c r="C13" s="46" t="s">
        <v>16</v>
      </c>
      <c r="D13" s="46" t="s">
        <v>16</v>
      </c>
      <c r="E13" s="46" t="s">
        <v>16</v>
      </c>
      <c r="F13" s="47" t="s">
        <v>16</v>
      </c>
      <c r="G13" s="47" t="s">
        <v>16</v>
      </c>
      <c r="H13" s="47" t="s">
        <v>16</v>
      </c>
      <c r="I13" s="47" t="s">
        <v>16</v>
      </c>
      <c r="J13" s="47" t="s">
        <v>16</v>
      </c>
      <c r="K13" s="47" t="s">
        <v>16</v>
      </c>
      <c r="L13" s="47" t="s">
        <v>16</v>
      </c>
      <c r="M13" s="47" t="s">
        <v>16</v>
      </c>
      <c r="N13" s="47" t="s">
        <v>16</v>
      </c>
      <c r="O13" s="47" t="s">
        <v>16</v>
      </c>
      <c r="P13" s="47" t="s">
        <v>16</v>
      </c>
      <c r="Q13" s="47" t="s">
        <v>16</v>
      </c>
      <c r="R13" s="47" t="s">
        <v>16</v>
      </c>
      <c r="S13" s="47" t="s">
        <v>16</v>
      </c>
      <c r="T13" s="17">
        <f t="shared" si="0"/>
        <v>0</v>
      </c>
      <c r="U13" s="17">
        <f t="shared" si="1"/>
        <v>0</v>
      </c>
    </row>
    <row r="14" spans="1:21" ht="15.75" customHeight="1">
      <c r="A14" s="12">
        <v>43415</v>
      </c>
      <c r="B14" s="46" t="s">
        <v>16</v>
      </c>
      <c r="C14" s="46" t="s">
        <v>16</v>
      </c>
      <c r="D14" s="46" t="s">
        <v>16</v>
      </c>
      <c r="E14" s="46" t="s">
        <v>16</v>
      </c>
      <c r="F14" s="47" t="s">
        <v>16</v>
      </c>
      <c r="G14" s="47" t="s">
        <v>16</v>
      </c>
      <c r="H14" s="47" t="s">
        <v>16</v>
      </c>
      <c r="I14" s="47" t="s">
        <v>16</v>
      </c>
      <c r="J14" s="47" t="s">
        <v>16</v>
      </c>
      <c r="K14" s="47" t="s">
        <v>16</v>
      </c>
      <c r="L14" s="47" t="s">
        <v>16</v>
      </c>
      <c r="M14" s="47" t="s">
        <v>16</v>
      </c>
      <c r="N14" s="47" t="s">
        <v>16</v>
      </c>
      <c r="O14" s="47" t="s">
        <v>16</v>
      </c>
      <c r="P14" s="47" t="s">
        <v>16</v>
      </c>
      <c r="Q14" s="47" t="s">
        <v>16</v>
      </c>
      <c r="R14" s="47" t="s">
        <v>16</v>
      </c>
      <c r="S14" s="47" t="s">
        <v>16</v>
      </c>
      <c r="T14" s="17">
        <f t="shared" si="0"/>
        <v>0</v>
      </c>
      <c r="U14" s="17">
        <f t="shared" si="1"/>
        <v>0</v>
      </c>
    </row>
    <row r="15" spans="1:21" ht="15.75" customHeight="1">
      <c r="A15" s="12">
        <v>43416</v>
      </c>
      <c r="B15" s="46" t="s">
        <v>16</v>
      </c>
      <c r="C15" s="46" t="s">
        <v>16</v>
      </c>
      <c r="D15" s="46" t="s">
        <v>16</v>
      </c>
      <c r="E15" s="46" t="s">
        <v>16</v>
      </c>
      <c r="F15" s="47" t="s">
        <v>16</v>
      </c>
      <c r="G15" s="47" t="s">
        <v>16</v>
      </c>
      <c r="H15" s="47" t="s">
        <v>16</v>
      </c>
      <c r="I15" s="47" t="s">
        <v>16</v>
      </c>
      <c r="J15" s="47" t="s">
        <v>16</v>
      </c>
      <c r="K15" s="47" t="s">
        <v>16</v>
      </c>
      <c r="L15" s="47" t="s">
        <v>16</v>
      </c>
      <c r="M15" s="47" t="s">
        <v>16</v>
      </c>
      <c r="N15" s="47" t="s">
        <v>16</v>
      </c>
      <c r="O15" s="47" t="s">
        <v>16</v>
      </c>
      <c r="P15" s="47" t="s">
        <v>16</v>
      </c>
      <c r="Q15" s="47" t="s">
        <v>16</v>
      </c>
      <c r="R15" s="47" t="s">
        <v>16</v>
      </c>
      <c r="S15" s="47" t="s">
        <v>16</v>
      </c>
      <c r="T15" s="17">
        <f t="shared" si="0"/>
        <v>0</v>
      </c>
      <c r="U15" s="17">
        <f t="shared" si="1"/>
        <v>0</v>
      </c>
    </row>
    <row r="16" spans="1:21" ht="15.75" customHeight="1">
      <c r="A16" s="12">
        <v>43417</v>
      </c>
      <c r="B16" s="46" t="s">
        <v>16</v>
      </c>
      <c r="C16" s="46" t="s">
        <v>16</v>
      </c>
      <c r="D16" s="46" t="s">
        <v>16</v>
      </c>
      <c r="E16" s="46" t="s">
        <v>16</v>
      </c>
      <c r="F16" s="47" t="s">
        <v>16</v>
      </c>
      <c r="G16" s="47" t="s">
        <v>16</v>
      </c>
      <c r="H16" s="47" t="s">
        <v>16</v>
      </c>
      <c r="I16" s="47" t="s">
        <v>16</v>
      </c>
      <c r="J16" s="47" t="s">
        <v>16</v>
      </c>
      <c r="K16" s="47" t="s">
        <v>16</v>
      </c>
      <c r="L16" s="47" t="s">
        <v>16</v>
      </c>
      <c r="M16" s="47" t="s">
        <v>16</v>
      </c>
      <c r="N16" s="47" t="s">
        <v>16</v>
      </c>
      <c r="O16" s="47" t="s">
        <v>16</v>
      </c>
      <c r="P16" s="47" t="s">
        <v>16</v>
      </c>
      <c r="Q16" s="47" t="s">
        <v>16</v>
      </c>
      <c r="R16" s="47" t="s">
        <v>16</v>
      </c>
      <c r="S16" s="47" t="s">
        <v>16</v>
      </c>
      <c r="T16" s="17">
        <f t="shared" si="0"/>
        <v>0</v>
      </c>
      <c r="U16" s="17">
        <f t="shared" si="1"/>
        <v>0</v>
      </c>
    </row>
    <row r="17" spans="1:21" ht="15.75" customHeight="1">
      <c r="A17" s="12">
        <v>43418</v>
      </c>
      <c r="B17" s="46" t="s">
        <v>16</v>
      </c>
      <c r="C17" s="46" t="s">
        <v>16</v>
      </c>
      <c r="D17" s="46" t="s">
        <v>16</v>
      </c>
      <c r="E17" s="46" t="s">
        <v>16</v>
      </c>
      <c r="F17" s="47" t="s">
        <v>16</v>
      </c>
      <c r="G17" s="47" t="s">
        <v>16</v>
      </c>
      <c r="H17" s="47" t="s">
        <v>16</v>
      </c>
      <c r="I17" s="47" t="s">
        <v>16</v>
      </c>
      <c r="J17" s="47" t="s">
        <v>16</v>
      </c>
      <c r="K17" s="47" t="s">
        <v>16</v>
      </c>
      <c r="L17" s="47" t="s">
        <v>16</v>
      </c>
      <c r="M17" s="47" t="s">
        <v>16</v>
      </c>
      <c r="N17" s="47" t="s">
        <v>16</v>
      </c>
      <c r="O17" s="47" t="s">
        <v>16</v>
      </c>
      <c r="P17" s="47" t="s">
        <v>16</v>
      </c>
      <c r="Q17" s="47" t="s">
        <v>16</v>
      </c>
      <c r="R17" s="47" t="s">
        <v>16</v>
      </c>
      <c r="S17" s="47" t="s">
        <v>16</v>
      </c>
      <c r="T17" s="17">
        <f t="shared" si="0"/>
        <v>0</v>
      </c>
      <c r="U17" s="17">
        <f t="shared" si="1"/>
        <v>0</v>
      </c>
    </row>
    <row r="18" spans="1:21" ht="15.75" customHeight="1">
      <c r="A18" s="12">
        <v>43419</v>
      </c>
      <c r="B18" s="46" t="s">
        <v>16</v>
      </c>
      <c r="C18" s="46" t="s">
        <v>16</v>
      </c>
      <c r="D18" s="46">
        <v>5</v>
      </c>
      <c r="E18" s="46" t="s">
        <v>16</v>
      </c>
      <c r="F18" s="47" t="s">
        <v>16</v>
      </c>
      <c r="G18" s="47" t="s">
        <v>16</v>
      </c>
      <c r="H18" s="47" t="s">
        <v>16</v>
      </c>
      <c r="I18" s="47" t="s">
        <v>16</v>
      </c>
      <c r="J18" s="47" t="s">
        <v>16</v>
      </c>
      <c r="K18" s="47" t="s">
        <v>16</v>
      </c>
      <c r="L18" s="47" t="s">
        <v>16</v>
      </c>
      <c r="M18" s="47" t="s">
        <v>16</v>
      </c>
      <c r="N18" s="47" t="s">
        <v>16</v>
      </c>
      <c r="O18" s="47" t="s">
        <v>16</v>
      </c>
      <c r="P18" s="47" t="s">
        <v>16</v>
      </c>
      <c r="Q18" s="47" t="s">
        <v>16</v>
      </c>
      <c r="R18" s="47" t="s">
        <v>16</v>
      </c>
      <c r="S18" s="47" t="s">
        <v>16</v>
      </c>
      <c r="T18" s="17">
        <f t="shared" si="0"/>
        <v>5</v>
      </c>
      <c r="U18" s="17">
        <f t="shared" si="1"/>
        <v>0.27777777777777779</v>
      </c>
    </row>
    <row r="19" spans="1:21" ht="15.75" customHeight="1">
      <c r="A19" s="12">
        <v>43420</v>
      </c>
      <c r="B19" s="46">
        <v>9</v>
      </c>
      <c r="C19" s="46">
        <v>3.8</v>
      </c>
      <c r="D19" s="46">
        <v>3</v>
      </c>
      <c r="E19" s="46" t="s">
        <v>16</v>
      </c>
      <c r="F19" s="47" t="s">
        <v>16</v>
      </c>
      <c r="G19" s="47" t="s">
        <v>16</v>
      </c>
      <c r="H19" s="47" t="s">
        <v>16</v>
      </c>
      <c r="I19" s="47" t="s">
        <v>16</v>
      </c>
      <c r="J19" s="47">
        <v>3</v>
      </c>
      <c r="K19" s="47">
        <v>9</v>
      </c>
      <c r="L19" s="47">
        <v>2.9</v>
      </c>
      <c r="M19" s="47" t="s">
        <v>16</v>
      </c>
      <c r="N19" s="47" t="s">
        <v>16</v>
      </c>
      <c r="O19" s="47" t="s">
        <v>16</v>
      </c>
      <c r="P19" s="47">
        <v>1.9</v>
      </c>
      <c r="Q19" s="47">
        <v>4</v>
      </c>
      <c r="R19" s="47" t="s">
        <v>16</v>
      </c>
      <c r="S19" s="47" t="s">
        <v>16</v>
      </c>
      <c r="T19" s="17">
        <f t="shared" si="0"/>
        <v>36.6</v>
      </c>
      <c r="U19" s="17">
        <f t="shared" si="1"/>
        <v>2.0333333333333332</v>
      </c>
    </row>
    <row r="20" spans="1:21" ht="15.75" customHeight="1">
      <c r="A20" s="12">
        <v>43421</v>
      </c>
      <c r="B20" s="46">
        <v>3.2</v>
      </c>
      <c r="C20" s="46">
        <v>1.5</v>
      </c>
      <c r="D20" s="46">
        <v>4</v>
      </c>
      <c r="E20" s="46" t="s">
        <v>16</v>
      </c>
      <c r="F20" s="47">
        <v>2.4</v>
      </c>
      <c r="G20" s="47" t="s">
        <v>16</v>
      </c>
      <c r="H20" s="47">
        <v>3.4</v>
      </c>
      <c r="I20" s="47">
        <v>3</v>
      </c>
      <c r="J20" s="47">
        <v>4.0999999999999996</v>
      </c>
      <c r="K20" s="47">
        <v>3.2</v>
      </c>
      <c r="L20" s="47">
        <v>0.9</v>
      </c>
      <c r="M20" s="47">
        <v>0.4</v>
      </c>
      <c r="N20" s="47" t="s">
        <v>16</v>
      </c>
      <c r="O20" s="47">
        <v>6</v>
      </c>
      <c r="P20" s="47">
        <v>3</v>
      </c>
      <c r="Q20" s="47">
        <v>4</v>
      </c>
      <c r="R20" s="47" t="s">
        <v>16</v>
      </c>
      <c r="S20" s="47" t="s">
        <v>16</v>
      </c>
      <c r="T20" s="17">
        <f t="shared" si="0"/>
        <v>39.099999999999994</v>
      </c>
      <c r="U20" s="17">
        <f t="shared" si="1"/>
        <v>2.1722222222222221</v>
      </c>
    </row>
    <row r="21" spans="1:21" ht="15.75" customHeight="1">
      <c r="A21" s="12">
        <v>43422</v>
      </c>
      <c r="B21" s="46" t="s">
        <v>16</v>
      </c>
      <c r="C21" s="46" t="s">
        <v>16</v>
      </c>
      <c r="D21" s="46">
        <v>7.9</v>
      </c>
      <c r="E21" s="46" t="s">
        <v>16</v>
      </c>
      <c r="F21" s="47" t="s">
        <v>16</v>
      </c>
      <c r="G21" s="47" t="s">
        <v>16</v>
      </c>
      <c r="H21" s="47" t="s">
        <v>16</v>
      </c>
      <c r="I21" s="47" t="s">
        <v>16</v>
      </c>
      <c r="J21" s="47" t="s">
        <v>16</v>
      </c>
      <c r="K21" s="47" t="s">
        <v>16</v>
      </c>
      <c r="L21" s="47" t="s">
        <v>16</v>
      </c>
      <c r="M21" s="47" t="s">
        <v>16</v>
      </c>
      <c r="N21" s="47" t="s">
        <v>16</v>
      </c>
      <c r="O21" s="47" t="s">
        <v>16</v>
      </c>
      <c r="P21" s="47" t="s">
        <v>16</v>
      </c>
      <c r="Q21" s="47" t="s">
        <v>16</v>
      </c>
      <c r="R21" s="47" t="s">
        <v>16</v>
      </c>
      <c r="S21" s="47" t="s">
        <v>16</v>
      </c>
      <c r="T21" s="17">
        <f t="shared" si="0"/>
        <v>7.9</v>
      </c>
      <c r="U21" s="17">
        <f t="shared" si="1"/>
        <v>0.43888888888888888</v>
      </c>
    </row>
    <row r="22" spans="1:21" ht="15.75" customHeight="1">
      <c r="A22" s="12">
        <v>43423</v>
      </c>
      <c r="B22" s="46" t="s">
        <v>16</v>
      </c>
      <c r="C22" s="46" t="s">
        <v>16</v>
      </c>
      <c r="D22" s="46">
        <v>1.2</v>
      </c>
      <c r="E22" s="46" t="s">
        <v>16</v>
      </c>
      <c r="F22" s="47">
        <v>7.6</v>
      </c>
      <c r="G22" s="47" t="s">
        <v>16</v>
      </c>
      <c r="H22" s="47">
        <v>1.4</v>
      </c>
      <c r="I22" s="47">
        <v>4</v>
      </c>
      <c r="J22" s="47" t="s">
        <v>16</v>
      </c>
      <c r="K22" s="47" t="s">
        <v>16</v>
      </c>
      <c r="L22" s="47" t="s">
        <v>16</v>
      </c>
      <c r="M22" s="47" t="s">
        <v>16</v>
      </c>
      <c r="N22" s="47" t="s">
        <v>16</v>
      </c>
      <c r="O22" s="47" t="s">
        <v>16</v>
      </c>
      <c r="P22" s="47" t="s">
        <v>16</v>
      </c>
      <c r="Q22" s="47" t="s">
        <v>16</v>
      </c>
      <c r="R22" s="47" t="s">
        <v>16</v>
      </c>
      <c r="S22" s="47">
        <v>29.4</v>
      </c>
      <c r="T22" s="17">
        <f t="shared" si="0"/>
        <v>43.599999999999994</v>
      </c>
      <c r="U22" s="17">
        <f t="shared" si="1"/>
        <v>2.4222222222222221</v>
      </c>
    </row>
    <row r="23" spans="1:21" ht="15.75" customHeight="1">
      <c r="A23" s="12">
        <v>43424</v>
      </c>
      <c r="B23" s="46" t="s">
        <v>16</v>
      </c>
      <c r="C23" s="46" t="s">
        <v>16</v>
      </c>
      <c r="D23" s="46" t="s">
        <v>16</v>
      </c>
      <c r="E23" s="46" t="s">
        <v>16</v>
      </c>
      <c r="F23" s="47" t="s">
        <v>16</v>
      </c>
      <c r="G23" s="47" t="s">
        <v>16</v>
      </c>
      <c r="H23" s="47" t="s">
        <v>16</v>
      </c>
      <c r="I23" s="47" t="s">
        <v>16</v>
      </c>
      <c r="J23" s="47" t="s">
        <v>16</v>
      </c>
      <c r="K23" s="47" t="s">
        <v>16</v>
      </c>
      <c r="L23" s="47" t="s">
        <v>16</v>
      </c>
      <c r="M23" s="47" t="s">
        <v>16</v>
      </c>
      <c r="N23" s="47" t="s">
        <v>16</v>
      </c>
      <c r="O23" s="47" t="s">
        <v>16</v>
      </c>
      <c r="P23" s="47" t="s">
        <v>16</v>
      </c>
      <c r="Q23" s="47" t="s">
        <v>16</v>
      </c>
      <c r="R23" s="47" t="s">
        <v>16</v>
      </c>
      <c r="S23" s="47" t="s">
        <v>16</v>
      </c>
      <c r="T23" s="17">
        <f t="shared" si="0"/>
        <v>0</v>
      </c>
      <c r="U23" s="17">
        <f t="shared" si="1"/>
        <v>0</v>
      </c>
    </row>
    <row r="24" spans="1:21" ht="15.75" customHeight="1">
      <c r="A24" s="12">
        <v>43425</v>
      </c>
      <c r="B24" s="46" t="s">
        <v>16</v>
      </c>
      <c r="C24" s="46" t="s">
        <v>16</v>
      </c>
      <c r="D24" s="46">
        <v>6</v>
      </c>
      <c r="E24" s="46" t="s">
        <v>16</v>
      </c>
      <c r="F24" s="47">
        <v>4.2</v>
      </c>
      <c r="G24" s="47" t="s">
        <v>16</v>
      </c>
      <c r="H24" s="47">
        <v>3.8</v>
      </c>
      <c r="I24" s="47" t="s">
        <v>16</v>
      </c>
      <c r="J24" s="47" t="s">
        <v>16</v>
      </c>
      <c r="K24" s="47" t="s">
        <v>16</v>
      </c>
      <c r="L24" s="47">
        <v>1</v>
      </c>
      <c r="M24" s="47">
        <v>6.4</v>
      </c>
      <c r="N24" s="47">
        <v>6</v>
      </c>
      <c r="O24" s="47" t="s">
        <v>16</v>
      </c>
      <c r="P24" s="47" t="s">
        <v>16</v>
      </c>
      <c r="Q24" s="47" t="s">
        <v>16</v>
      </c>
      <c r="R24" s="47">
        <v>4</v>
      </c>
      <c r="S24" s="47" t="s">
        <v>16</v>
      </c>
      <c r="T24" s="17">
        <f t="shared" si="0"/>
        <v>31.4</v>
      </c>
      <c r="U24" s="17">
        <f t="shared" si="1"/>
        <v>1.7444444444444445</v>
      </c>
    </row>
    <row r="25" spans="1:21" ht="15.75" customHeight="1">
      <c r="A25" s="12">
        <v>43426</v>
      </c>
      <c r="B25" s="46">
        <v>12.4</v>
      </c>
      <c r="C25" s="46">
        <v>22.4</v>
      </c>
      <c r="D25" s="46">
        <v>32</v>
      </c>
      <c r="E25" s="46">
        <v>27.8</v>
      </c>
      <c r="F25" s="47">
        <v>13.2</v>
      </c>
      <c r="G25" s="47">
        <v>25.4</v>
      </c>
      <c r="H25" s="47">
        <v>18.600000000000001</v>
      </c>
      <c r="I25" s="47">
        <v>20.399999999999999</v>
      </c>
      <c r="J25" s="47">
        <v>5.6</v>
      </c>
      <c r="K25" s="47">
        <v>19.2</v>
      </c>
      <c r="L25" s="47">
        <v>36.4</v>
      </c>
      <c r="M25" s="47">
        <v>17.2</v>
      </c>
      <c r="N25" s="47">
        <v>50</v>
      </c>
      <c r="O25" s="47">
        <v>4.5999999999999996</v>
      </c>
      <c r="P25" s="47">
        <v>6.4</v>
      </c>
      <c r="Q25" s="47">
        <v>23.2</v>
      </c>
      <c r="R25" s="47">
        <v>31.4</v>
      </c>
      <c r="S25" s="47">
        <v>26.4</v>
      </c>
      <c r="T25" s="17">
        <f t="shared" si="0"/>
        <v>392.59999999999991</v>
      </c>
      <c r="U25" s="17">
        <f t="shared" si="1"/>
        <v>21.811111111111106</v>
      </c>
    </row>
    <row r="26" spans="1:21" ht="15.75" customHeight="1">
      <c r="A26" s="12">
        <v>43427</v>
      </c>
      <c r="B26" s="46">
        <v>25.9</v>
      </c>
      <c r="C26" s="46">
        <v>25.4</v>
      </c>
      <c r="D26" s="46">
        <v>37.799999999999997</v>
      </c>
      <c r="E26" s="46">
        <v>59</v>
      </c>
      <c r="F26" s="47">
        <v>23.3</v>
      </c>
      <c r="G26" s="47">
        <v>32.200000000000003</v>
      </c>
      <c r="H26" s="47">
        <v>29.6</v>
      </c>
      <c r="I26" s="47">
        <v>14</v>
      </c>
      <c r="J26" s="47">
        <v>1.4</v>
      </c>
      <c r="K26" s="47">
        <v>19.7</v>
      </c>
      <c r="L26" s="47">
        <v>47.3</v>
      </c>
      <c r="M26" s="47">
        <v>29.2</v>
      </c>
      <c r="N26" s="47">
        <v>44.8</v>
      </c>
      <c r="O26" s="47">
        <v>2</v>
      </c>
      <c r="P26" s="47">
        <v>4.5999999999999996</v>
      </c>
      <c r="Q26" s="47">
        <v>35.799999999999997</v>
      </c>
      <c r="R26" s="47">
        <v>30.2</v>
      </c>
      <c r="S26" s="47">
        <v>16.2</v>
      </c>
      <c r="T26" s="17">
        <f t="shared" si="0"/>
        <v>478.40000000000003</v>
      </c>
      <c r="U26" s="17">
        <f t="shared" si="1"/>
        <v>26.577777777777779</v>
      </c>
    </row>
    <row r="27" spans="1:21" ht="15.75" customHeight="1">
      <c r="A27" s="12">
        <v>43428</v>
      </c>
      <c r="B27" s="46">
        <v>14</v>
      </c>
      <c r="C27" s="46">
        <v>11.2</v>
      </c>
      <c r="D27" s="46">
        <v>3</v>
      </c>
      <c r="E27" s="46">
        <v>4.2</v>
      </c>
      <c r="F27" s="47">
        <v>11.4</v>
      </c>
      <c r="G27" s="47">
        <v>4</v>
      </c>
      <c r="H27" s="47">
        <v>24.2</v>
      </c>
      <c r="I27" s="47">
        <v>27</v>
      </c>
      <c r="J27" s="47">
        <v>28.2</v>
      </c>
      <c r="K27" s="47">
        <v>8</v>
      </c>
      <c r="L27" s="47">
        <v>16.7</v>
      </c>
      <c r="M27" s="47">
        <v>0.6</v>
      </c>
      <c r="N27" s="47">
        <v>19</v>
      </c>
      <c r="O27" s="47">
        <v>13.6</v>
      </c>
      <c r="P27" s="47">
        <v>16</v>
      </c>
      <c r="Q27" s="47">
        <v>11</v>
      </c>
      <c r="R27" s="47">
        <v>2</v>
      </c>
      <c r="S27" s="47">
        <v>8.4</v>
      </c>
      <c r="T27" s="17">
        <f t="shared" si="0"/>
        <v>222.49999999999997</v>
      </c>
      <c r="U27" s="17">
        <f t="shared" si="1"/>
        <v>12.361111111111109</v>
      </c>
    </row>
    <row r="28" spans="1:21" ht="15.75" customHeight="1">
      <c r="A28" s="12">
        <v>43429</v>
      </c>
      <c r="B28" s="46" t="s">
        <v>16</v>
      </c>
      <c r="C28" s="46" t="s">
        <v>16</v>
      </c>
      <c r="D28" s="46" t="s">
        <v>16</v>
      </c>
      <c r="E28" s="46" t="s">
        <v>16</v>
      </c>
      <c r="F28" s="47" t="s">
        <v>16</v>
      </c>
      <c r="G28" s="47" t="s">
        <v>16</v>
      </c>
      <c r="H28" s="47" t="s">
        <v>16</v>
      </c>
      <c r="I28" s="47" t="s">
        <v>16</v>
      </c>
      <c r="J28" s="47" t="s">
        <v>16</v>
      </c>
      <c r="K28" s="47" t="s">
        <v>16</v>
      </c>
      <c r="L28" s="47" t="s">
        <v>16</v>
      </c>
      <c r="M28" s="47" t="s">
        <v>16</v>
      </c>
      <c r="N28" s="47" t="s">
        <v>16</v>
      </c>
      <c r="O28" s="47" t="s">
        <v>16</v>
      </c>
      <c r="P28" s="47" t="s">
        <v>16</v>
      </c>
      <c r="Q28" s="47" t="s">
        <v>16</v>
      </c>
      <c r="R28" s="47" t="s">
        <v>16</v>
      </c>
      <c r="S28" s="47" t="s">
        <v>16</v>
      </c>
      <c r="T28" s="17">
        <f t="shared" si="0"/>
        <v>0</v>
      </c>
      <c r="U28" s="17">
        <f t="shared" si="1"/>
        <v>0</v>
      </c>
    </row>
    <row r="29" spans="1:21" ht="15.75" customHeight="1">
      <c r="A29" s="12">
        <v>43430</v>
      </c>
      <c r="B29" s="46" t="s">
        <v>16</v>
      </c>
      <c r="C29" s="46" t="s">
        <v>16</v>
      </c>
      <c r="D29" s="46" t="s">
        <v>16</v>
      </c>
      <c r="E29" s="46" t="s">
        <v>16</v>
      </c>
      <c r="F29" s="47" t="s">
        <v>16</v>
      </c>
      <c r="G29" s="47" t="s">
        <v>16</v>
      </c>
      <c r="H29" s="47" t="s">
        <v>16</v>
      </c>
      <c r="I29" s="47" t="s">
        <v>16</v>
      </c>
      <c r="J29" s="47" t="s">
        <v>16</v>
      </c>
      <c r="K29" s="47" t="s">
        <v>16</v>
      </c>
      <c r="L29" s="47" t="s">
        <v>16</v>
      </c>
      <c r="M29" s="47" t="s">
        <v>16</v>
      </c>
      <c r="N29" s="47" t="s">
        <v>16</v>
      </c>
      <c r="O29" s="47" t="s">
        <v>16</v>
      </c>
      <c r="P29" s="47" t="s">
        <v>16</v>
      </c>
      <c r="Q29" s="47" t="s">
        <v>16</v>
      </c>
      <c r="R29" s="47" t="s">
        <v>16</v>
      </c>
      <c r="S29" s="47" t="s">
        <v>16</v>
      </c>
      <c r="T29" s="17">
        <f t="shared" si="0"/>
        <v>0</v>
      </c>
      <c r="U29" s="17">
        <f t="shared" si="1"/>
        <v>0</v>
      </c>
    </row>
    <row r="30" spans="1:21" ht="15.75" customHeight="1">
      <c r="A30" s="12">
        <v>43431</v>
      </c>
      <c r="B30" s="46" t="s">
        <v>16</v>
      </c>
      <c r="C30" s="46" t="s">
        <v>16</v>
      </c>
      <c r="D30" s="46" t="s">
        <v>16</v>
      </c>
      <c r="E30" s="46" t="s">
        <v>16</v>
      </c>
      <c r="F30" s="47" t="s">
        <v>16</v>
      </c>
      <c r="G30" s="47" t="s">
        <v>16</v>
      </c>
      <c r="H30" s="47" t="s">
        <v>16</v>
      </c>
      <c r="I30" s="47" t="s">
        <v>16</v>
      </c>
      <c r="J30" s="47" t="s">
        <v>16</v>
      </c>
      <c r="K30" s="47" t="s">
        <v>16</v>
      </c>
      <c r="L30" s="47" t="s">
        <v>16</v>
      </c>
      <c r="M30" s="47" t="s">
        <v>16</v>
      </c>
      <c r="N30" s="47" t="s">
        <v>16</v>
      </c>
      <c r="O30" s="47" t="s">
        <v>16</v>
      </c>
      <c r="P30" s="47" t="s">
        <v>16</v>
      </c>
      <c r="Q30" s="47" t="s">
        <v>16</v>
      </c>
      <c r="R30" s="47" t="s">
        <v>16</v>
      </c>
      <c r="S30" s="47" t="s">
        <v>16</v>
      </c>
      <c r="T30" s="17">
        <f t="shared" si="0"/>
        <v>0</v>
      </c>
      <c r="U30" s="17">
        <f t="shared" si="1"/>
        <v>0</v>
      </c>
    </row>
    <row r="31" spans="1:21" ht="15.75" customHeight="1">
      <c r="A31" s="12">
        <v>43432</v>
      </c>
      <c r="B31" s="46" t="s">
        <v>16</v>
      </c>
      <c r="C31" s="46" t="s">
        <v>16</v>
      </c>
      <c r="D31" s="46" t="s">
        <v>16</v>
      </c>
      <c r="E31" s="46" t="s">
        <v>16</v>
      </c>
      <c r="F31" s="47" t="s">
        <v>16</v>
      </c>
      <c r="G31" s="47" t="s">
        <v>16</v>
      </c>
      <c r="H31" s="47" t="s">
        <v>16</v>
      </c>
      <c r="I31" s="47" t="s">
        <v>16</v>
      </c>
      <c r="J31" s="47" t="s">
        <v>16</v>
      </c>
      <c r="K31" s="47" t="s">
        <v>16</v>
      </c>
      <c r="L31" s="47" t="s">
        <v>16</v>
      </c>
      <c r="M31" s="47" t="s">
        <v>16</v>
      </c>
      <c r="N31" s="47" t="s">
        <v>16</v>
      </c>
      <c r="O31" s="47" t="s">
        <v>16</v>
      </c>
      <c r="P31" s="47" t="s">
        <v>16</v>
      </c>
      <c r="Q31" s="47" t="s">
        <v>16</v>
      </c>
      <c r="R31" s="47" t="s">
        <v>16</v>
      </c>
      <c r="S31" s="47" t="s">
        <v>16</v>
      </c>
      <c r="T31" s="17">
        <f t="shared" si="0"/>
        <v>0</v>
      </c>
      <c r="U31" s="17">
        <f t="shared" si="1"/>
        <v>0</v>
      </c>
    </row>
    <row r="32" spans="1:21" ht="15.75" customHeight="1">
      <c r="A32" s="12">
        <v>43433</v>
      </c>
      <c r="B32" s="46" t="s">
        <v>16</v>
      </c>
      <c r="C32" s="46" t="s">
        <v>16</v>
      </c>
      <c r="D32" s="46" t="s">
        <v>16</v>
      </c>
      <c r="E32" s="46" t="s">
        <v>16</v>
      </c>
      <c r="F32" s="47" t="s">
        <v>16</v>
      </c>
      <c r="G32" s="47" t="s">
        <v>16</v>
      </c>
      <c r="H32" s="47" t="s">
        <v>16</v>
      </c>
      <c r="I32" s="47" t="s">
        <v>16</v>
      </c>
      <c r="J32" s="47" t="s">
        <v>16</v>
      </c>
      <c r="K32" s="47" t="s">
        <v>16</v>
      </c>
      <c r="L32" s="47" t="s">
        <v>16</v>
      </c>
      <c r="M32" s="47" t="s">
        <v>16</v>
      </c>
      <c r="N32" s="47" t="s">
        <v>16</v>
      </c>
      <c r="O32" s="47" t="s">
        <v>16</v>
      </c>
      <c r="P32" s="47" t="s">
        <v>16</v>
      </c>
      <c r="Q32" s="47" t="s">
        <v>16</v>
      </c>
      <c r="R32" s="47" t="s">
        <v>16</v>
      </c>
      <c r="S32" s="47" t="s">
        <v>16</v>
      </c>
      <c r="T32" s="17">
        <f t="shared" si="0"/>
        <v>0</v>
      </c>
      <c r="U32" s="17">
        <f t="shared" si="1"/>
        <v>0</v>
      </c>
    </row>
    <row r="33" spans="1:21" ht="15.75" customHeight="1">
      <c r="A33" s="12">
        <v>43434</v>
      </c>
      <c r="B33" s="46" t="s">
        <v>16</v>
      </c>
      <c r="C33" s="46" t="s">
        <v>16</v>
      </c>
      <c r="D33" s="46" t="s">
        <v>16</v>
      </c>
      <c r="E33" s="46" t="s">
        <v>16</v>
      </c>
      <c r="F33" s="47" t="s">
        <v>16</v>
      </c>
      <c r="G33" s="47" t="s">
        <v>16</v>
      </c>
      <c r="H33" s="47" t="s">
        <v>16</v>
      </c>
      <c r="I33" s="47" t="s">
        <v>16</v>
      </c>
      <c r="J33" s="47" t="s">
        <v>16</v>
      </c>
      <c r="K33" s="47" t="s">
        <v>16</v>
      </c>
      <c r="L33" s="47" t="s">
        <v>16</v>
      </c>
      <c r="M33" s="47" t="s">
        <v>16</v>
      </c>
      <c r="N33" s="47" t="s">
        <v>16</v>
      </c>
      <c r="O33" s="47" t="s">
        <v>16</v>
      </c>
      <c r="P33" s="47" t="s">
        <v>16</v>
      </c>
      <c r="Q33" s="47" t="s">
        <v>16</v>
      </c>
      <c r="R33" s="47" t="s">
        <v>16</v>
      </c>
      <c r="S33" s="47" t="s">
        <v>16</v>
      </c>
      <c r="T33" s="17">
        <f t="shared" si="0"/>
        <v>0</v>
      </c>
      <c r="U33" s="17">
        <f t="shared" si="1"/>
        <v>0</v>
      </c>
    </row>
    <row r="34" spans="1:21" ht="15.75" customHeight="1">
      <c r="A34" s="18" t="s">
        <v>3</v>
      </c>
      <c r="B34" s="48">
        <f t="shared" ref="B34:T34" si="2">SUM(B4:B33)</f>
        <v>66.5</v>
      </c>
      <c r="C34" s="48">
        <f t="shared" si="2"/>
        <v>73.5</v>
      </c>
      <c r="D34" s="48">
        <f t="shared" si="2"/>
        <v>140.19999999999999</v>
      </c>
      <c r="E34" s="48">
        <f t="shared" si="2"/>
        <v>175.8</v>
      </c>
      <c r="F34" s="48">
        <f t="shared" si="2"/>
        <v>75.300000000000011</v>
      </c>
      <c r="G34" s="48">
        <f t="shared" si="2"/>
        <v>87.4</v>
      </c>
      <c r="H34" s="48">
        <f t="shared" si="2"/>
        <v>93.000000000000014</v>
      </c>
      <c r="I34" s="48">
        <f t="shared" si="2"/>
        <v>85.6</v>
      </c>
      <c r="J34" s="48">
        <f t="shared" si="2"/>
        <v>48.899999999999991</v>
      </c>
      <c r="K34" s="48">
        <f t="shared" si="2"/>
        <v>70.099999999999994</v>
      </c>
      <c r="L34" s="48">
        <f t="shared" si="2"/>
        <v>127.89999999999999</v>
      </c>
      <c r="M34" s="48">
        <f t="shared" si="2"/>
        <v>103</v>
      </c>
      <c r="N34" s="48">
        <f t="shared" si="2"/>
        <v>152.30000000000001</v>
      </c>
      <c r="O34" s="48">
        <f t="shared" si="2"/>
        <v>36.6</v>
      </c>
      <c r="P34" s="48">
        <f t="shared" si="2"/>
        <v>34.9</v>
      </c>
      <c r="Q34" s="48">
        <f t="shared" si="2"/>
        <v>87.199999999999989</v>
      </c>
      <c r="R34" s="48">
        <f t="shared" si="2"/>
        <v>128.60000000000002</v>
      </c>
      <c r="S34" s="48">
        <f t="shared" si="2"/>
        <v>143</v>
      </c>
      <c r="T34" s="48">
        <f t="shared" si="2"/>
        <v>1729.8</v>
      </c>
      <c r="U34" s="17">
        <f t="shared" si="1"/>
        <v>96.1</v>
      </c>
    </row>
    <row r="35" spans="1:21" ht="15.75" customHeight="1"/>
    <row r="36" spans="1:21" ht="15.75" customHeight="1">
      <c r="A36" s="32" t="s">
        <v>6</v>
      </c>
      <c r="B36" s="33"/>
      <c r="C36" s="34"/>
      <c r="D36" s="8">
        <f>SUM(B34:S34)</f>
        <v>1729.8000000000002</v>
      </c>
    </row>
    <row r="37" spans="1:21" ht="15.75" customHeight="1">
      <c r="A37" s="32" t="s">
        <v>7</v>
      </c>
      <c r="B37" s="33"/>
      <c r="C37" s="34"/>
      <c r="D37" s="8">
        <f>AVERAGE(D36/18)</f>
        <v>96.100000000000009</v>
      </c>
    </row>
    <row r="38" spans="1:21" ht="15.75" customHeight="1"/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</sheetData>
  <mergeCells count="4">
    <mergeCell ref="A1:U1"/>
    <mergeCell ref="A2:U2"/>
    <mergeCell ref="A36:C36"/>
    <mergeCell ref="A37:C37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57"/>
  <sheetViews>
    <sheetView workbookViewId="0">
      <selection activeCell="I15" sqref="I15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9" width="8.625" customWidth="1"/>
    <col min="20" max="20" width="9.625" customWidth="1"/>
    <col min="21" max="21" width="8.375" customWidth="1"/>
  </cols>
  <sheetData>
    <row r="1" spans="1:21" ht="21" customHeight="1">
      <c r="A1" s="35" t="s">
        <v>43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7"/>
    </row>
    <row r="2" spans="1:21" ht="15.75" customHeight="1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0"/>
    </row>
    <row r="3" spans="1:21" ht="15.75" customHeight="1">
      <c r="A3" s="14" t="s">
        <v>9</v>
      </c>
      <c r="B3" s="15" t="s">
        <v>8</v>
      </c>
      <c r="C3" s="16" t="s">
        <v>10</v>
      </c>
      <c r="D3" s="16" t="s">
        <v>0</v>
      </c>
      <c r="E3" s="16" t="s">
        <v>1</v>
      </c>
      <c r="F3" s="16" t="s">
        <v>12</v>
      </c>
      <c r="G3" s="13" t="s">
        <v>31</v>
      </c>
      <c r="H3" s="13" t="s">
        <v>11</v>
      </c>
      <c r="I3" s="13" t="s">
        <v>5</v>
      </c>
      <c r="J3" s="13" t="s">
        <v>14</v>
      </c>
      <c r="K3" s="13" t="s">
        <v>15</v>
      </c>
      <c r="L3" s="13" t="s">
        <v>13</v>
      </c>
      <c r="M3" s="13" t="s">
        <v>2</v>
      </c>
      <c r="N3" s="13" t="s">
        <v>45</v>
      </c>
      <c r="O3" s="13" t="s">
        <v>46</v>
      </c>
      <c r="P3" s="13" t="s">
        <v>47</v>
      </c>
      <c r="Q3" s="13" t="s">
        <v>48</v>
      </c>
      <c r="R3" s="13" t="s">
        <v>49</v>
      </c>
      <c r="S3" s="13" t="s">
        <v>50</v>
      </c>
      <c r="T3" s="10" t="s">
        <v>3</v>
      </c>
      <c r="U3" s="10" t="s">
        <v>4</v>
      </c>
    </row>
    <row r="4" spans="1:21" ht="15.75" customHeight="1">
      <c r="A4" s="12">
        <v>43435</v>
      </c>
      <c r="B4" s="46" t="s">
        <v>16</v>
      </c>
      <c r="C4" s="46" t="s">
        <v>16</v>
      </c>
      <c r="D4" s="46" t="s">
        <v>16</v>
      </c>
      <c r="E4" s="46" t="s">
        <v>16</v>
      </c>
      <c r="F4" s="47" t="s">
        <v>16</v>
      </c>
      <c r="G4" s="47" t="s">
        <v>16</v>
      </c>
      <c r="H4" s="47" t="s">
        <v>16</v>
      </c>
      <c r="I4" s="47" t="s">
        <v>16</v>
      </c>
      <c r="J4" s="47" t="s">
        <v>16</v>
      </c>
      <c r="K4" s="47" t="s">
        <v>16</v>
      </c>
      <c r="L4" s="47" t="s">
        <v>16</v>
      </c>
      <c r="M4" s="47" t="s">
        <v>16</v>
      </c>
      <c r="N4" s="47" t="s">
        <v>16</v>
      </c>
      <c r="O4" s="47" t="s">
        <v>16</v>
      </c>
      <c r="P4" s="47" t="s">
        <v>16</v>
      </c>
      <c r="Q4" s="47" t="s">
        <v>16</v>
      </c>
      <c r="R4" s="47" t="s">
        <v>16</v>
      </c>
      <c r="S4" s="47" t="s">
        <v>16</v>
      </c>
      <c r="T4" s="17">
        <f>SUM(B4:S4)</f>
        <v>0</v>
      </c>
      <c r="U4" s="17">
        <f>AVERAGE(T4/18)</f>
        <v>0</v>
      </c>
    </row>
    <row r="5" spans="1:21" ht="15.75" customHeight="1">
      <c r="A5" s="12">
        <v>43436</v>
      </c>
      <c r="B5" s="46" t="s">
        <v>16</v>
      </c>
      <c r="C5" s="46" t="s">
        <v>16</v>
      </c>
      <c r="D5" s="46" t="s">
        <v>16</v>
      </c>
      <c r="E5" s="46" t="s">
        <v>16</v>
      </c>
      <c r="F5" s="47" t="s">
        <v>16</v>
      </c>
      <c r="G5" s="47" t="s">
        <v>16</v>
      </c>
      <c r="H5" s="47" t="s">
        <v>16</v>
      </c>
      <c r="I5" s="47" t="s">
        <v>16</v>
      </c>
      <c r="J5" s="47" t="s">
        <v>16</v>
      </c>
      <c r="K5" s="47" t="s">
        <v>16</v>
      </c>
      <c r="L5" s="47" t="s">
        <v>16</v>
      </c>
      <c r="M5" s="47" t="s">
        <v>16</v>
      </c>
      <c r="N5" s="47" t="s">
        <v>16</v>
      </c>
      <c r="O5" s="47" t="s">
        <v>16</v>
      </c>
      <c r="P5" s="47" t="s">
        <v>16</v>
      </c>
      <c r="Q5" s="47" t="s">
        <v>16</v>
      </c>
      <c r="R5" s="47" t="s">
        <v>16</v>
      </c>
      <c r="S5" s="47" t="s">
        <v>16</v>
      </c>
      <c r="T5" s="17">
        <f t="shared" ref="T5:T34" si="0">SUM(B5:S5)</f>
        <v>0</v>
      </c>
      <c r="U5" s="17">
        <f t="shared" ref="U5:U35" si="1">AVERAGE(T5/18)</f>
        <v>0</v>
      </c>
    </row>
    <row r="6" spans="1:21" ht="15.75" customHeight="1">
      <c r="A6" s="12">
        <v>43437</v>
      </c>
      <c r="B6" s="46" t="s">
        <v>16</v>
      </c>
      <c r="C6" s="46" t="s">
        <v>16</v>
      </c>
      <c r="D6" s="46" t="s">
        <v>16</v>
      </c>
      <c r="E6" s="46" t="s">
        <v>16</v>
      </c>
      <c r="F6" s="47" t="s">
        <v>16</v>
      </c>
      <c r="G6" s="47" t="s">
        <v>16</v>
      </c>
      <c r="H6" s="47" t="s">
        <v>16</v>
      </c>
      <c r="I6" s="47" t="s">
        <v>16</v>
      </c>
      <c r="J6" s="47" t="s">
        <v>16</v>
      </c>
      <c r="K6" s="47" t="s">
        <v>16</v>
      </c>
      <c r="L6" s="47" t="s">
        <v>16</v>
      </c>
      <c r="M6" s="47" t="s">
        <v>16</v>
      </c>
      <c r="N6" s="47" t="s">
        <v>16</v>
      </c>
      <c r="O6" s="47" t="s">
        <v>16</v>
      </c>
      <c r="P6" s="47" t="s">
        <v>16</v>
      </c>
      <c r="Q6" s="47" t="s">
        <v>16</v>
      </c>
      <c r="R6" s="47" t="s">
        <v>16</v>
      </c>
      <c r="S6" s="47" t="s">
        <v>16</v>
      </c>
      <c r="T6" s="17">
        <f t="shared" si="0"/>
        <v>0</v>
      </c>
      <c r="U6" s="17">
        <f t="shared" si="1"/>
        <v>0</v>
      </c>
    </row>
    <row r="7" spans="1:21" ht="15.75" customHeight="1">
      <c r="A7" s="12">
        <v>43438</v>
      </c>
      <c r="B7" s="46" t="s">
        <v>16</v>
      </c>
      <c r="C7" s="46" t="s">
        <v>16</v>
      </c>
      <c r="D7" s="46" t="s">
        <v>16</v>
      </c>
      <c r="E7" s="46" t="s">
        <v>16</v>
      </c>
      <c r="F7" s="47" t="s">
        <v>16</v>
      </c>
      <c r="G7" s="47" t="s">
        <v>16</v>
      </c>
      <c r="H7" s="47" t="s">
        <v>16</v>
      </c>
      <c r="I7" s="47" t="s">
        <v>16</v>
      </c>
      <c r="J7" s="47" t="s">
        <v>16</v>
      </c>
      <c r="K7" s="47" t="s">
        <v>16</v>
      </c>
      <c r="L7" s="47">
        <v>1.6</v>
      </c>
      <c r="M7" s="47" t="s">
        <v>16</v>
      </c>
      <c r="N7" s="47" t="s">
        <v>16</v>
      </c>
      <c r="O7" s="47" t="s">
        <v>16</v>
      </c>
      <c r="P7" s="47" t="s">
        <v>16</v>
      </c>
      <c r="Q7" s="47">
        <v>3.6</v>
      </c>
      <c r="R7" s="47">
        <v>0.2</v>
      </c>
      <c r="S7" s="47" t="s">
        <v>16</v>
      </c>
      <c r="T7" s="17">
        <f t="shared" si="0"/>
        <v>5.4</v>
      </c>
      <c r="U7" s="17">
        <f t="shared" si="1"/>
        <v>0.30000000000000004</v>
      </c>
    </row>
    <row r="8" spans="1:21" ht="15.75" customHeight="1">
      <c r="A8" s="12">
        <v>43439</v>
      </c>
      <c r="B8" s="46">
        <v>6.2</v>
      </c>
      <c r="C8" s="46">
        <v>5.12</v>
      </c>
      <c r="D8" s="46" t="s">
        <v>16</v>
      </c>
      <c r="E8" s="46" t="s">
        <v>16</v>
      </c>
      <c r="F8" s="47">
        <v>4.2</v>
      </c>
      <c r="G8" s="47" t="s">
        <v>16</v>
      </c>
      <c r="H8" s="47">
        <v>6.4</v>
      </c>
      <c r="I8" s="47" t="s">
        <v>16</v>
      </c>
      <c r="J8" s="47" t="s">
        <v>16</v>
      </c>
      <c r="K8" s="47">
        <v>6</v>
      </c>
      <c r="L8" s="47">
        <v>12.3</v>
      </c>
      <c r="M8" s="47" t="s">
        <v>16</v>
      </c>
      <c r="N8" s="47">
        <v>3.3</v>
      </c>
      <c r="O8" s="47">
        <v>4.8</v>
      </c>
      <c r="P8" s="47">
        <v>2</v>
      </c>
      <c r="Q8" s="47">
        <v>20.399999999999999</v>
      </c>
      <c r="R8" s="47">
        <v>3</v>
      </c>
      <c r="S8" s="47">
        <v>6</v>
      </c>
      <c r="T8" s="17">
        <f t="shared" si="0"/>
        <v>79.72</v>
      </c>
      <c r="U8" s="17">
        <f t="shared" si="1"/>
        <v>4.4288888888888884</v>
      </c>
    </row>
    <row r="9" spans="1:21" ht="15.75" customHeight="1">
      <c r="A9" s="12">
        <v>43440</v>
      </c>
      <c r="B9" s="46" t="s">
        <v>16</v>
      </c>
      <c r="C9" s="46">
        <v>1.6</v>
      </c>
      <c r="D9" s="46">
        <v>0.6</v>
      </c>
      <c r="E9" s="46">
        <v>18</v>
      </c>
      <c r="F9" s="47" t="s">
        <v>16</v>
      </c>
      <c r="G9" s="47">
        <v>23.8</v>
      </c>
      <c r="H9" s="47">
        <v>1.2</v>
      </c>
      <c r="I9" s="47" t="s">
        <v>16</v>
      </c>
      <c r="J9" s="47" t="s">
        <v>16</v>
      </c>
      <c r="K9" s="47" t="s">
        <v>16</v>
      </c>
      <c r="L9" s="47">
        <v>12.6</v>
      </c>
      <c r="M9" s="47">
        <v>9.8000000000000007</v>
      </c>
      <c r="N9" s="47">
        <v>37.200000000000003</v>
      </c>
      <c r="O9" s="47">
        <v>20.8</v>
      </c>
      <c r="P9" s="47" t="s">
        <v>16</v>
      </c>
      <c r="Q9" s="47">
        <v>5.2</v>
      </c>
      <c r="R9" s="47">
        <v>6.4</v>
      </c>
      <c r="S9" s="47">
        <v>16</v>
      </c>
      <c r="T9" s="17">
        <f t="shared" si="0"/>
        <v>153.20000000000002</v>
      </c>
      <c r="U9" s="17">
        <f t="shared" si="1"/>
        <v>8.5111111111111128</v>
      </c>
    </row>
    <row r="10" spans="1:21" ht="15.75" customHeight="1">
      <c r="A10" s="12">
        <v>43441</v>
      </c>
      <c r="B10" s="46" t="s">
        <v>16</v>
      </c>
      <c r="C10" s="46" t="s">
        <v>16</v>
      </c>
      <c r="D10" s="46" t="s">
        <v>16</v>
      </c>
      <c r="E10" s="46" t="s">
        <v>16</v>
      </c>
      <c r="F10" s="47" t="s">
        <v>16</v>
      </c>
      <c r="G10" s="47" t="s">
        <v>16</v>
      </c>
      <c r="H10" s="47" t="s">
        <v>16</v>
      </c>
      <c r="I10" s="47" t="s">
        <v>16</v>
      </c>
      <c r="J10" s="47" t="s">
        <v>16</v>
      </c>
      <c r="K10" s="47" t="s">
        <v>16</v>
      </c>
      <c r="L10" s="47" t="s">
        <v>16</v>
      </c>
      <c r="M10" s="47" t="s">
        <v>16</v>
      </c>
      <c r="N10" s="47" t="s">
        <v>16</v>
      </c>
      <c r="O10" s="47">
        <v>5</v>
      </c>
      <c r="P10" s="47" t="s">
        <v>16</v>
      </c>
      <c r="Q10" s="47" t="s">
        <v>16</v>
      </c>
      <c r="R10" s="47" t="s">
        <v>16</v>
      </c>
      <c r="S10" s="47" t="s">
        <v>16</v>
      </c>
      <c r="T10" s="17">
        <f t="shared" si="0"/>
        <v>5</v>
      </c>
      <c r="U10" s="17">
        <f t="shared" si="1"/>
        <v>0.27777777777777779</v>
      </c>
    </row>
    <row r="11" spans="1:21" ht="15.75" customHeight="1">
      <c r="A11" s="12">
        <v>43442</v>
      </c>
      <c r="B11" s="46" t="s">
        <v>16</v>
      </c>
      <c r="C11" s="46" t="s">
        <v>16</v>
      </c>
      <c r="D11" s="46" t="s">
        <v>16</v>
      </c>
      <c r="E11" s="46" t="s">
        <v>16</v>
      </c>
      <c r="F11" s="47" t="s">
        <v>16</v>
      </c>
      <c r="G11" s="47" t="s">
        <v>16</v>
      </c>
      <c r="H11" s="47" t="s">
        <v>16</v>
      </c>
      <c r="I11" s="47" t="s">
        <v>16</v>
      </c>
      <c r="J11" s="47" t="s">
        <v>16</v>
      </c>
      <c r="K11" s="47" t="s">
        <v>16</v>
      </c>
      <c r="L11" s="47" t="s">
        <v>16</v>
      </c>
      <c r="M11" s="47" t="s">
        <v>16</v>
      </c>
      <c r="N11" s="47" t="s">
        <v>16</v>
      </c>
      <c r="O11" s="47" t="s">
        <v>16</v>
      </c>
      <c r="P11" s="47" t="s">
        <v>16</v>
      </c>
      <c r="Q11" s="47" t="s">
        <v>16</v>
      </c>
      <c r="R11" s="47" t="s">
        <v>16</v>
      </c>
      <c r="S11" s="47" t="s">
        <v>16</v>
      </c>
      <c r="T11" s="17">
        <f t="shared" si="0"/>
        <v>0</v>
      </c>
      <c r="U11" s="17">
        <f t="shared" si="1"/>
        <v>0</v>
      </c>
    </row>
    <row r="12" spans="1:21" ht="15.75" customHeight="1">
      <c r="A12" s="12">
        <v>43443</v>
      </c>
      <c r="B12" s="46" t="s">
        <v>16</v>
      </c>
      <c r="C12" s="46" t="s">
        <v>16</v>
      </c>
      <c r="D12" s="46" t="s">
        <v>16</v>
      </c>
      <c r="E12" s="46" t="s">
        <v>16</v>
      </c>
      <c r="F12" s="47" t="s">
        <v>16</v>
      </c>
      <c r="G12" s="47" t="s">
        <v>16</v>
      </c>
      <c r="H12" s="47" t="s">
        <v>16</v>
      </c>
      <c r="I12" s="47" t="s">
        <v>16</v>
      </c>
      <c r="J12" s="47" t="s">
        <v>16</v>
      </c>
      <c r="K12" s="47" t="s">
        <v>16</v>
      </c>
      <c r="L12" s="47" t="s">
        <v>16</v>
      </c>
      <c r="M12" s="47" t="s">
        <v>16</v>
      </c>
      <c r="N12" s="47" t="s">
        <v>16</v>
      </c>
      <c r="O12" s="47" t="s">
        <v>16</v>
      </c>
      <c r="P12" s="47" t="s">
        <v>16</v>
      </c>
      <c r="Q12" s="47" t="s">
        <v>16</v>
      </c>
      <c r="R12" s="47" t="s">
        <v>16</v>
      </c>
      <c r="S12" s="47" t="s">
        <v>16</v>
      </c>
      <c r="T12" s="17">
        <f t="shared" si="0"/>
        <v>0</v>
      </c>
      <c r="U12" s="17">
        <f t="shared" si="1"/>
        <v>0</v>
      </c>
    </row>
    <row r="13" spans="1:21" ht="15.75" customHeight="1">
      <c r="A13" s="12">
        <v>43444</v>
      </c>
      <c r="B13" s="46" t="s">
        <v>16</v>
      </c>
      <c r="C13" s="46" t="s">
        <v>16</v>
      </c>
      <c r="D13" s="46" t="s">
        <v>16</v>
      </c>
      <c r="E13" s="46" t="s">
        <v>16</v>
      </c>
      <c r="F13" s="47" t="s">
        <v>16</v>
      </c>
      <c r="G13" s="47" t="s">
        <v>16</v>
      </c>
      <c r="H13" s="47" t="s">
        <v>16</v>
      </c>
      <c r="I13" s="47" t="s">
        <v>16</v>
      </c>
      <c r="J13" s="47" t="s">
        <v>16</v>
      </c>
      <c r="K13" s="47" t="s">
        <v>16</v>
      </c>
      <c r="L13" s="47" t="s">
        <v>16</v>
      </c>
      <c r="M13" s="47" t="s">
        <v>16</v>
      </c>
      <c r="N13" s="47" t="s">
        <v>16</v>
      </c>
      <c r="O13" s="47" t="s">
        <v>16</v>
      </c>
      <c r="P13" s="47" t="s">
        <v>16</v>
      </c>
      <c r="Q13" s="47" t="s">
        <v>16</v>
      </c>
      <c r="R13" s="47" t="s">
        <v>16</v>
      </c>
      <c r="S13" s="47" t="s">
        <v>16</v>
      </c>
      <c r="T13" s="17">
        <f t="shared" si="0"/>
        <v>0</v>
      </c>
      <c r="U13" s="17">
        <f t="shared" si="1"/>
        <v>0</v>
      </c>
    </row>
    <row r="14" spans="1:21" ht="15.75" customHeight="1">
      <c r="A14" s="12">
        <v>43445</v>
      </c>
      <c r="B14" s="46" t="s">
        <v>16</v>
      </c>
      <c r="C14" s="46" t="s">
        <v>16</v>
      </c>
      <c r="D14" s="46" t="s">
        <v>16</v>
      </c>
      <c r="E14" s="46" t="s">
        <v>16</v>
      </c>
      <c r="F14" s="47" t="s">
        <v>16</v>
      </c>
      <c r="G14" s="47" t="s">
        <v>16</v>
      </c>
      <c r="H14" s="47" t="s">
        <v>16</v>
      </c>
      <c r="I14" s="47" t="s">
        <v>16</v>
      </c>
      <c r="J14" s="47" t="s">
        <v>16</v>
      </c>
      <c r="K14" s="47" t="s">
        <v>16</v>
      </c>
      <c r="L14" s="47" t="s">
        <v>16</v>
      </c>
      <c r="M14" s="47" t="s">
        <v>16</v>
      </c>
      <c r="N14" s="47" t="s">
        <v>16</v>
      </c>
      <c r="O14" s="47" t="s">
        <v>16</v>
      </c>
      <c r="P14" s="47" t="s">
        <v>16</v>
      </c>
      <c r="Q14" s="47" t="s">
        <v>16</v>
      </c>
      <c r="R14" s="47" t="s">
        <v>16</v>
      </c>
      <c r="S14" s="47" t="s">
        <v>16</v>
      </c>
      <c r="T14" s="17">
        <f t="shared" si="0"/>
        <v>0</v>
      </c>
      <c r="U14" s="17">
        <f t="shared" si="1"/>
        <v>0</v>
      </c>
    </row>
    <row r="15" spans="1:21" ht="15.75" customHeight="1">
      <c r="A15" s="12">
        <v>43446</v>
      </c>
      <c r="B15" s="46" t="s">
        <v>16</v>
      </c>
      <c r="C15" s="46" t="s">
        <v>16</v>
      </c>
      <c r="D15" s="46" t="s">
        <v>16</v>
      </c>
      <c r="E15" s="46" t="s">
        <v>16</v>
      </c>
      <c r="F15" s="47" t="s">
        <v>16</v>
      </c>
      <c r="G15" s="47" t="s">
        <v>16</v>
      </c>
      <c r="H15" s="47" t="s">
        <v>16</v>
      </c>
      <c r="I15" s="47" t="s">
        <v>16</v>
      </c>
      <c r="J15" s="47" t="s">
        <v>16</v>
      </c>
      <c r="K15" s="47" t="s">
        <v>16</v>
      </c>
      <c r="L15" s="47" t="s">
        <v>16</v>
      </c>
      <c r="M15" s="47" t="s">
        <v>16</v>
      </c>
      <c r="N15" s="47" t="s">
        <v>16</v>
      </c>
      <c r="O15" s="47" t="s">
        <v>16</v>
      </c>
      <c r="P15" s="47" t="s">
        <v>16</v>
      </c>
      <c r="Q15" s="47" t="s">
        <v>16</v>
      </c>
      <c r="R15" s="47" t="s">
        <v>16</v>
      </c>
      <c r="S15" s="47" t="s">
        <v>16</v>
      </c>
      <c r="T15" s="17">
        <f t="shared" si="0"/>
        <v>0</v>
      </c>
      <c r="U15" s="17">
        <f t="shared" si="1"/>
        <v>0</v>
      </c>
    </row>
    <row r="16" spans="1:21" ht="15.75" customHeight="1">
      <c r="A16" s="12">
        <v>43447</v>
      </c>
      <c r="B16" s="46" t="s">
        <v>16</v>
      </c>
      <c r="C16" s="46" t="s">
        <v>16</v>
      </c>
      <c r="D16" s="46" t="s">
        <v>16</v>
      </c>
      <c r="E16" s="46" t="s">
        <v>16</v>
      </c>
      <c r="F16" s="47" t="s">
        <v>16</v>
      </c>
      <c r="G16" s="47" t="s">
        <v>16</v>
      </c>
      <c r="H16" s="47" t="s">
        <v>16</v>
      </c>
      <c r="I16" s="47" t="s">
        <v>16</v>
      </c>
      <c r="J16" s="47" t="s">
        <v>16</v>
      </c>
      <c r="K16" s="47" t="s">
        <v>16</v>
      </c>
      <c r="L16" s="47" t="s">
        <v>16</v>
      </c>
      <c r="M16" s="47" t="s">
        <v>16</v>
      </c>
      <c r="N16" s="47" t="s">
        <v>16</v>
      </c>
      <c r="O16" s="47" t="s">
        <v>16</v>
      </c>
      <c r="P16" s="47" t="s">
        <v>16</v>
      </c>
      <c r="Q16" s="47" t="s">
        <v>16</v>
      </c>
      <c r="R16" s="47" t="s">
        <v>16</v>
      </c>
      <c r="S16" s="47" t="s">
        <v>16</v>
      </c>
      <c r="T16" s="17">
        <f t="shared" si="0"/>
        <v>0</v>
      </c>
      <c r="U16" s="17">
        <f t="shared" si="1"/>
        <v>0</v>
      </c>
    </row>
    <row r="17" spans="1:21" ht="15.75" customHeight="1">
      <c r="A17" s="12">
        <v>43448</v>
      </c>
      <c r="B17" s="46" t="s">
        <v>16</v>
      </c>
      <c r="C17" s="46" t="s">
        <v>16</v>
      </c>
      <c r="D17" s="46" t="s">
        <v>16</v>
      </c>
      <c r="E17" s="46" t="s">
        <v>16</v>
      </c>
      <c r="F17" s="47" t="s">
        <v>16</v>
      </c>
      <c r="G17" s="47" t="s">
        <v>16</v>
      </c>
      <c r="H17" s="47" t="s">
        <v>16</v>
      </c>
      <c r="I17" s="47" t="s">
        <v>16</v>
      </c>
      <c r="J17" s="47" t="s">
        <v>16</v>
      </c>
      <c r="K17" s="47" t="s">
        <v>16</v>
      </c>
      <c r="L17" s="47" t="s">
        <v>16</v>
      </c>
      <c r="M17" s="47" t="s">
        <v>16</v>
      </c>
      <c r="N17" s="47" t="s">
        <v>16</v>
      </c>
      <c r="O17" s="47" t="s">
        <v>16</v>
      </c>
      <c r="P17" s="47" t="s">
        <v>16</v>
      </c>
      <c r="Q17" s="47" t="s">
        <v>16</v>
      </c>
      <c r="R17" s="47" t="s">
        <v>16</v>
      </c>
      <c r="S17" s="47" t="s">
        <v>16</v>
      </c>
      <c r="T17" s="17">
        <f t="shared" si="0"/>
        <v>0</v>
      </c>
      <c r="U17" s="17">
        <f t="shared" si="1"/>
        <v>0</v>
      </c>
    </row>
    <row r="18" spans="1:21" ht="15.75" customHeight="1">
      <c r="A18" s="12">
        <v>43449</v>
      </c>
      <c r="B18" s="46" t="s">
        <v>16</v>
      </c>
      <c r="C18" s="46" t="s">
        <v>16</v>
      </c>
      <c r="D18" s="46" t="s">
        <v>16</v>
      </c>
      <c r="E18" s="46" t="s">
        <v>16</v>
      </c>
      <c r="F18" s="47" t="s">
        <v>16</v>
      </c>
      <c r="G18" s="47" t="s">
        <v>16</v>
      </c>
      <c r="H18" s="47" t="s">
        <v>16</v>
      </c>
      <c r="I18" s="47" t="s">
        <v>16</v>
      </c>
      <c r="J18" s="47" t="s">
        <v>16</v>
      </c>
      <c r="K18" s="47" t="s">
        <v>16</v>
      </c>
      <c r="L18" s="47" t="s">
        <v>16</v>
      </c>
      <c r="M18" s="47" t="s">
        <v>16</v>
      </c>
      <c r="N18" s="47" t="s">
        <v>16</v>
      </c>
      <c r="O18" s="47" t="s">
        <v>16</v>
      </c>
      <c r="P18" s="47" t="s">
        <v>16</v>
      </c>
      <c r="Q18" s="47" t="s">
        <v>16</v>
      </c>
      <c r="R18" s="47" t="s">
        <v>16</v>
      </c>
      <c r="S18" s="47" t="s">
        <v>16</v>
      </c>
      <c r="T18" s="17">
        <f t="shared" si="0"/>
        <v>0</v>
      </c>
      <c r="U18" s="17">
        <f t="shared" si="1"/>
        <v>0</v>
      </c>
    </row>
    <row r="19" spans="1:21" ht="15.75" customHeight="1">
      <c r="A19" s="12">
        <v>43450</v>
      </c>
      <c r="B19" s="46" t="s">
        <v>16</v>
      </c>
      <c r="C19" s="46" t="s">
        <v>16</v>
      </c>
      <c r="D19" s="46" t="s">
        <v>16</v>
      </c>
      <c r="E19" s="46" t="s">
        <v>16</v>
      </c>
      <c r="F19" s="47" t="s">
        <v>16</v>
      </c>
      <c r="G19" s="47" t="s">
        <v>16</v>
      </c>
      <c r="H19" s="47" t="s">
        <v>16</v>
      </c>
      <c r="I19" s="47" t="s">
        <v>16</v>
      </c>
      <c r="J19" s="47" t="s">
        <v>16</v>
      </c>
      <c r="K19" s="47" t="s">
        <v>16</v>
      </c>
      <c r="L19" s="47" t="s">
        <v>16</v>
      </c>
      <c r="M19" s="47" t="s">
        <v>16</v>
      </c>
      <c r="N19" s="47" t="s">
        <v>16</v>
      </c>
      <c r="O19" s="47" t="s">
        <v>16</v>
      </c>
      <c r="P19" s="47" t="s">
        <v>16</v>
      </c>
      <c r="Q19" s="47" t="s">
        <v>16</v>
      </c>
      <c r="R19" s="47" t="s">
        <v>16</v>
      </c>
      <c r="S19" s="47" t="s">
        <v>16</v>
      </c>
      <c r="T19" s="17">
        <f t="shared" si="0"/>
        <v>0</v>
      </c>
      <c r="U19" s="17">
        <f t="shared" si="1"/>
        <v>0</v>
      </c>
    </row>
    <row r="20" spans="1:21" ht="15.75" customHeight="1">
      <c r="A20" s="12">
        <v>43451</v>
      </c>
      <c r="B20" s="46" t="s">
        <v>16</v>
      </c>
      <c r="C20" s="46" t="s">
        <v>16</v>
      </c>
      <c r="D20" s="46" t="s">
        <v>16</v>
      </c>
      <c r="E20" s="46" t="s">
        <v>16</v>
      </c>
      <c r="F20" s="47" t="s">
        <v>16</v>
      </c>
      <c r="G20" s="47" t="s">
        <v>16</v>
      </c>
      <c r="H20" s="47" t="s">
        <v>16</v>
      </c>
      <c r="I20" s="47" t="s">
        <v>16</v>
      </c>
      <c r="J20" s="47" t="s">
        <v>16</v>
      </c>
      <c r="K20" s="47" t="s">
        <v>16</v>
      </c>
      <c r="L20" s="47" t="s">
        <v>16</v>
      </c>
      <c r="M20" s="47" t="s">
        <v>16</v>
      </c>
      <c r="N20" s="47" t="s">
        <v>16</v>
      </c>
      <c r="O20" s="47" t="s">
        <v>16</v>
      </c>
      <c r="P20" s="47" t="s">
        <v>16</v>
      </c>
      <c r="Q20" s="47" t="s">
        <v>16</v>
      </c>
      <c r="R20" s="47" t="s">
        <v>16</v>
      </c>
      <c r="S20" s="47" t="s">
        <v>16</v>
      </c>
      <c r="T20" s="17">
        <f t="shared" si="0"/>
        <v>0</v>
      </c>
      <c r="U20" s="17">
        <f t="shared" si="1"/>
        <v>0</v>
      </c>
    </row>
    <row r="21" spans="1:21" ht="15.75" customHeight="1">
      <c r="A21" s="12">
        <v>43452</v>
      </c>
      <c r="B21" s="46" t="s">
        <v>16</v>
      </c>
      <c r="C21" s="46" t="s">
        <v>16</v>
      </c>
      <c r="D21" s="46" t="s">
        <v>16</v>
      </c>
      <c r="E21" s="46" t="s">
        <v>16</v>
      </c>
      <c r="F21" s="47" t="s">
        <v>16</v>
      </c>
      <c r="G21" s="47" t="s">
        <v>16</v>
      </c>
      <c r="H21" s="47" t="s">
        <v>16</v>
      </c>
      <c r="I21" s="47" t="s">
        <v>16</v>
      </c>
      <c r="J21" s="47" t="s">
        <v>16</v>
      </c>
      <c r="K21" s="47" t="s">
        <v>16</v>
      </c>
      <c r="L21" s="47" t="s">
        <v>16</v>
      </c>
      <c r="M21" s="47" t="s">
        <v>16</v>
      </c>
      <c r="N21" s="47" t="s">
        <v>16</v>
      </c>
      <c r="O21" s="47" t="s">
        <v>16</v>
      </c>
      <c r="P21" s="47" t="s">
        <v>16</v>
      </c>
      <c r="Q21" s="47" t="s">
        <v>16</v>
      </c>
      <c r="R21" s="47" t="s">
        <v>16</v>
      </c>
      <c r="S21" s="47" t="s">
        <v>16</v>
      </c>
      <c r="T21" s="17">
        <f t="shared" si="0"/>
        <v>0</v>
      </c>
      <c r="U21" s="17">
        <f t="shared" si="1"/>
        <v>0</v>
      </c>
    </row>
    <row r="22" spans="1:21" ht="15.75" customHeight="1">
      <c r="A22" s="12">
        <v>43453</v>
      </c>
      <c r="B22" s="46" t="s">
        <v>16</v>
      </c>
      <c r="C22" s="46" t="s">
        <v>16</v>
      </c>
      <c r="D22" s="46" t="s">
        <v>16</v>
      </c>
      <c r="E22" s="46" t="s">
        <v>16</v>
      </c>
      <c r="F22" s="47" t="s">
        <v>16</v>
      </c>
      <c r="G22" s="47" t="s">
        <v>16</v>
      </c>
      <c r="H22" s="47" t="s">
        <v>16</v>
      </c>
      <c r="I22" s="47" t="s">
        <v>16</v>
      </c>
      <c r="J22" s="47" t="s">
        <v>16</v>
      </c>
      <c r="K22" s="47" t="s">
        <v>16</v>
      </c>
      <c r="L22" s="47" t="s">
        <v>16</v>
      </c>
      <c r="M22" s="47" t="s">
        <v>16</v>
      </c>
      <c r="N22" s="47" t="s">
        <v>16</v>
      </c>
      <c r="O22" s="47" t="s">
        <v>16</v>
      </c>
      <c r="P22" s="47" t="s">
        <v>16</v>
      </c>
      <c r="Q22" s="47" t="s">
        <v>16</v>
      </c>
      <c r="R22" s="47" t="s">
        <v>16</v>
      </c>
      <c r="S22" s="47" t="s">
        <v>16</v>
      </c>
      <c r="T22" s="17">
        <f t="shared" si="0"/>
        <v>0</v>
      </c>
      <c r="U22" s="17">
        <f t="shared" si="1"/>
        <v>0</v>
      </c>
    </row>
    <row r="23" spans="1:21" ht="15.75" customHeight="1">
      <c r="A23" s="12">
        <v>43454</v>
      </c>
      <c r="B23" s="46" t="s">
        <v>16</v>
      </c>
      <c r="C23" s="46" t="s">
        <v>16</v>
      </c>
      <c r="D23" s="46" t="s">
        <v>16</v>
      </c>
      <c r="E23" s="46" t="s">
        <v>16</v>
      </c>
      <c r="F23" s="47" t="s">
        <v>16</v>
      </c>
      <c r="G23" s="47" t="s">
        <v>16</v>
      </c>
      <c r="H23" s="47" t="s">
        <v>16</v>
      </c>
      <c r="I23" s="47" t="s">
        <v>16</v>
      </c>
      <c r="J23" s="47" t="s">
        <v>16</v>
      </c>
      <c r="K23" s="47" t="s">
        <v>16</v>
      </c>
      <c r="L23" s="47" t="s">
        <v>16</v>
      </c>
      <c r="M23" s="47" t="s">
        <v>16</v>
      </c>
      <c r="N23" s="47" t="s">
        <v>16</v>
      </c>
      <c r="O23" s="47" t="s">
        <v>16</v>
      </c>
      <c r="P23" s="47" t="s">
        <v>16</v>
      </c>
      <c r="Q23" s="47" t="s">
        <v>16</v>
      </c>
      <c r="R23" s="47" t="s">
        <v>16</v>
      </c>
      <c r="S23" s="47" t="s">
        <v>16</v>
      </c>
      <c r="T23" s="17">
        <f t="shared" si="0"/>
        <v>0</v>
      </c>
      <c r="U23" s="17">
        <f t="shared" si="1"/>
        <v>0</v>
      </c>
    </row>
    <row r="24" spans="1:21" ht="15.75" customHeight="1">
      <c r="A24" s="12">
        <v>43455</v>
      </c>
      <c r="B24" s="46" t="s">
        <v>16</v>
      </c>
      <c r="C24" s="46" t="s">
        <v>16</v>
      </c>
      <c r="D24" s="46" t="s">
        <v>16</v>
      </c>
      <c r="E24" s="46" t="s">
        <v>16</v>
      </c>
      <c r="F24" s="47" t="s">
        <v>16</v>
      </c>
      <c r="G24" s="47" t="s">
        <v>16</v>
      </c>
      <c r="H24" s="47" t="s">
        <v>16</v>
      </c>
      <c r="I24" s="47" t="s">
        <v>16</v>
      </c>
      <c r="J24" s="47" t="s">
        <v>16</v>
      </c>
      <c r="K24" s="47" t="s">
        <v>16</v>
      </c>
      <c r="L24" s="47" t="s">
        <v>16</v>
      </c>
      <c r="M24" s="47" t="s">
        <v>16</v>
      </c>
      <c r="N24" s="47" t="s">
        <v>16</v>
      </c>
      <c r="O24" s="47" t="s">
        <v>16</v>
      </c>
      <c r="P24" s="47" t="s">
        <v>16</v>
      </c>
      <c r="Q24" s="47" t="s">
        <v>16</v>
      </c>
      <c r="R24" s="47" t="s">
        <v>16</v>
      </c>
      <c r="S24" s="47" t="s">
        <v>16</v>
      </c>
      <c r="T24" s="17">
        <f t="shared" si="0"/>
        <v>0</v>
      </c>
      <c r="U24" s="17">
        <f t="shared" si="1"/>
        <v>0</v>
      </c>
    </row>
    <row r="25" spans="1:21" ht="15.75" customHeight="1">
      <c r="A25" s="12">
        <v>43456</v>
      </c>
      <c r="B25" s="46" t="s">
        <v>16</v>
      </c>
      <c r="C25" s="46" t="s">
        <v>16</v>
      </c>
      <c r="D25" s="46" t="s">
        <v>16</v>
      </c>
      <c r="E25" s="46" t="s">
        <v>16</v>
      </c>
      <c r="F25" s="47" t="s">
        <v>16</v>
      </c>
      <c r="G25" s="47" t="s">
        <v>16</v>
      </c>
      <c r="H25" s="47" t="s">
        <v>16</v>
      </c>
      <c r="I25" s="47" t="s">
        <v>16</v>
      </c>
      <c r="J25" s="47" t="s">
        <v>16</v>
      </c>
      <c r="K25" s="47" t="s">
        <v>16</v>
      </c>
      <c r="L25" s="47" t="s">
        <v>16</v>
      </c>
      <c r="M25" s="47" t="s">
        <v>16</v>
      </c>
      <c r="N25" s="47" t="s">
        <v>16</v>
      </c>
      <c r="O25" s="47" t="s">
        <v>16</v>
      </c>
      <c r="P25" s="47" t="s">
        <v>16</v>
      </c>
      <c r="Q25" s="47" t="s">
        <v>16</v>
      </c>
      <c r="R25" s="47" t="s">
        <v>16</v>
      </c>
      <c r="S25" s="47" t="s">
        <v>16</v>
      </c>
      <c r="T25" s="17">
        <f t="shared" si="0"/>
        <v>0</v>
      </c>
      <c r="U25" s="17">
        <f t="shared" si="1"/>
        <v>0</v>
      </c>
    </row>
    <row r="26" spans="1:21" ht="15.75" customHeight="1">
      <c r="A26" s="12">
        <v>43457</v>
      </c>
      <c r="B26" s="46" t="s">
        <v>16</v>
      </c>
      <c r="C26" s="46" t="s">
        <v>16</v>
      </c>
      <c r="D26" s="46" t="s">
        <v>16</v>
      </c>
      <c r="E26" s="46" t="s">
        <v>16</v>
      </c>
      <c r="F26" s="47" t="s">
        <v>16</v>
      </c>
      <c r="G26" s="47" t="s">
        <v>16</v>
      </c>
      <c r="H26" s="47" t="s">
        <v>16</v>
      </c>
      <c r="I26" s="47" t="s">
        <v>16</v>
      </c>
      <c r="J26" s="47" t="s">
        <v>16</v>
      </c>
      <c r="K26" s="47" t="s">
        <v>16</v>
      </c>
      <c r="L26" s="47" t="s">
        <v>16</v>
      </c>
      <c r="M26" s="47" t="s">
        <v>16</v>
      </c>
      <c r="N26" s="47" t="s">
        <v>16</v>
      </c>
      <c r="O26" s="47" t="s">
        <v>16</v>
      </c>
      <c r="P26" s="47" t="s">
        <v>16</v>
      </c>
      <c r="Q26" s="47" t="s">
        <v>16</v>
      </c>
      <c r="R26" s="47" t="s">
        <v>16</v>
      </c>
      <c r="S26" s="47" t="s">
        <v>16</v>
      </c>
      <c r="T26" s="17">
        <f t="shared" si="0"/>
        <v>0</v>
      </c>
      <c r="U26" s="17">
        <f t="shared" si="1"/>
        <v>0</v>
      </c>
    </row>
    <row r="27" spans="1:21" ht="15.75" customHeight="1">
      <c r="A27" s="12">
        <v>43458</v>
      </c>
      <c r="B27" s="46" t="s">
        <v>16</v>
      </c>
      <c r="C27" s="46" t="s">
        <v>16</v>
      </c>
      <c r="D27" s="46" t="s">
        <v>16</v>
      </c>
      <c r="E27" s="46" t="s">
        <v>16</v>
      </c>
      <c r="F27" s="47" t="s">
        <v>16</v>
      </c>
      <c r="G27" s="47" t="s">
        <v>16</v>
      </c>
      <c r="H27" s="47" t="s">
        <v>16</v>
      </c>
      <c r="I27" s="47" t="s">
        <v>16</v>
      </c>
      <c r="J27" s="47" t="s">
        <v>16</v>
      </c>
      <c r="K27" s="47" t="s">
        <v>16</v>
      </c>
      <c r="L27" s="47" t="s">
        <v>16</v>
      </c>
      <c r="M27" s="47" t="s">
        <v>16</v>
      </c>
      <c r="N27" s="47" t="s">
        <v>16</v>
      </c>
      <c r="O27" s="47" t="s">
        <v>16</v>
      </c>
      <c r="P27" s="47" t="s">
        <v>16</v>
      </c>
      <c r="Q27" s="47" t="s">
        <v>16</v>
      </c>
      <c r="R27" s="47" t="s">
        <v>16</v>
      </c>
      <c r="S27" s="47" t="s">
        <v>16</v>
      </c>
      <c r="T27" s="17">
        <f t="shared" si="0"/>
        <v>0</v>
      </c>
      <c r="U27" s="17">
        <f t="shared" si="1"/>
        <v>0</v>
      </c>
    </row>
    <row r="28" spans="1:21" ht="15.75" customHeight="1">
      <c r="A28" s="12">
        <v>43459</v>
      </c>
      <c r="B28" s="46" t="s">
        <v>16</v>
      </c>
      <c r="C28" s="46" t="s">
        <v>16</v>
      </c>
      <c r="D28" s="46" t="s">
        <v>16</v>
      </c>
      <c r="E28" s="46" t="s">
        <v>16</v>
      </c>
      <c r="F28" s="47" t="s">
        <v>16</v>
      </c>
      <c r="G28" s="47" t="s">
        <v>16</v>
      </c>
      <c r="H28" s="47" t="s">
        <v>16</v>
      </c>
      <c r="I28" s="47" t="s">
        <v>16</v>
      </c>
      <c r="J28" s="47" t="s">
        <v>16</v>
      </c>
      <c r="K28" s="47" t="s">
        <v>16</v>
      </c>
      <c r="L28" s="47" t="s">
        <v>16</v>
      </c>
      <c r="M28" s="47" t="s">
        <v>16</v>
      </c>
      <c r="N28" s="47" t="s">
        <v>16</v>
      </c>
      <c r="O28" s="47" t="s">
        <v>16</v>
      </c>
      <c r="P28" s="47" t="s">
        <v>16</v>
      </c>
      <c r="Q28" s="47" t="s">
        <v>16</v>
      </c>
      <c r="R28" s="47" t="s">
        <v>16</v>
      </c>
      <c r="S28" s="47" t="s">
        <v>16</v>
      </c>
      <c r="T28" s="17">
        <f t="shared" si="0"/>
        <v>0</v>
      </c>
      <c r="U28" s="17">
        <f t="shared" si="1"/>
        <v>0</v>
      </c>
    </row>
    <row r="29" spans="1:21" ht="15.75" customHeight="1">
      <c r="A29" s="12">
        <v>43460</v>
      </c>
      <c r="B29" s="46" t="s">
        <v>16</v>
      </c>
      <c r="C29" s="46" t="s">
        <v>16</v>
      </c>
      <c r="D29" s="46" t="s">
        <v>16</v>
      </c>
      <c r="E29" s="46" t="s">
        <v>16</v>
      </c>
      <c r="F29" s="47" t="s">
        <v>16</v>
      </c>
      <c r="G29" s="47" t="s">
        <v>16</v>
      </c>
      <c r="H29" s="47" t="s">
        <v>16</v>
      </c>
      <c r="I29" s="47" t="s">
        <v>16</v>
      </c>
      <c r="J29" s="47" t="s">
        <v>16</v>
      </c>
      <c r="K29" s="47" t="s">
        <v>16</v>
      </c>
      <c r="L29" s="47" t="s">
        <v>16</v>
      </c>
      <c r="M29" s="47" t="s">
        <v>16</v>
      </c>
      <c r="N29" s="47" t="s">
        <v>16</v>
      </c>
      <c r="O29" s="47" t="s">
        <v>16</v>
      </c>
      <c r="P29" s="47" t="s">
        <v>16</v>
      </c>
      <c r="Q29" s="47" t="s">
        <v>16</v>
      </c>
      <c r="R29" s="47" t="s">
        <v>16</v>
      </c>
      <c r="S29" s="47" t="s">
        <v>16</v>
      </c>
      <c r="T29" s="17">
        <f t="shared" si="0"/>
        <v>0</v>
      </c>
      <c r="U29" s="17">
        <f t="shared" si="1"/>
        <v>0</v>
      </c>
    </row>
    <row r="30" spans="1:21" ht="15.75" customHeight="1">
      <c r="A30" s="12">
        <v>43461</v>
      </c>
      <c r="B30" s="46" t="s">
        <v>16</v>
      </c>
      <c r="C30" s="46" t="s">
        <v>16</v>
      </c>
      <c r="D30" s="46" t="s">
        <v>16</v>
      </c>
      <c r="E30" s="46" t="s">
        <v>16</v>
      </c>
      <c r="F30" s="47" t="s">
        <v>16</v>
      </c>
      <c r="G30" s="47" t="s">
        <v>16</v>
      </c>
      <c r="H30" s="47" t="s">
        <v>16</v>
      </c>
      <c r="I30" s="47" t="s">
        <v>16</v>
      </c>
      <c r="J30" s="47" t="s">
        <v>16</v>
      </c>
      <c r="K30" s="47" t="s">
        <v>16</v>
      </c>
      <c r="L30" s="47" t="s">
        <v>16</v>
      </c>
      <c r="M30" s="47" t="s">
        <v>16</v>
      </c>
      <c r="N30" s="47" t="s">
        <v>16</v>
      </c>
      <c r="O30" s="47" t="s">
        <v>16</v>
      </c>
      <c r="P30" s="47" t="s">
        <v>16</v>
      </c>
      <c r="Q30" s="47" t="s">
        <v>16</v>
      </c>
      <c r="R30" s="47" t="s">
        <v>16</v>
      </c>
      <c r="S30" s="47" t="s">
        <v>16</v>
      </c>
      <c r="T30" s="17">
        <f t="shared" si="0"/>
        <v>0</v>
      </c>
      <c r="U30" s="17">
        <f t="shared" si="1"/>
        <v>0</v>
      </c>
    </row>
    <row r="31" spans="1:21" ht="15.75" customHeight="1">
      <c r="A31" s="12">
        <v>43462</v>
      </c>
      <c r="B31" s="46" t="s">
        <v>16</v>
      </c>
      <c r="C31" s="46" t="s">
        <v>16</v>
      </c>
      <c r="D31" s="46" t="s">
        <v>16</v>
      </c>
      <c r="E31" s="46" t="s">
        <v>16</v>
      </c>
      <c r="F31" s="47" t="s">
        <v>16</v>
      </c>
      <c r="G31" s="47" t="s">
        <v>16</v>
      </c>
      <c r="H31" s="47" t="s">
        <v>16</v>
      </c>
      <c r="I31" s="47" t="s">
        <v>16</v>
      </c>
      <c r="J31" s="47" t="s">
        <v>16</v>
      </c>
      <c r="K31" s="47" t="s">
        <v>16</v>
      </c>
      <c r="L31" s="47" t="s">
        <v>16</v>
      </c>
      <c r="M31" s="47" t="s">
        <v>16</v>
      </c>
      <c r="N31" s="47" t="s">
        <v>16</v>
      </c>
      <c r="O31" s="47" t="s">
        <v>16</v>
      </c>
      <c r="P31" s="47" t="s">
        <v>16</v>
      </c>
      <c r="Q31" s="47" t="s">
        <v>16</v>
      </c>
      <c r="R31" s="47" t="s">
        <v>16</v>
      </c>
      <c r="S31" s="47" t="s">
        <v>16</v>
      </c>
      <c r="T31" s="17">
        <f t="shared" si="0"/>
        <v>0</v>
      </c>
      <c r="U31" s="17">
        <f t="shared" si="1"/>
        <v>0</v>
      </c>
    </row>
    <row r="32" spans="1:21" ht="15.75" customHeight="1">
      <c r="A32" s="12">
        <v>43463</v>
      </c>
      <c r="B32" s="46" t="s">
        <v>16</v>
      </c>
      <c r="C32" s="46" t="s">
        <v>16</v>
      </c>
      <c r="D32" s="46" t="s">
        <v>16</v>
      </c>
      <c r="E32" s="46" t="s">
        <v>16</v>
      </c>
      <c r="F32" s="47" t="s">
        <v>16</v>
      </c>
      <c r="G32" s="47" t="s">
        <v>16</v>
      </c>
      <c r="H32" s="47" t="s">
        <v>16</v>
      </c>
      <c r="I32" s="47" t="s">
        <v>16</v>
      </c>
      <c r="J32" s="47" t="s">
        <v>16</v>
      </c>
      <c r="K32" s="47" t="s">
        <v>16</v>
      </c>
      <c r="L32" s="47" t="s">
        <v>16</v>
      </c>
      <c r="M32" s="47" t="s">
        <v>16</v>
      </c>
      <c r="N32" s="47" t="s">
        <v>16</v>
      </c>
      <c r="O32" s="47" t="s">
        <v>16</v>
      </c>
      <c r="P32" s="47" t="s">
        <v>16</v>
      </c>
      <c r="Q32" s="47" t="s">
        <v>16</v>
      </c>
      <c r="R32" s="47" t="s">
        <v>16</v>
      </c>
      <c r="S32" s="47" t="s">
        <v>16</v>
      </c>
      <c r="T32" s="17">
        <f t="shared" si="0"/>
        <v>0</v>
      </c>
      <c r="U32" s="17">
        <f t="shared" si="1"/>
        <v>0</v>
      </c>
    </row>
    <row r="33" spans="1:21" ht="15.75" customHeight="1">
      <c r="A33" s="12">
        <v>43464</v>
      </c>
      <c r="B33" s="46" t="s">
        <v>16</v>
      </c>
      <c r="C33" s="46" t="s">
        <v>16</v>
      </c>
      <c r="D33" s="46" t="s">
        <v>16</v>
      </c>
      <c r="E33" s="46" t="s">
        <v>16</v>
      </c>
      <c r="F33" s="47" t="s">
        <v>16</v>
      </c>
      <c r="G33" s="47" t="s">
        <v>16</v>
      </c>
      <c r="H33" s="47" t="s">
        <v>16</v>
      </c>
      <c r="I33" s="47" t="s">
        <v>16</v>
      </c>
      <c r="J33" s="47" t="s">
        <v>16</v>
      </c>
      <c r="K33" s="47" t="s">
        <v>16</v>
      </c>
      <c r="L33" s="47" t="s">
        <v>16</v>
      </c>
      <c r="M33" s="47" t="s">
        <v>16</v>
      </c>
      <c r="N33" s="47" t="s">
        <v>16</v>
      </c>
      <c r="O33" s="47" t="s">
        <v>16</v>
      </c>
      <c r="P33" s="47" t="s">
        <v>16</v>
      </c>
      <c r="Q33" s="47" t="s">
        <v>16</v>
      </c>
      <c r="R33" s="47" t="s">
        <v>16</v>
      </c>
      <c r="S33" s="47" t="s">
        <v>16</v>
      </c>
      <c r="T33" s="17">
        <f t="shared" si="0"/>
        <v>0</v>
      </c>
      <c r="U33" s="17">
        <f t="shared" si="1"/>
        <v>0</v>
      </c>
    </row>
    <row r="34" spans="1:21" ht="15.75" customHeight="1">
      <c r="A34" s="12">
        <v>43465</v>
      </c>
      <c r="B34" s="46" t="s">
        <v>16</v>
      </c>
      <c r="C34" s="46" t="s">
        <v>16</v>
      </c>
      <c r="D34" s="46" t="s">
        <v>16</v>
      </c>
      <c r="E34" s="46" t="s">
        <v>16</v>
      </c>
      <c r="F34" s="47" t="s">
        <v>16</v>
      </c>
      <c r="G34" s="47" t="s">
        <v>16</v>
      </c>
      <c r="H34" s="47" t="s">
        <v>16</v>
      </c>
      <c r="I34" s="47" t="s">
        <v>16</v>
      </c>
      <c r="J34" s="47" t="s">
        <v>16</v>
      </c>
      <c r="K34" s="47" t="s">
        <v>16</v>
      </c>
      <c r="L34" s="47" t="s">
        <v>16</v>
      </c>
      <c r="M34" s="47" t="s">
        <v>16</v>
      </c>
      <c r="N34" s="47" t="s">
        <v>16</v>
      </c>
      <c r="O34" s="47" t="s">
        <v>16</v>
      </c>
      <c r="P34" s="47" t="s">
        <v>16</v>
      </c>
      <c r="Q34" s="47" t="s">
        <v>16</v>
      </c>
      <c r="R34" s="47" t="s">
        <v>16</v>
      </c>
      <c r="S34" s="47" t="s">
        <v>16</v>
      </c>
      <c r="T34" s="17">
        <f t="shared" si="0"/>
        <v>0</v>
      </c>
      <c r="U34" s="17">
        <f t="shared" si="1"/>
        <v>0</v>
      </c>
    </row>
    <row r="35" spans="1:21" ht="15.75" customHeight="1">
      <c r="A35" s="18" t="s">
        <v>3</v>
      </c>
      <c r="B35" s="48">
        <f t="shared" ref="B35:T35" si="2">SUM(B4:B34)</f>
        <v>6.2</v>
      </c>
      <c r="C35" s="48">
        <f t="shared" si="2"/>
        <v>6.7200000000000006</v>
      </c>
      <c r="D35" s="48">
        <f t="shared" si="2"/>
        <v>0.6</v>
      </c>
      <c r="E35" s="48">
        <f t="shared" si="2"/>
        <v>18</v>
      </c>
      <c r="F35" s="48">
        <f t="shared" si="2"/>
        <v>4.2</v>
      </c>
      <c r="G35" s="48">
        <f t="shared" si="2"/>
        <v>23.8</v>
      </c>
      <c r="H35" s="48">
        <f t="shared" si="2"/>
        <v>7.6000000000000005</v>
      </c>
      <c r="I35" s="48">
        <f t="shared" si="2"/>
        <v>0</v>
      </c>
      <c r="J35" s="48">
        <f t="shared" si="2"/>
        <v>0</v>
      </c>
      <c r="K35" s="48">
        <f t="shared" si="2"/>
        <v>6</v>
      </c>
      <c r="L35" s="48">
        <f t="shared" si="2"/>
        <v>26.5</v>
      </c>
      <c r="M35" s="48">
        <f t="shared" si="2"/>
        <v>9.8000000000000007</v>
      </c>
      <c r="N35" s="48">
        <f t="shared" si="2"/>
        <v>40.5</v>
      </c>
      <c r="O35" s="48">
        <f t="shared" si="2"/>
        <v>30.6</v>
      </c>
      <c r="P35" s="48">
        <f t="shared" si="2"/>
        <v>2</v>
      </c>
      <c r="Q35" s="48">
        <f t="shared" si="2"/>
        <v>29.2</v>
      </c>
      <c r="R35" s="48">
        <f t="shared" si="2"/>
        <v>9.6000000000000014</v>
      </c>
      <c r="S35" s="48">
        <f t="shared" si="2"/>
        <v>22</v>
      </c>
      <c r="T35" s="48">
        <f t="shared" si="2"/>
        <v>243.32000000000002</v>
      </c>
      <c r="U35" s="17">
        <f t="shared" si="1"/>
        <v>13.517777777777779</v>
      </c>
    </row>
    <row r="36" spans="1:21" ht="15.75" customHeight="1"/>
    <row r="37" spans="1:21" ht="15.75" customHeight="1">
      <c r="A37" s="32" t="s">
        <v>6</v>
      </c>
      <c r="B37" s="33"/>
      <c r="C37" s="34"/>
      <c r="D37" s="8">
        <f>SUM(B35:S35)</f>
        <v>243.32</v>
      </c>
    </row>
    <row r="38" spans="1:21" ht="15.75" customHeight="1">
      <c r="A38" s="32" t="s">
        <v>7</v>
      </c>
      <c r="B38" s="33"/>
      <c r="C38" s="34"/>
      <c r="D38" s="8">
        <f>AVERAGE(D37/18)</f>
        <v>13.517777777777777</v>
      </c>
    </row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</sheetData>
  <mergeCells count="4">
    <mergeCell ref="A1:U1"/>
    <mergeCell ref="A2:U2"/>
    <mergeCell ref="A37:C37"/>
    <mergeCell ref="A38:C38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27"/>
  <sheetViews>
    <sheetView tabSelected="1" workbookViewId="0">
      <selection activeCell="O26" sqref="O26"/>
    </sheetView>
  </sheetViews>
  <sheetFormatPr defaultRowHeight="15"/>
  <cols>
    <col min="7" max="7" width="10.375" bestFit="1" customWidth="1"/>
    <col min="11" max="11" width="9.625" bestFit="1" customWidth="1"/>
    <col min="20" max="21" width="8.125" customWidth="1"/>
  </cols>
  <sheetData>
    <row r="1" spans="1:21" ht="23.25">
      <c r="A1" s="41" t="s">
        <v>44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3"/>
    </row>
    <row r="2" spans="1:21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0"/>
    </row>
    <row r="3" spans="1:2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3" t="s">
        <v>45</v>
      </c>
      <c r="O3" s="13" t="s">
        <v>46</v>
      </c>
      <c r="P3" s="13" t="s">
        <v>47</v>
      </c>
      <c r="Q3" s="13" t="s">
        <v>48</v>
      </c>
      <c r="R3" s="13" t="s">
        <v>49</v>
      </c>
      <c r="S3" s="13" t="s">
        <v>50</v>
      </c>
      <c r="T3" s="10" t="s">
        <v>3</v>
      </c>
      <c r="U3" s="10" t="s">
        <v>4</v>
      </c>
    </row>
    <row r="4" spans="1:21">
      <c r="A4" s="12" t="s">
        <v>17</v>
      </c>
      <c r="B4" s="27" t="s">
        <v>16</v>
      </c>
      <c r="C4" s="27" t="s">
        <v>16</v>
      </c>
      <c r="D4" s="27" t="s">
        <v>16</v>
      </c>
      <c r="E4" s="27" t="s">
        <v>16</v>
      </c>
      <c r="F4" s="28" t="s">
        <v>16</v>
      </c>
      <c r="G4" s="28" t="s">
        <v>16</v>
      </c>
      <c r="H4" s="28" t="s">
        <v>16</v>
      </c>
      <c r="I4" s="28" t="s">
        <v>16</v>
      </c>
      <c r="J4" s="28" t="s">
        <v>16</v>
      </c>
      <c r="K4" s="28" t="s">
        <v>16</v>
      </c>
      <c r="L4" s="28" t="s">
        <v>16</v>
      </c>
      <c r="M4" s="28" t="s">
        <v>16</v>
      </c>
      <c r="N4" s="28" t="s">
        <v>51</v>
      </c>
      <c r="O4" s="28" t="s">
        <v>51</v>
      </c>
      <c r="P4" s="28" t="s">
        <v>51</v>
      </c>
      <c r="Q4" s="28" t="s">
        <v>51</v>
      </c>
      <c r="R4" s="28" t="s">
        <v>51</v>
      </c>
      <c r="S4" s="28" t="s">
        <v>51</v>
      </c>
      <c r="T4" s="11">
        <f>SUM(B4:S4)</f>
        <v>0</v>
      </c>
      <c r="U4" s="11">
        <f>AVERAGE(T4/18)</f>
        <v>0</v>
      </c>
    </row>
    <row r="5" spans="1:21">
      <c r="A5" s="12" t="s">
        <v>18</v>
      </c>
      <c r="B5" s="27" t="s">
        <v>16</v>
      </c>
      <c r="C5" s="27" t="s">
        <v>16</v>
      </c>
      <c r="D5" s="27">
        <v>43</v>
      </c>
      <c r="E5" s="27" t="s">
        <v>16</v>
      </c>
      <c r="F5" s="28" t="s">
        <v>16</v>
      </c>
      <c r="G5" s="28">
        <v>21.4</v>
      </c>
      <c r="H5" s="28" t="s">
        <v>16</v>
      </c>
      <c r="I5" s="28">
        <v>15</v>
      </c>
      <c r="J5" s="28" t="s">
        <v>16</v>
      </c>
      <c r="K5" s="28" t="s">
        <v>16</v>
      </c>
      <c r="L5" s="28">
        <v>32.799999999999997</v>
      </c>
      <c r="M5" s="28">
        <v>1.4</v>
      </c>
      <c r="N5" s="28" t="s">
        <v>51</v>
      </c>
      <c r="O5" s="29" t="s">
        <v>51</v>
      </c>
      <c r="P5" s="28" t="s">
        <v>51</v>
      </c>
      <c r="Q5" s="28" t="s">
        <v>51</v>
      </c>
      <c r="R5" s="28" t="s">
        <v>51</v>
      </c>
      <c r="S5" s="28" t="s">
        <v>51</v>
      </c>
      <c r="T5" s="11">
        <f t="shared" ref="T5:T16" si="0">SUM(B5:S5)</f>
        <v>113.60000000000001</v>
      </c>
      <c r="U5" s="11">
        <f t="shared" ref="U5:U16" si="1">AVERAGE(T5/18)</f>
        <v>6.3111111111111118</v>
      </c>
    </row>
    <row r="6" spans="1:21">
      <c r="A6" s="12" t="s">
        <v>19</v>
      </c>
      <c r="B6" s="27">
        <v>60</v>
      </c>
      <c r="C6" s="27">
        <v>23.6</v>
      </c>
      <c r="D6" s="27">
        <v>16</v>
      </c>
      <c r="E6" s="27">
        <v>27.2</v>
      </c>
      <c r="F6" s="28">
        <v>58</v>
      </c>
      <c r="G6" s="28">
        <v>24.2</v>
      </c>
      <c r="H6" s="28">
        <v>12.6</v>
      </c>
      <c r="I6" s="28">
        <v>22</v>
      </c>
      <c r="J6" s="28">
        <v>84.4</v>
      </c>
      <c r="K6" s="28">
        <v>15</v>
      </c>
      <c r="L6" s="28">
        <v>40.200000000000003</v>
      </c>
      <c r="M6" s="28">
        <v>13</v>
      </c>
      <c r="N6" s="28" t="s">
        <v>51</v>
      </c>
      <c r="O6" s="28" t="s">
        <v>51</v>
      </c>
      <c r="P6" s="28" t="s">
        <v>51</v>
      </c>
      <c r="Q6" s="28" t="s">
        <v>51</v>
      </c>
      <c r="R6" s="28" t="s">
        <v>51</v>
      </c>
      <c r="S6" s="28" t="s">
        <v>51</v>
      </c>
      <c r="T6" s="11">
        <f t="shared" si="0"/>
        <v>396.2</v>
      </c>
      <c r="U6" s="11">
        <f t="shared" si="1"/>
        <v>22.011111111111109</v>
      </c>
    </row>
    <row r="7" spans="1:21">
      <c r="A7" s="12" t="s">
        <v>20</v>
      </c>
      <c r="B7" s="27" t="s">
        <v>16</v>
      </c>
      <c r="C7" s="27">
        <v>1</v>
      </c>
      <c r="D7" s="27" t="s">
        <v>16</v>
      </c>
      <c r="E7" s="27" t="s">
        <v>16</v>
      </c>
      <c r="F7" s="28">
        <v>8.4</v>
      </c>
      <c r="G7" s="28" t="s">
        <v>16</v>
      </c>
      <c r="H7" s="28">
        <v>13.8</v>
      </c>
      <c r="I7" s="28" t="s">
        <v>16</v>
      </c>
      <c r="J7" s="28">
        <v>4.7</v>
      </c>
      <c r="K7" s="28" t="s">
        <v>16</v>
      </c>
      <c r="L7" s="28">
        <v>1.9</v>
      </c>
      <c r="M7" s="28" t="s">
        <v>16</v>
      </c>
      <c r="N7" s="28" t="s">
        <v>51</v>
      </c>
      <c r="O7" s="28" t="s">
        <v>51</v>
      </c>
      <c r="P7" s="28" t="s">
        <v>51</v>
      </c>
      <c r="Q7" s="28" t="s">
        <v>51</v>
      </c>
      <c r="R7" s="28" t="s">
        <v>51</v>
      </c>
      <c r="S7" s="28" t="s">
        <v>51</v>
      </c>
      <c r="T7" s="11">
        <f t="shared" si="0"/>
        <v>29.8</v>
      </c>
      <c r="U7" s="11">
        <f t="shared" si="1"/>
        <v>1.6555555555555557</v>
      </c>
    </row>
    <row r="8" spans="1:21">
      <c r="A8" s="12" t="s">
        <v>21</v>
      </c>
      <c r="B8" s="27">
        <v>43.4</v>
      </c>
      <c r="C8" s="27">
        <v>32.6</v>
      </c>
      <c r="D8" s="27">
        <v>1</v>
      </c>
      <c r="E8" s="27">
        <v>14.2</v>
      </c>
      <c r="F8" s="28">
        <v>87</v>
      </c>
      <c r="G8" s="28" t="s">
        <v>16</v>
      </c>
      <c r="H8" s="28">
        <v>98.8</v>
      </c>
      <c r="I8" s="28">
        <v>43</v>
      </c>
      <c r="J8" s="28">
        <v>106</v>
      </c>
      <c r="K8" s="28">
        <v>22.1</v>
      </c>
      <c r="L8" s="28">
        <v>97.3</v>
      </c>
      <c r="M8" s="28">
        <v>0.6</v>
      </c>
      <c r="N8" s="28" t="s">
        <v>51</v>
      </c>
      <c r="O8" s="28" t="s">
        <v>51</v>
      </c>
      <c r="P8" s="28" t="s">
        <v>51</v>
      </c>
      <c r="Q8" s="28" t="s">
        <v>51</v>
      </c>
      <c r="R8" s="28" t="s">
        <v>51</v>
      </c>
      <c r="S8" s="28" t="s">
        <v>51</v>
      </c>
      <c r="T8" s="11">
        <f t="shared" si="0"/>
        <v>546</v>
      </c>
      <c r="U8" s="11">
        <f t="shared" si="1"/>
        <v>30.333333333333332</v>
      </c>
    </row>
    <row r="9" spans="1:21">
      <c r="A9" s="12" t="s">
        <v>22</v>
      </c>
      <c r="B9" s="27">
        <v>75.2</v>
      </c>
      <c r="C9" s="27">
        <v>43.4</v>
      </c>
      <c r="D9" s="27">
        <v>78.8</v>
      </c>
      <c r="E9" s="27">
        <v>161.6</v>
      </c>
      <c r="F9" s="28">
        <v>85.2</v>
      </c>
      <c r="G9" s="28">
        <v>55.6</v>
      </c>
      <c r="H9" s="28">
        <v>79.400000000000006</v>
      </c>
      <c r="I9" s="28">
        <v>54</v>
      </c>
      <c r="J9" s="28">
        <v>7.9</v>
      </c>
      <c r="K9" s="28">
        <v>30.8</v>
      </c>
      <c r="L9" s="28">
        <v>118.3</v>
      </c>
      <c r="M9" s="28">
        <v>67.400000000000006</v>
      </c>
      <c r="N9" s="28" t="s">
        <v>51</v>
      </c>
      <c r="O9" s="28" t="s">
        <v>51</v>
      </c>
      <c r="P9" s="28" t="s">
        <v>51</v>
      </c>
      <c r="Q9" s="28" t="s">
        <v>51</v>
      </c>
      <c r="R9" s="28" t="s">
        <v>51</v>
      </c>
      <c r="S9" s="28" t="s">
        <v>51</v>
      </c>
      <c r="T9" s="11">
        <f t="shared" si="0"/>
        <v>857.59999999999991</v>
      </c>
      <c r="U9" s="11">
        <f t="shared" si="1"/>
        <v>47.644444444444439</v>
      </c>
    </row>
    <row r="10" spans="1:21">
      <c r="A10" s="12" t="s">
        <v>23</v>
      </c>
      <c r="B10" s="27">
        <v>102</v>
      </c>
      <c r="C10" s="27">
        <v>97</v>
      </c>
      <c r="D10" s="27">
        <v>51</v>
      </c>
      <c r="E10" s="27">
        <v>140.80000000000001</v>
      </c>
      <c r="F10" s="28">
        <v>94.2</v>
      </c>
      <c r="G10" s="28">
        <v>105.8</v>
      </c>
      <c r="H10" s="28">
        <v>100.8</v>
      </c>
      <c r="I10" s="28">
        <v>33</v>
      </c>
      <c r="J10" s="28">
        <v>38.299999999999997</v>
      </c>
      <c r="K10" s="28">
        <v>79.400000000000006</v>
      </c>
      <c r="L10" s="28">
        <v>71.599999999999994</v>
      </c>
      <c r="M10" s="28">
        <v>74.599999999999994</v>
      </c>
      <c r="N10" s="28" t="s">
        <v>51</v>
      </c>
      <c r="O10" s="28" t="s">
        <v>51</v>
      </c>
      <c r="P10" s="28" t="s">
        <v>51</v>
      </c>
      <c r="Q10" s="28" t="s">
        <v>51</v>
      </c>
      <c r="R10" s="28" t="s">
        <v>51</v>
      </c>
      <c r="S10" s="28" t="s">
        <v>51</v>
      </c>
      <c r="T10" s="11">
        <f t="shared" si="0"/>
        <v>988.49999999999989</v>
      </c>
      <c r="U10" s="11">
        <f t="shared" si="1"/>
        <v>54.916666666666657</v>
      </c>
    </row>
    <row r="11" spans="1:21">
      <c r="A11" s="12" t="s">
        <v>24</v>
      </c>
      <c r="B11" s="27">
        <v>42.8</v>
      </c>
      <c r="C11" s="27">
        <v>51.8</v>
      </c>
      <c r="D11" s="27">
        <v>86.4</v>
      </c>
      <c r="E11" s="27">
        <v>58.8</v>
      </c>
      <c r="F11" s="28">
        <v>19.8</v>
      </c>
      <c r="G11" s="28">
        <v>110.2</v>
      </c>
      <c r="H11" s="28">
        <v>10.8</v>
      </c>
      <c r="I11" s="28">
        <v>44</v>
      </c>
      <c r="J11" s="28">
        <v>4.4000000000000004</v>
      </c>
      <c r="K11" s="28">
        <v>33.6</v>
      </c>
      <c r="L11" s="28">
        <v>67.099999999999994</v>
      </c>
      <c r="M11" s="28">
        <v>47.3</v>
      </c>
      <c r="N11" s="28" t="s">
        <v>51</v>
      </c>
      <c r="O11" s="28" t="s">
        <v>51</v>
      </c>
      <c r="P11" s="28" t="s">
        <v>51</v>
      </c>
      <c r="Q11" s="28" t="s">
        <v>51</v>
      </c>
      <c r="R11" s="28" t="s">
        <v>51</v>
      </c>
      <c r="S11" s="28" t="s">
        <v>51</v>
      </c>
      <c r="T11" s="11">
        <f t="shared" si="0"/>
        <v>577</v>
      </c>
      <c r="U11" s="11">
        <f t="shared" si="1"/>
        <v>32.055555555555557</v>
      </c>
    </row>
    <row r="12" spans="1:21">
      <c r="A12" s="12" t="s">
        <v>25</v>
      </c>
      <c r="B12" s="27">
        <v>205</v>
      </c>
      <c r="C12" s="27">
        <v>147.4</v>
      </c>
      <c r="D12" s="27">
        <v>90.2</v>
      </c>
      <c r="E12" s="27">
        <v>108.2</v>
      </c>
      <c r="F12" s="28">
        <v>97</v>
      </c>
      <c r="G12" s="28">
        <v>66.2</v>
      </c>
      <c r="H12" s="28">
        <v>149.6</v>
      </c>
      <c r="I12" s="28">
        <v>72</v>
      </c>
      <c r="J12" s="28">
        <v>149.69999999999999</v>
      </c>
      <c r="K12" s="28">
        <v>108</v>
      </c>
      <c r="L12" s="28">
        <v>137.80000000000001</v>
      </c>
      <c r="M12" s="28">
        <v>70</v>
      </c>
      <c r="N12" s="28" t="s">
        <v>51</v>
      </c>
      <c r="O12" s="28" t="s">
        <v>51</v>
      </c>
      <c r="P12" s="28" t="s">
        <v>51</v>
      </c>
      <c r="Q12" s="28" t="s">
        <v>51</v>
      </c>
      <c r="R12" s="28" t="s">
        <v>51</v>
      </c>
      <c r="S12" s="28" t="s">
        <v>51</v>
      </c>
      <c r="T12" s="11">
        <f t="shared" si="0"/>
        <v>1401.1</v>
      </c>
      <c r="U12" s="11">
        <f t="shared" si="1"/>
        <v>77.838888888888889</v>
      </c>
    </row>
    <row r="13" spans="1:21">
      <c r="A13" s="12" t="s">
        <v>26</v>
      </c>
      <c r="B13" s="27">
        <v>71.8</v>
      </c>
      <c r="C13" s="27">
        <v>140.19999999999999</v>
      </c>
      <c r="D13" s="27">
        <v>66.599999999999994</v>
      </c>
      <c r="E13" s="27">
        <v>93.6</v>
      </c>
      <c r="F13" s="28">
        <v>80.599999999999994</v>
      </c>
      <c r="G13" s="28">
        <v>47.4</v>
      </c>
      <c r="H13" s="28">
        <v>78</v>
      </c>
      <c r="I13" s="28">
        <v>32.200000000000003</v>
      </c>
      <c r="J13" s="28">
        <v>92.4</v>
      </c>
      <c r="K13" s="28">
        <v>99.6</v>
      </c>
      <c r="L13" s="28">
        <v>165.9</v>
      </c>
      <c r="M13" s="28">
        <v>34.799999999999997</v>
      </c>
      <c r="N13" s="28">
        <v>75</v>
      </c>
      <c r="O13" s="28" t="s">
        <v>16</v>
      </c>
      <c r="P13" s="28" t="s">
        <v>16</v>
      </c>
      <c r="Q13" s="28">
        <v>33.799999999999997</v>
      </c>
      <c r="R13" s="28">
        <v>9</v>
      </c>
      <c r="S13" s="28">
        <v>10</v>
      </c>
      <c r="T13" s="11">
        <f t="shared" si="0"/>
        <v>1130.8999999999999</v>
      </c>
      <c r="U13" s="11">
        <f t="shared" si="1"/>
        <v>62.827777777777769</v>
      </c>
    </row>
    <row r="14" spans="1:21">
      <c r="A14" s="12" t="s">
        <v>27</v>
      </c>
      <c r="B14" s="27">
        <v>66.5</v>
      </c>
      <c r="C14" s="27">
        <v>73.5</v>
      </c>
      <c r="D14" s="27">
        <v>140.19999999999999</v>
      </c>
      <c r="E14" s="27">
        <v>175.8</v>
      </c>
      <c r="F14" s="28">
        <v>75.3</v>
      </c>
      <c r="G14" s="28">
        <v>87.4</v>
      </c>
      <c r="H14" s="28">
        <v>93</v>
      </c>
      <c r="I14" s="28">
        <v>85.6</v>
      </c>
      <c r="J14" s="28">
        <v>48.9</v>
      </c>
      <c r="K14" s="28">
        <v>70.099999999999994</v>
      </c>
      <c r="L14" s="28">
        <v>127.9</v>
      </c>
      <c r="M14" s="28">
        <v>103</v>
      </c>
      <c r="N14" s="28">
        <v>152.30000000000001</v>
      </c>
      <c r="O14" s="28">
        <v>36.6</v>
      </c>
      <c r="P14" s="28">
        <v>34.9</v>
      </c>
      <c r="Q14" s="28">
        <v>87.2</v>
      </c>
      <c r="R14" s="28">
        <v>128.6</v>
      </c>
      <c r="S14" s="28">
        <v>143</v>
      </c>
      <c r="T14" s="11">
        <f t="shared" si="0"/>
        <v>1729.8</v>
      </c>
      <c r="U14" s="11">
        <f t="shared" si="1"/>
        <v>96.1</v>
      </c>
    </row>
    <row r="15" spans="1:21">
      <c r="A15" s="12" t="s">
        <v>28</v>
      </c>
      <c r="B15" s="27">
        <v>6.2</v>
      </c>
      <c r="C15" s="27">
        <v>6.82</v>
      </c>
      <c r="D15" s="27">
        <v>0.6</v>
      </c>
      <c r="E15" s="27">
        <v>18</v>
      </c>
      <c r="F15" s="28">
        <v>4.2</v>
      </c>
      <c r="G15" s="28">
        <v>23.8</v>
      </c>
      <c r="H15" s="28">
        <v>7.6</v>
      </c>
      <c r="I15" s="28" t="s">
        <v>16</v>
      </c>
      <c r="J15" s="28" t="s">
        <v>16</v>
      </c>
      <c r="K15" s="28">
        <v>6</v>
      </c>
      <c r="L15" s="28">
        <v>26.5</v>
      </c>
      <c r="M15" s="28">
        <v>9.8000000000000007</v>
      </c>
      <c r="N15" s="28">
        <v>40.5</v>
      </c>
      <c r="O15" s="28">
        <v>30.6</v>
      </c>
      <c r="P15" s="28">
        <v>2</v>
      </c>
      <c r="Q15" s="28">
        <v>29.2</v>
      </c>
      <c r="R15" s="28">
        <v>9.6</v>
      </c>
      <c r="S15" s="28">
        <v>22</v>
      </c>
      <c r="T15" s="11">
        <f t="shared" si="0"/>
        <v>243.41999999999996</v>
      </c>
      <c r="U15" s="11">
        <f t="shared" si="1"/>
        <v>13.523333333333332</v>
      </c>
    </row>
    <row r="16" spans="1:21">
      <c r="A16" s="7" t="s">
        <v>3</v>
      </c>
      <c r="B16" s="8">
        <f t="shared" ref="B16:S16" si="2">SUM(B4:B15)</f>
        <v>672.90000000000009</v>
      </c>
      <c r="C16" s="8">
        <f t="shared" si="2"/>
        <v>617.32000000000005</v>
      </c>
      <c r="D16" s="8">
        <f t="shared" si="2"/>
        <v>573.80000000000007</v>
      </c>
      <c r="E16" s="8">
        <f t="shared" si="2"/>
        <v>798.2</v>
      </c>
      <c r="F16" s="8">
        <f t="shared" si="2"/>
        <v>609.70000000000005</v>
      </c>
      <c r="G16" s="8">
        <f t="shared" si="2"/>
        <v>541.99999999999989</v>
      </c>
      <c r="H16" s="8">
        <f t="shared" si="2"/>
        <v>644.4</v>
      </c>
      <c r="I16" s="8">
        <f t="shared" si="2"/>
        <v>400.79999999999995</v>
      </c>
      <c r="J16" s="8">
        <f t="shared" si="2"/>
        <v>536.69999999999993</v>
      </c>
      <c r="K16" s="8">
        <f t="shared" si="2"/>
        <v>464.6</v>
      </c>
      <c r="L16" s="8">
        <f t="shared" si="2"/>
        <v>887.3</v>
      </c>
      <c r="M16" s="8">
        <f t="shared" si="2"/>
        <v>421.90000000000003</v>
      </c>
      <c r="N16" s="8">
        <f t="shared" si="2"/>
        <v>267.8</v>
      </c>
      <c r="O16" s="8">
        <f t="shared" si="2"/>
        <v>67.2</v>
      </c>
      <c r="P16" s="8">
        <f t="shared" si="2"/>
        <v>36.9</v>
      </c>
      <c r="Q16" s="8">
        <f t="shared" si="2"/>
        <v>150.19999999999999</v>
      </c>
      <c r="R16" s="8">
        <f t="shared" si="2"/>
        <v>147.19999999999999</v>
      </c>
      <c r="S16" s="8">
        <f t="shared" si="2"/>
        <v>175</v>
      </c>
      <c r="T16" s="11">
        <f t="shared" si="0"/>
        <v>8013.9199999999992</v>
      </c>
      <c r="U16" s="11">
        <f t="shared" si="1"/>
        <v>445.21777777777771</v>
      </c>
    </row>
    <row r="18" spans="1:21" ht="23.25">
      <c r="A18" s="45" t="s">
        <v>52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spans="1:21" ht="18.75">
      <c r="A19" s="19" t="s">
        <v>53</v>
      </c>
      <c r="B19" s="20" t="s">
        <v>8</v>
      </c>
      <c r="C19" s="21" t="s">
        <v>10</v>
      </c>
      <c r="D19" s="21" t="s">
        <v>0</v>
      </c>
      <c r="E19" s="21" t="s">
        <v>1</v>
      </c>
      <c r="F19" s="21" t="s">
        <v>12</v>
      </c>
      <c r="G19" s="22" t="s">
        <v>31</v>
      </c>
      <c r="H19" s="22" t="s">
        <v>11</v>
      </c>
      <c r="I19" s="22" t="s">
        <v>5</v>
      </c>
      <c r="J19" s="22" t="s">
        <v>14</v>
      </c>
      <c r="K19" s="22" t="s">
        <v>15</v>
      </c>
      <c r="L19" s="22" t="s">
        <v>13</v>
      </c>
      <c r="M19" s="22" t="s">
        <v>2</v>
      </c>
      <c r="N19" s="23" t="s">
        <v>45</v>
      </c>
      <c r="O19" s="23" t="s">
        <v>46</v>
      </c>
      <c r="P19" s="23" t="s">
        <v>47</v>
      </c>
      <c r="Q19" s="23" t="s">
        <v>48</v>
      </c>
      <c r="R19" s="23" t="s">
        <v>49</v>
      </c>
      <c r="S19" s="23" t="s">
        <v>50</v>
      </c>
      <c r="T19" s="24" t="s">
        <v>3</v>
      </c>
      <c r="U19" s="24" t="s">
        <v>4</v>
      </c>
    </row>
    <row r="20" spans="1:21">
      <c r="A20" s="25" t="s">
        <v>54</v>
      </c>
      <c r="B20" s="26">
        <f>SUM(B4:B5)</f>
        <v>0</v>
      </c>
      <c r="C20" s="26">
        <f t="shared" ref="C20:T20" si="3">SUM(C4:C5)</f>
        <v>0</v>
      </c>
      <c r="D20" s="26">
        <f t="shared" si="3"/>
        <v>43</v>
      </c>
      <c r="E20" s="26">
        <f t="shared" si="3"/>
        <v>0</v>
      </c>
      <c r="F20" s="26">
        <f t="shared" si="3"/>
        <v>0</v>
      </c>
      <c r="G20" s="26">
        <f t="shared" si="3"/>
        <v>21.4</v>
      </c>
      <c r="H20" s="26">
        <f t="shared" si="3"/>
        <v>0</v>
      </c>
      <c r="I20" s="26">
        <f t="shared" si="3"/>
        <v>15</v>
      </c>
      <c r="J20" s="26">
        <f t="shared" si="3"/>
        <v>0</v>
      </c>
      <c r="K20" s="26">
        <f t="shared" si="3"/>
        <v>0</v>
      </c>
      <c r="L20" s="26">
        <f t="shared" si="3"/>
        <v>32.799999999999997</v>
      </c>
      <c r="M20" s="26">
        <f t="shared" si="3"/>
        <v>1.4</v>
      </c>
      <c r="N20" s="26">
        <f t="shared" si="3"/>
        <v>0</v>
      </c>
      <c r="O20" s="26">
        <f t="shared" si="3"/>
        <v>0</v>
      </c>
      <c r="P20" s="26">
        <f t="shared" si="3"/>
        <v>0</v>
      </c>
      <c r="Q20" s="26">
        <f t="shared" si="3"/>
        <v>0</v>
      </c>
      <c r="R20" s="26">
        <f t="shared" si="3"/>
        <v>0</v>
      </c>
      <c r="S20" s="26">
        <f t="shared" si="3"/>
        <v>0</v>
      </c>
      <c r="T20" s="30">
        <f t="shared" si="3"/>
        <v>113.60000000000001</v>
      </c>
      <c r="U20" s="30">
        <f>AVERAGE(T20/18)</f>
        <v>6.3111111111111118</v>
      </c>
    </row>
    <row r="21" spans="1:21">
      <c r="A21" s="25" t="s">
        <v>55</v>
      </c>
      <c r="B21" s="26">
        <f>SUM(B6:B8)</f>
        <v>103.4</v>
      </c>
      <c r="C21" s="26">
        <f t="shared" ref="C21:T21" si="4">SUM(C6:C8)</f>
        <v>57.2</v>
      </c>
      <c r="D21" s="26">
        <f t="shared" si="4"/>
        <v>17</v>
      </c>
      <c r="E21" s="26">
        <f t="shared" si="4"/>
        <v>41.4</v>
      </c>
      <c r="F21" s="26">
        <f t="shared" si="4"/>
        <v>153.4</v>
      </c>
      <c r="G21" s="26">
        <f t="shared" si="4"/>
        <v>24.2</v>
      </c>
      <c r="H21" s="26">
        <f t="shared" si="4"/>
        <v>125.19999999999999</v>
      </c>
      <c r="I21" s="26">
        <f t="shared" si="4"/>
        <v>65</v>
      </c>
      <c r="J21" s="26">
        <f t="shared" si="4"/>
        <v>195.10000000000002</v>
      </c>
      <c r="K21" s="26">
        <f t="shared" si="4"/>
        <v>37.1</v>
      </c>
      <c r="L21" s="26">
        <f t="shared" si="4"/>
        <v>139.4</v>
      </c>
      <c r="M21" s="26">
        <f t="shared" si="4"/>
        <v>13.6</v>
      </c>
      <c r="N21" s="26">
        <f t="shared" si="4"/>
        <v>0</v>
      </c>
      <c r="O21" s="26">
        <f t="shared" si="4"/>
        <v>0</v>
      </c>
      <c r="P21" s="26">
        <f t="shared" si="4"/>
        <v>0</v>
      </c>
      <c r="Q21" s="26">
        <f t="shared" si="4"/>
        <v>0</v>
      </c>
      <c r="R21" s="26">
        <f t="shared" si="4"/>
        <v>0</v>
      </c>
      <c r="S21" s="26">
        <f t="shared" si="4"/>
        <v>0</v>
      </c>
      <c r="T21" s="30">
        <f t="shared" si="4"/>
        <v>972</v>
      </c>
      <c r="U21" s="30">
        <f t="shared" ref="U21:U23" si="5">AVERAGE(T21/18)</f>
        <v>54</v>
      </c>
    </row>
    <row r="22" spans="1:21">
      <c r="A22" s="25" t="s">
        <v>56</v>
      </c>
      <c r="B22" s="26">
        <f>SUM(B9:B12)</f>
        <v>425</v>
      </c>
      <c r="C22" s="26">
        <f t="shared" ref="C22:T22" si="6">SUM(C9:C12)</f>
        <v>339.6</v>
      </c>
      <c r="D22" s="26">
        <f t="shared" si="6"/>
        <v>306.40000000000003</v>
      </c>
      <c r="E22" s="26">
        <f t="shared" si="6"/>
        <v>469.4</v>
      </c>
      <c r="F22" s="26">
        <f t="shared" si="6"/>
        <v>296.20000000000005</v>
      </c>
      <c r="G22" s="26">
        <f t="shared" si="6"/>
        <v>337.8</v>
      </c>
      <c r="H22" s="26">
        <f t="shared" si="6"/>
        <v>340.6</v>
      </c>
      <c r="I22" s="26">
        <f t="shared" si="6"/>
        <v>203</v>
      </c>
      <c r="J22" s="26">
        <f t="shared" si="6"/>
        <v>200.29999999999998</v>
      </c>
      <c r="K22" s="26">
        <f t="shared" si="6"/>
        <v>251.8</v>
      </c>
      <c r="L22" s="26">
        <f t="shared" si="6"/>
        <v>394.8</v>
      </c>
      <c r="M22" s="26">
        <f t="shared" si="6"/>
        <v>259.3</v>
      </c>
      <c r="N22" s="26">
        <f t="shared" si="6"/>
        <v>0</v>
      </c>
      <c r="O22" s="26">
        <f t="shared" si="6"/>
        <v>0</v>
      </c>
      <c r="P22" s="26">
        <f t="shared" si="6"/>
        <v>0</v>
      </c>
      <c r="Q22" s="26">
        <f t="shared" si="6"/>
        <v>0</v>
      </c>
      <c r="R22" s="26">
        <f t="shared" si="6"/>
        <v>0</v>
      </c>
      <c r="S22" s="26">
        <f t="shared" si="6"/>
        <v>0</v>
      </c>
      <c r="T22" s="30">
        <f t="shared" si="6"/>
        <v>3824.2</v>
      </c>
      <c r="U22" s="30">
        <f t="shared" si="5"/>
        <v>212.45555555555555</v>
      </c>
    </row>
    <row r="23" spans="1:21">
      <c r="A23" s="25" t="s">
        <v>57</v>
      </c>
      <c r="B23" s="26">
        <f>SUM(B13:B15)</f>
        <v>144.5</v>
      </c>
      <c r="C23" s="26">
        <f t="shared" ref="C23:T23" si="7">SUM(C13:C15)</f>
        <v>220.51999999999998</v>
      </c>
      <c r="D23" s="26">
        <f t="shared" si="7"/>
        <v>207.39999999999998</v>
      </c>
      <c r="E23" s="26">
        <f t="shared" si="7"/>
        <v>287.39999999999998</v>
      </c>
      <c r="F23" s="26">
        <f t="shared" si="7"/>
        <v>160.09999999999997</v>
      </c>
      <c r="G23" s="26">
        <f t="shared" si="7"/>
        <v>158.60000000000002</v>
      </c>
      <c r="H23" s="26">
        <f t="shared" si="7"/>
        <v>178.6</v>
      </c>
      <c r="I23" s="26">
        <f t="shared" si="7"/>
        <v>117.8</v>
      </c>
      <c r="J23" s="26">
        <f t="shared" si="7"/>
        <v>141.30000000000001</v>
      </c>
      <c r="K23" s="26">
        <f t="shared" si="7"/>
        <v>175.7</v>
      </c>
      <c r="L23" s="26">
        <f t="shared" si="7"/>
        <v>320.3</v>
      </c>
      <c r="M23" s="26">
        <f t="shared" si="7"/>
        <v>147.60000000000002</v>
      </c>
      <c r="N23" s="26">
        <f t="shared" si="7"/>
        <v>267.8</v>
      </c>
      <c r="O23" s="26">
        <f t="shared" si="7"/>
        <v>67.2</v>
      </c>
      <c r="P23" s="26">
        <f t="shared" si="7"/>
        <v>36.9</v>
      </c>
      <c r="Q23" s="26">
        <f t="shared" si="7"/>
        <v>150.19999999999999</v>
      </c>
      <c r="R23" s="26">
        <f t="shared" si="7"/>
        <v>147.19999999999999</v>
      </c>
      <c r="S23" s="26">
        <f t="shared" si="7"/>
        <v>175</v>
      </c>
      <c r="T23" s="30">
        <f t="shared" si="7"/>
        <v>3104.12</v>
      </c>
      <c r="U23" s="30">
        <f t="shared" si="5"/>
        <v>172.45111111111112</v>
      </c>
    </row>
    <row r="25" spans="1:21">
      <c r="A25" s="44" t="s">
        <v>30</v>
      </c>
      <c r="B25" s="33"/>
      <c r="C25" s="34"/>
      <c r="D25" s="8">
        <f>SUM(B16:S16)</f>
        <v>8013.9199999999992</v>
      </c>
    </row>
    <row r="26" spans="1:21">
      <c r="A26" s="44" t="s">
        <v>29</v>
      </c>
      <c r="B26" s="33"/>
      <c r="C26" s="34"/>
      <c r="D26" s="8">
        <f>AVERAGE(D25/18)</f>
        <v>445.21777777777771</v>
      </c>
    </row>
    <row r="27" spans="1:21">
      <c r="L27" s="31" t="s">
        <v>58</v>
      </c>
    </row>
  </sheetData>
  <mergeCells count="5">
    <mergeCell ref="A1:U1"/>
    <mergeCell ref="A2:U2"/>
    <mergeCell ref="A25:C25"/>
    <mergeCell ref="A26:C26"/>
    <mergeCell ref="A18:U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5"/>
  <sheetViews>
    <sheetView workbookViewId="0">
      <selection activeCell="H38" sqref="H38"/>
    </sheetView>
  </sheetViews>
  <sheetFormatPr defaultColWidth="14.375" defaultRowHeight="15" customHeight="1"/>
  <cols>
    <col min="1" max="1" width="10.625" customWidth="1"/>
    <col min="2" max="2" width="8.25" bestFit="1" customWidth="1"/>
    <col min="3" max="3" width="5.625" bestFit="1" customWidth="1"/>
    <col min="4" max="4" width="8.625" bestFit="1" customWidth="1"/>
    <col min="5" max="5" width="4.625" bestFit="1" customWidth="1"/>
    <col min="6" max="6" width="8.75" customWidth="1"/>
    <col min="7" max="7" width="10.375" bestFit="1" customWidth="1"/>
    <col min="8" max="8" width="8.375" bestFit="1" customWidth="1"/>
    <col min="9" max="9" width="7.25" bestFit="1" customWidth="1"/>
    <col min="10" max="10" width="8.75" customWidth="1"/>
    <col min="11" max="11" width="9.625" bestFit="1" customWidth="1"/>
    <col min="12" max="12" width="5.875" bestFit="1" customWidth="1"/>
    <col min="13" max="13" width="6.625" bestFit="1" customWidth="1"/>
    <col min="14" max="14" width="6.875" customWidth="1"/>
    <col min="15" max="15" width="7.625" customWidth="1"/>
  </cols>
  <sheetData>
    <row r="1" spans="1:15" ht="24.75" customHeight="1">
      <c r="A1" s="35" t="s">
        <v>33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7"/>
    </row>
    <row r="2" spans="1:15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5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3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>
      <c r="A4" s="6">
        <v>43132</v>
      </c>
      <c r="B4" s="27" t="s">
        <v>16</v>
      </c>
      <c r="C4" s="27" t="s">
        <v>16</v>
      </c>
      <c r="D4" s="27" t="s">
        <v>16</v>
      </c>
      <c r="E4" s="27" t="s">
        <v>16</v>
      </c>
      <c r="F4" s="28" t="s">
        <v>16</v>
      </c>
      <c r="G4" s="28" t="s">
        <v>16</v>
      </c>
      <c r="H4" s="28" t="s">
        <v>16</v>
      </c>
      <c r="I4" s="28" t="s">
        <v>16</v>
      </c>
      <c r="J4" s="28" t="s">
        <v>16</v>
      </c>
      <c r="K4" s="28" t="s">
        <v>16</v>
      </c>
      <c r="L4" s="28" t="s">
        <v>16</v>
      </c>
      <c r="M4" s="28" t="s">
        <v>16</v>
      </c>
      <c r="N4" s="11">
        <f>SUM(B4:M4)</f>
        <v>0</v>
      </c>
      <c r="O4" s="11">
        <f>AVERAGE(N4/12)</f>
        <v>0</v>
      </c>
    </row>
    <row r="5" spans="1:15">
      <c r="A5" s="6">
        <v>43133</v>
      </c>
      <c r="B5" s="27" t="s">
        <v>16</v>
      </c>
      <c r="C5" s="27" t="s">
        <v>16</v>
      </c>
      <c r="D5" s="27" t="s">
        <v>16</v>
      </c>
      <c r="E5" s="27" t="s">
        <v>16</v>
      </c>
      <c r="F5" s="28" t="s">
        <v>16</v>
      </c>
      <c r="G5" s="28" t="s">
        <v>16</v>
      </c>
      <c r="H5" s="28" t="s">
        <v>16</v>
      </c>
      <c r="I5" s="28" t="s">
        <v>16</v>
      </c>
      <c r="J5" s="28" t="s">
        <v>16</v>
      </c>
      <c r="K5" s="28" t="s">
        <v>16</v>
      </c>
      <c r="L5" s="28" t="s">
        <v>16</v>
      </c>
      <c r="M5" s="28" t="s">
        <v>16</v>
      </c>
      <c r="N5" s="11">
        <f t="shared" ref="N5:N31" si="0">SUM(B5:M5)</f>
        <v>0</v>
      </c>
      <c r="O5" s="11">
        <f t="shared" ref="O5:O32" si="1">AVERAGE(N5/12)</f>
        <v>0</v>
      </c>
    </row>
    <row r="6" spans="1:15">
      <c r="A6" s="6">
        <v>43134</v>
      </c>
      <c r="B6" s="27" t="s">
        <v>16</v>
      </c>
      <c r="C6" s="27" t="s">
        <v>16</v>
      </c>
      <c r="D6" s="27" t="s">
        <v>16</v>
      </c>
      <c r="E6" s="27" t="s">
        <v>16</v>
      </c>
      <c r="F6" s="28" t="s">
        <v>16</v>
      </c>
      <c r="G6" s="28" t="s">
        <v>16</v>
      </c>
      <c r="H6" s="28" t="s">
        <v>16</v>
      </c>
      <c r="I6" s="28" t="s">
        <v>16</v>
      </c>
      <c r="J6" s="28" t="s">
        <v>16</v>
      </c>
      <c r="K6" s="28" t="s">
        <v>16</v>
      </c>
      <c r="L6" s="28" t="s">
        <v>16</v>
      </c>
      <c r="M6" s="28" t="s">
        <v>16</v>
      </c>
      <c r="N6" s="11">
        <f t="shared" si="0"/>
        <v>0</v>
      </c>
      <c r="O6" s="11">
        <f t="shared" si="1"/>
        <v>0</v>
      </c>
    </row>
    <row r="7" spans="1:15">
      <c r="A7" s="6">
        <v>43135</v>
      </c>
      <c r="B7" s="27" t="s">
        <v>16</v>
      </c>
      <c r="C7" s="27" t="s">
        <v>16</v>
      </c>
      <c r="D7" s="27" t="s">
        <v>16</v>
      </c>
      <c r="E7" s="27" t="s">
        <v>16</v>
      </c>
      <c r="F7" s="28" t="s">
        <v>16</v>
      </c>
      <c r="G7" s="28" t="s">
        <v>16</v>
      </c>
      <c r="H7" s="28" t="s">
        <v>16</v>
      </c>
      <c r="I7" s="28" t="s">
        <v>16</v>
      </c>
      <c r="J7" s="28" t="s">
        <v>16</v>
      </c>
      <c r="K7" s="28" t="s">
        <v>16</v>
      </c>
      <c r="L7" s="28" t="s">
        <v>16</v>
      </c>
      <c r="M7" s="28" t="s">
        <v>16</v>
      </c>
      <c r="N7" s="11">
        <f t="shared" si="0"/>
        <v>0</v>
      </c>
      <c r="O7" s="11">
        <f t="shared" si="1"/>
        <v>0</v>
      </c>
    </row>
    <row r="8" spans="1:15">
      <c r="A8" s="6">
        <v>43136</v>
      </c>
      <c r="B8" s="27" t="s">
        <v>16</v>
      </c>
      <c r="C8" s="27" t="s">
        <v>16</v>
      </c>
      <c r="D8" s="27" t="s">
        <v>16</v>
      </c>
      <c r="E8" s="27" t="s">
        <v>16</v>
      </c>
      <c r="F8" s="28" t="s">
        <v>16</v>
      </c>
      <c r="G8" s="28" t="s">
        <v>16</v>
      </c>
      <c r="H8" s="28" t="s">
        <v>16</v>
      </c>
      <c r="I8" s="28" t="s">
        <v>16</v>
      </c>
      <c r="J8" s="28" t="s">
        <v>16</v>
      </c>
      <c r="K8" s="28" t="s">
        <v>16</v>
      </c>
      <c r="L8" s="28" t="s">
        <v>16</v>
      </c>
      <c r="M8" s="28" t="s">
        <v>16</v>
      </c>
      <c r="N8" s="11">
        <f t="shared" si="0"/>
        <v>0</v>
      </c>
      <c r="O8" s="11">
        <f t="shared" si="1"/>
        <v>0</v>
      </c>
    </row>
    <row r="9" spans="1:15">
      <c r="A9" s="6">
        <v>43137</v>
      </c>
      <c r="B9" s="27" t="s">
        <v>16</v>
      </c>
      <c r="C9" s="27" t="s">
        <v>16</v>
      </c>
      <c r="D9" s="27" t="s">
        <v>16</v>
      </c>
      <c r="E9" s="27" t="s">
        <v>16</v>
      </c>
      <c r="F9" s="28" t="s">
        <v>16</v>
      </c>
      <c r="G9" s="28" t="s">
        <v>16</v>
      </c>
      <c r="H9" s="28" t="s">
        <v>16</v>
      </c>
      <c r="I9" s="28" t="s">
        <v>16</v>
      </c>
      <c r="J9" s="28" t="s">
        <v>16</v>
      </c>
      <c r="K9" s="28" t="s">
        <v>16</v>
      </c>
      <c r="L9" s="28" t="s">
        <v>16</v>
      </c>
      <c r="M9" s="28" t="s">
        <v>16</v>
      </c>
      <c r="N9" s="11">
        <f t="shared" si="0"/>
        <v>0</v>
      </c>
      <c r="O9" s="11">
        <f t="shared" si="1"/>
        <v>0</v>
      </c>
    </row>
    <row r="10" spans="1:15">
      <c r="A10" s="6">
        <v>43138</v>
      </c>
      <c r="B10" s="27" t="s">
        <v>16</v>
      </c>
      <c r="C10" s="27" t="s">
        <v>16</v>
      </c>
      <c r="D10" s="27" t="s">
        <v>16</v>
      </c>
      <c r="E10" s="27" t="s">
        <v>16</v>
      </c>
      <c r="F10" s="28" t="s">
        <v>16</v>
      </c>
      <c r="G10" s="28" t="s">
        <v>16</v>
      </c>
      <c r="H10" s="28" t="s">
        <v>16</v>
      </c>
      <c r="I10" s="28" t="s">
        <v>16</v>
      </c>
      <c r="J10" s="28" t="s">
        <v>16</v>
      </c>
      <c r="K10" s="28" t="s">
        <v>16</v>
      </c>
      <c r="L10" s="28" t="s">
        <v>16</v>
      </c>
      <c r="M10" s="28" t="s">
        <v>16</v>
      </c>
      <c r="N10" s="11">
        <f t="shared" si="0"/>
        <v>0</v>
      </c>
      <c r="O10" s="11">
        <f t="shared" si="1"/>
        <v>0</v>
      </c>
    </row>
    <row r="11" spans="1:15">
      <c r="A11" s="6">
        <v>43139</v>
      </c>
      <c r="B11" s="27" t="s">
        <v>16</v>
      </c>
      <c r="C11" s="27" t="s">
        <v>16</v>
      </c>
      <c r="D11" s="27">
        <v>43</v>
      </c>
      <c r="E11" s="27" t="s">
        <v>16</v>
      </c>
      <c r="F11" s="28" t="s">
        <v>16</v>
      </c>
      <c r="G11" s="28">
        <v>21.4</v>
      </c>
      <c r="H11" s="28" t="s">
        <v>16</v>
      </c>
      <c r="I11" s="28">
        <v>15</v>
      </c>
      <c r="J11" s="28" t="s">
        <v>16</v>
      </c>
      <c r="K11" s="28" t="s">
        <v>16</v>
      </c>
      <c r="L11" s="28">
        <v>32.799999999999997</v>
      </c>
      <c r="M11" s="28">
        <v>1.4</v>
      </c>
      <c r="N11" s="11">
        <f t="shared" si="0"/>
        <v>113.60000000000001</v>
      </c>
      <c r="O11" s="11">
        <f t="shared" si="1"/>
        <v>9.4666666666666668</v>
      </c>
    </row>
    <row r="12" spans="1:15">
      <c r="A12" s="6">
        <v>43140</v>
      </c>
      <c r="B12" s="27" t="s">
        <v>16</v>
      </c>
      <c r="C12" s="27" t="s">
        <v>16</v>
      </c>
      <c r="D12" s="27" t="s">
        <v>16</v>
      </c>
      <c r="E12" s="27" t="s">
        <v>16</v>
      </c>
      <c r="F12" s="28" t="s">
        <v>16</v>
      </c>
      <c r="G12" s="28" t="s">
        <v>16</v>
      </c>
      <c r="H12" s="28" t="s">
        <v>16</v>
      </c>
      <c r="I12" s="28" t="s">
        <v>16</v>
      </c>
      <c r="J12" s="28" t="s">
        <v>16</v>
      </c>
      <c r="K12" s="28" t="s">
        <v>16</v>
      </c>
      <c r="L12" s="28" t="s">
        <v>16</v>
      </c>
      <c r="M12" s="28" t="s">
        <v>16</v>
      </c>
      <c r="N12" s="11">
        <f t="shared" si="0"/>
        <v>0</v>
      </c>
      <c r="O12" s="11">
        <f t="shared" si="1"/>
        <v>0</v>
      </c>
    </row>
    <row r="13" spans="1:15">
      <c r="A13" s="6">
        <v>43141</v>
      </c>
      <c r="B13" s="27" t="s">
        <v>16</v>
      </c>
      <c r="C13" s="27" t="s">
        <v>16</v>
      </c>
      <c r="D13" s="27" t="s">
        <v>16</v>
      </c>
      <c r="E13" s="27" t="s">
        <v>16</v>
      </c>
      <c r="F13" s="28" t="s">
        <v>16</v>
      </c>
      <c r="G13" s="28" t="s">
        <v>16</v>
      </c>
      <c r="H13" s="28" t="s">
        <v>16</v>
      </c>
      <c r="I13" s="28" t="s">
        <v>16</v>
      </c>
      <c r="J13" s="28" t="s">
        <v>16</v>
      </c>
      <c r="K13" s="28" t="s">
        <v>16</v>
      </c>
      <c r="L13" s="28" t="s">
        <v>16</v>
      </c>
      <c r="M13" s="28" t="s">
        <v>16</v>
      </c>
      <c r="N13" s="11">
        <f t="shared" si="0"/>
        <v>0</v>
      </c>
      <c r="O13" s="11">
        <f t="shared" si="1"/>
        <v>0</v>
      </c>
    </row>
    <row r="14" spans="1:15">
      <c r="A14" s="6">
        <v>43142</v>
      </c>
      <c r="B14" s="27" t="s">
        <v>16</v>
      </c>
      <c r="C14" s="27" t="s">
        <v>16</v>
      </c>
      <c r="D14" s="27" t="s">
        <v>16</v>
      </c>
      <c r="E14" s="27" t="s">
        <v>16</v>
      </c>
      <c r="F14" s="28" t="s">
        <v>16</v>
      </c>
      <c r="G14" s="28" t="s">
        <v>16</v>
      </c>
      <c r="H14" s="28" t="s">
        <v>16</v>
      </c>
      <c r="I14" s="28" t="s">
        <v>16</v>
      </c>
      <c r="J14" s="28" t="s">
        <v>16</v>
      </c>
      <c r="K14" s="28" t="s">
        <v>16</v>
      </c>
      <c r="L14" s="28" t="s">
        <v>16</v>
      </c>
      <c r="M14" s="28" t="s">
        <v>16</v>
      </c>
      <c r="N14" s="11">
        <f t="shared" si="0"/>
        <v>0</v>
      </c>
      <c r="O14" s="11">
        <f t="shared" si="1"/>
        <v>0</v>
      </c>
    </row>
    <row r="15" spans="1:15">
      <c r="A15" s="6">
        <v>43143</v>
      </c>
      <c r="B15" s="27" t="s">
        <v>16</v>
      </c>
      <c r="C15" s="27" t="s">
        <v>16</v>
      </c>
      <c r="D15" s="27" t="s">
        <v>16</v>
      </c>
      <c r="E15" s="27" t="s">
        <v>16</v>
      </c>
      <c r="F15" s="28" t="s">
        <v>16</v>
      </c>
      <c r="G15" s="28" t="s">
        <v>16</v>
      </c>
      <c r="H15" s="28" t="s">
        <v>16</v>
      </c>
      <c r="I15" s="28" t="s">
        <v>16</v>
      </c>
      <c r="J15" s="28" t="s">
        <v>16</v>
      </c>
      <c r="K15" s="28" t="s">
        <v>16</v>
      </c>
      <c r="L15" s="28" t="s">
        <v>16</v>
      </c>
      <c r="M15" s="28" t="s">
        <v>16</v>
      </c>
      <c r="N15" s="11">
        <f t="shared" si="0"/>
        <v>0</v>
      </c>
      <c r="O15" s="11">
        <f t="shared" si="1"/>
        <v>0</v>
      </c>
    </row>
    <row r="16" spans="1:15">
      <c r="A16" s="6">
        <v>43144</v>
      </c>
      <c r="B16" s="27" t="s">
        <v>16</v>
      </c>
      <c r="C16" s="27" t="s">
        <v>16</v>
      </c>
      <c r="D16" s="27" t="s">
        <v>16</v>
      </c>
      <c r="E16" s="27" t="s">
        <v>16</v>
      </c>
      <c r="F16" s="28" t="s">
        <v>16</v>
      </c>
      <c r="G16" s="28" t="s">
        <v>16</v>
      </c>
      <c r="H16" s="28" t="s">
        <v>16</v>
      </c>
      <c r="I16" s="28" t="s">
        <v>16</v>
      </c>
      <c r="J16" s="28" t="s">
        <v>16</v>
      </c>
      <c r="K16" s="28" t="s">
        <v>16</v>
      </c>
      <c r="L16" s="28" t="s">
        <v>16</v>
      </c>
      <c r="M16" s="28" t="s">
        <v>16</v>
      </c>
      <c r="N16" s="11">
        <f t="shared" si="0"/>
        <v>0</v>
      </c>
      <c r="O16" s="11">
        <f t="shared" si="1"/>
        <v>0</v>
      </c>
    </row>
    <row r="17" spans="1:15">
      <c r="A17" s="6">
        <v>43145</v>
      </c>
      <c r="B17" s="27" t="s">
        <v>16</v>
      </c>
      <c r="C17" s="27" t="s">
        <v>16</v>
      </c>
      <c r="D17" s="27" t="s">
        <v>16</v>
      </c>
      <c r="E17" s="27" t="s">
        <v>16</v>
      </c>
      <c r="F17" s="28" t="s">
        <v>16</v>
      </c>
      <c r="G17" s="28" t="s">
        <v>16</v>
      </c>
      <c r="H17" s="28" t="s">
        <v>16</v>
      </c>
      <c r="I17" s="28" t="s">
        <v>16</v>
      </c>
      <c r="J17" s="28" t="s">
        <v>16</v>
      </c>
      <c r="K17" s="28" t="s">
        <v>16</v>
      </c>
      <c r="L17" s="28" t="s">
        <v>16</v>
      </c>
      <c r="M17" s="28" t="s">
        <v>16</v>
      </c>
      <c r="N17" s="11">
        <f t="shared" si="0"/>
        <v>0</v>
      </c>
      <c r="O17" s="11">
        <f t="shared" si="1"/>
        <v>0</v>
      </c>
    </row>
    <row r="18" spans="1:15">
      <c r="A18" s="6">
        <v>43146</v>
      </c>
      <c r="B18" s="27" t="s">
        <v>16</v>
      </c>
      <c r="C18" s="27" t="s">
        <v>16</v>
      </c>
      <c r="D18" s="27" t="s">
        <v>16</v>
      </c>
      <c r="E18" s="27" t="s">
        <v>16</v>
      </c>
      <c r="F18" s="28" t="s">
        <v>16</v>
      </c>
      <c r="G18" s="28" t="s">
        <v>16</v>
      </c>
      <c r="H18" s="28" t="s">
        <v>16</v>
      </c>
      <c r="I18" s="28" t="s">
        <v>16</v>
      </c>
      <c r="J18" s="28" t="s">
        <v>16</v>
      </c>
      <c r="K18" s="28" t="s">
        <v>16</v>
      </c>
      <c r="L18" s="28" t="s">
        <v>16</v>
      </c>
      <c r="M18" s="28" t="s">
        <v>16</v>
      </c>
      <c r="N18" s="11">
        <f t="shared" si="0"/>
        <v>0</v>
      </c>
      <c r="O18" s="11">
        <f t="shared" si="1"/>
        <v>0</v>
      </c>
    </row>
    <row r="19" spans="1:15">
      <c r="A19" s="6">
        <v>43147</v>
      </c>
      <c r="B19" s="27" t="s">
        <v>16</v>
      </c>
      <c r="C19" s="27" t="s">
        <v>16</v>
      </c>
      <c r="D19" s="27" t="s">
        <v>16</v>
      </c>
      <c r="E19" s="27" t="s">
        <v>16</v>
      </c>
      <c r="F19" s="28" t="s">
        <v>16</v>
      </c>
      <c r="G19" s="28" t="s">
        <v>16</v>
      </c>
      <c r="H19" s="28" t="s">
        <v>16</v>
      </c>
      <c r="I19" s="28" t="s">
        <v>16</v>
      </c>
      <c r="J19" s="28" t="s">
        <v>16</v>
      </c>
      <c r="K19" s="28" t="s">
        <v>16</v>
      </c>
      <c r="L19" s="28" t="s">
        <v>16</v>
      </c>
      <c r="M19" s="28" t="s">
        <v>16</v>
      </c>
      <c r="N19" s="11">
        <f t="shared" si="0"/>
        <v>0</v>
      </c>
      <c r="O19" s="11">
        <f t="shared" si="1"/>
        <v>0</v>
      </c>
    </row>
    <row r="20" spans="1:15">
      <c r="A20" s="6">
        <v>43148</v>
      </c>
      <c r="B20" s="27" t="s">
        <v>16</v>
      </c>
      <c r="C20" s="27" t="s">
        <v>16</v>
      </c>
      <c r="D20" s="27" t="s">
        <v>16</v>
      </c>
      <c r="E20" s="27" t="s">
        <v>16</v>
      </c>
      <c r="F20" s="28" t="s">
        <v>16</v>
      </c>
      <c r="G20" s="28" t="s">
        <v>16</v>
      </c>
      <c r="H20" s="28" t="s">
        <v>16</v>
      </c>
      <c r="I20" s="28" t="s">
        <v>16</v>
      </c>
      <c r="J20" s="28" t="s">
        <v>16</v>
      </c>
      <c r="K20" s="28" t="s">
        <v>16</v>
      </c>
      <c r="L20" s="28" t="s">
        <v>16</v>
      </c>
      <c r="M20" s="28" t="s">
        <v>16</v>
      </c>
      <c r="N20" s="11">
        <f t="shared" si="0"/>
        <v>0</v>
      </c>
      <c r="O20" s="11">
        <f t="shared" si="1"/>
        <v>0</v>
      </c>
    </row>
    <row r="21" spans="1:15" ht="15.75" customHeight="1">
      <c r="A21" s="6">
        <v>43149</v>
      </c>
      <c r="B21" s="27" t="s">
        <v>16</v>
      </c>
      <c r="C21" s="27" t="s">
        <v>16</v>
      </c>
      <c r="D21" s="27" t="s">
        <v>16</v>
      </c>
      <c r="E21" s="27" t="s">
        <v>16</v>
      </c>
      <c r="F21" s="28" t="s">
        <v>16</v>
      </c>
      <c r="G21" s="28" t="s">
        <v>16</v>
      </c>
      <c r="H21" s="28" t="s">
        <v>16</v>
      </c>
      <c r="I21" s="28" t="s">
        <v>16</v>
      </c>
      <c r="J21" s="28" t="s">
        <v>16</v>
      </c>
      <c r="K21" s="28" t="s">
        <v>16</v>
      </c>
      <c r="L21" s="28" t="s">
        <v>16</v>
      </c>
      <c r="M21" s="28" t="s">
        <v>16</v>
      </c>
      <c r="N21" s="11">
        <f t="shared" si="0"/>
        <v>0</v>
      </c>
      <c r="O21" s="11">
        <f t="shared" si="1"/>
        <v>0</v>
      </c>
    </row>
    <row r="22" spans="1:15" ht="15.75" customHeight="1">
      <c r="A22" s="6">
        <v>43150</v>
      </c>
      <c r="B22" s="27" t="s">
        <v>16</v>
      </c>
      <c r="C22" s="27" t="s">
        <v>16</v>
      </c>
      <c r="D22" s="27" t="s">
        <v>16</v>
      </c>
      <c r="E22" s="27" t="s">
        <v>16</v>
      </c>
      <c r="F22" s="28" t="s">
        <v>16</v>
      </c>
      <c r="G22" s="28" t="s">
        <v>16</v>
      </c>
      <c r="H22" s="28" t="s">
        <v>16</v>
      </c>
      <c r="I22" s="28" t="s">
        <v>16</v>
      </c>
      <c r="J22" s="28" t="s">
        <v>16</v>
      </c>
      <c r="K22" s="28" t="s">
        <v>16</v>
      </c>
      <c r="L22" s="28" t="s">
        <v>16</v>
      </c>
      <c r="M22" s="28" t="s">
        <v>16</v>
      </c>
      <c r="N22" s="11">
        <f t="shared" si="0"/>
        <v>0</v>
      </c>
      <c r="O22" s="11">
        <f t="shared" si="1"/>
        <v>0</v>
      </c>
    </row>
    <row r="23" spans="1:15" ht="15.75" customHeight="1">
      <c r="A23" s="6">
        <v>43151</v>
      </c>
      <c r="B23" s="27" t="s">
        <v>16</v>
      </c>
      <c r="C23" s="27" t="s">
        <v>16</v>
      </c>
      <c r="D23" s="27" t="s">
        <v>16</v>
      </c>
      <c r="E23" s="27" t="s">
        <v>16</v>
      </c>
      <c r="F23" s="28" t="s">
        <v>16</v>
      </c>
      <c r="G23" s="28" t="s">
        <v>16</v>
      </c>
      <c r="H23" s="28" t="s">
        <v>16</v>
      </c>
      <c r="I23" s="28" t="s">
        <v>16</v>
      </c>
      <c r="J23" s="28" t="s">
        <v>16</v>
      </c>
      <c r="K23" s="28" t="s">
        <v>16</v>
      </c>
      <c r="L23" s="28" t="s">
        <v>16</v>
      </c>
      <c r="M23" s="28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43152</v>
      </c>
      <c r="B24" s="27" t="s">
        <v>16</v>
      </c>
      <c r="C24" s="27" t="s">
        <v>16</v>
      </c>
      <c r="D24" s="27" t="s">
        <v>16</v>
      </c>
      <c r="E24" s="27" t="s">
        <v>16</v>
      </c>
      <c r="F24" s="28" t="s">
        <v>16</v>
      </c>
      <c r="G24" s="28" t="s">
        <v>16</v>
      </c>
      <c r="H24" s="28" t="s">
        <v>16</v>
      </c>
      <c r="I24" s="28" t="s">
        <v>16</v>
      </c>
      <c r="J24" s="28" t="s">
        <v>16</v>
      </c>
      <c r="K24" s="28" t="s">
        <v>16</v>
      </c>
      <c r="L24" s="28" t="s">
        <v>16</v>
      </c>
      <c r="M24" s="28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43153</v>
      </c>
      <c r="B25" s="27" t="s">
        <v>16</v>
      </c>
      <c r="C25" s="27" t="s">
        <v>16</v>
      </c>
      <c r="D25" s="27" t="s">
        <v>16</v>
      </c>
      <c r="E25" s="27" t="s">
        <v>16</v>
      </c>
      <c r="F25" s="28" t="s">
        <v>16</v>
      </c>
      <c r="G25" s="28" t="s">
        <v>16</v>
      </c>
      <c r="H25" s="28" t="s">
        <v>16</v>
      </c>
      <c r="I25" s="28" t="s">
        <v>16</v>
      </c>
      <c r="J25" s="28" t="s">
        <v>16</v>
      </c>
      <c r="K25" s="28" t="s">
        <v>16</v>
      </c>
      <c r="L25" s="28" t="s">
        <v>16</v>
      </c>
      <c r="M25" s="28" t="s">
        <v>16</v>
      </c>
      <c r="N25" s="11">
        <f t="shared" si="0"/>
        <v>0</v>
      </c>
      <c r="O25" s="11">
        <f t="shared" si="1"/>
        <v>0</v>
      </c>
    </row>
    <row r="26" spans="1:15" ht="15.75" customHeight="1">
      <c r="A26" s="6">
        <v>43154</v>
      </c>
      <c r="B26" s="27" t="s">
        <v>16</v>
      </c>
      <c r="C26" s="27" t="s">
        <v>16</v>
      </c>
      <c r="D26" s="27" t="s">
        <v>16</v>
      </c>
      <c r="E26" s="27" t="s">
        <v>16</v>
      </c>
      <c r="F26" s="28" t="s">
        <v>16</v>
      </c>
      <c r="G26" s="28" t="s">
        <v>16</v>
      </c>
      <c r="H26" s="28" t="s">
        <v>16</v>
      </c>
      <c r="I26" s="28" t="s">
        <v>16</v>
      </c>
      <c r="J26" s="28" t="s">
        <v>16</v>
      </c>
      <c r="K26" s="28" t="s">
        <v>16</v>
      </c>
      <c r="L26" s="28" t="s">
        <v>16</v>
      </c>
      <c r="M26" s="28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43155</v>
      </c>
      <c r="B27" s="27" t="s">
        <v>16</v>
      </c>
      <c r="C27" s="27" t="s">
        <v>16</v>
      </c>
      <c r="D27" s="27" t="s">
        <v>16</v>
      </c>
      <c r="E27" s="27" t="s">
        <v>16</v>
      </c>
      <c r="F27" s="28" t="s">
        <v>16</v>
      </c>
      <c r="G27" s="28" t="s">
        <v>16</v>
      </c>
      <c r="H27" s="28" t="s">
        <v>16</v>
      </c>
      <c r="I27" s="28" t="s">
        <v>16</v>
      </c>
      <c r="J27" s="28" t="s">
        <v>16</v>
      </c>
      <c r="K27" s="28" t="s">
        <v>16</v>
      </c>
      <c r="L27" s="28" t="s">
        <v>16</v>
      </c>
      <c r="M27" s="28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43156</v>
      </c>
      <c r="B28" s="27" t="s">
        <v>16</v>
      </c>
      <c r="C28" s="27" t="s">
        <v>16</v>
      </c>
      <c r="D28" s="27" t="s">
        <v>16</v>
      </c>
      <c r="E28" s="27" t="s">
        <v>16</v>
      </c>
      <c r="F28" s="28" t="s">
        <v>16</v>
      </c>
      <c r="G28" s="28" t="s">
        <v>16</v>
      </c>
      <c r="H28" s="28" t="s">
        <v>16</v>
      </c>
      <c r="I28" s="28" t="s">
        <v>16</v>
      </c>
      <c r="J28" s="28" t="s">
        <v>16</v>
      </c>
      <c r="K28" s="28" t="s">
        <v>16</v>
      </c>
      <c r="L28" s="28" t="s">
        <v>16</v>
      </c>
      <c r="M28" s="28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43157</v>
      </c>
      <c r="B29" s="27" t="s">
        <v>16</v>
      </c>
      <c r="C29" s="27" t="s">
        <v>16</v>
      </c>
      <c r="D29" s="27" t="s">
        <v>16</v>
      </c>
      <c r="E29" s="27" t="s">
        <v>16</v>
      </c>
      <c r="F29" s="28" t="s">
        <v>16</v>
      </c>
      <c r="G29" s="28" t="s">
        <v>16</v>
      </c>
      <c r="H29" s="28" t="s">
        <v>16</v>
      </c>
      <c r="I29" s="28" t="s">
        <v>16</v>
      </c>
      <c r="J29" s="28" t="s">
        <v>16</v>
      </c>
      <c r="K29" s="28" t="s">
        <v>16</v>
      </c>
      <c r="L29" s="28" t="s">
        <v>16</v>
      </c>
      <c r="M29" s="28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43158</v>
      </c>
      <c r="B30" s="27" t="s">
        <v>16</v>
      </c>
      <c r="C30" s="27" t="s">
        <v>16</v>
      </c>
      <c r="D30" s="27" t="s">
        <v>16</v>
      </c>
      <c r="E30" s="27" t="s">
        <v>16</v>
      </c>
      <c r="F30" s="28" t="s">
        <v>16</v>
      </c>
      <c r="G30" s="28" t="s">
        <v>16</v>
      </c>
      <c r="H30" s="28" t="s">
        <v>16</v>
      </c>
      <c r="I30" s="28" t="s">
        <v>16</v>
      </c>
      <c r="J30" s="28" t="s">
        <v>16</v>
      </c>
      <c r="K30" s="28" t="s">
        <v>16</v>
      </c>
      <c r="L30" s="28" t="s">
        <v>16</v>
      </c>
      <c r="M30" s="28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43159</v>
      </c>
      <c r="B31" s="27" t="s">
        <v>16</v>
      </c>
      <c r="C31" s="27" t="s">
        <v>16</v>
      </c>
      <c r="D31" s="27" t="s">
        <v>16</v>
      </c>
      <c r="E31" s="27" t="s">
        <v>16</v>
      </c>
      <c r="F31" s="28" t="s">
        <v>16</v>
      </c>
      <c r="G31" s="28" t="s">
        <v>16</v>
      </c>
      <c r="H31" s="28" t="s">
        <v>16</v>
      </c>
      <c r="I31" s="28" t="s">
        <v>16</v>
      </c>
      <c r="J31" s="28" t="s">
        <v>16</v>
      </c>
      <c r="K31" s="28" t="s">
        <v>16</v>
      </c>
      <c r="L31" s="28" t="s">
        <v>16</v>
      </c>
      <c r="M31" s="28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7" t="s">
        <v>3</v>
      </c>
      <c r="B32" s="8">
        <f t="shared" ref="B32:N32" si="2">SUM(B4:B31)</f>
        <v>0</v>
      </c>
      <c r="C32" s="8">
        <f t="shared" si="2"/>
        <v>0</v>
      </c>
      <c r="D32" s="8">
        <f t="shared" si="2"/>
        <v>43</v>
      </c>
      <c r="E32" s="8">
        <f t="shared" si="2"/>
        <v>0</v>
      </c>
      <c r="F32" s="8">
        <f t="shared" si="2"/>
        <v>0</v>
      </c>
      <c r="G32" s="8">
        <f t="shared" si="2"/>
        <v>21.4</v>
      </c>
      <c r="H32" s="8">
        <f t="shared" si="2"/>
        <v>0</v>
      </c>
      <c r="I32" s="8">
        <f t="shared" si="2"/>
        <v>15</v>
      </c>
      <c r="J32" s="8">
        <f t="shared" si="2"/>
        <v>0</v>
      </c>
      <c r="K32" s="8">
        <f t="shared" si="2"/>
        <v>0</v>
      </c>
      <c r="L32" s="8">
        <f t="shared" si="2"/>
        <v>32.799999999999997</v>
      </c>
      <c r="M32" s="8">
        <f t="shared" si="2"/>
        <v>1.4</v>
      </c>
      <c r="N32" s="8">
        <f t="shared" si="2"/>
        <v>113.60000000000001</v>
      </c>
      <c r="O32" s="11">
        <f t="shared" si="1"/>
        <v>9.4666666666666668</v>
      </c>
    </row>
    <row r="33" spans="1:4" ht="15.75" customHeight="1"/>
    <row r="34" spans="1:4" ht="15.75" customHeight="1">
      <c r="A34" s="32" t="s">
        <v>6</v>
      </c>
      <c r="B34" s="33"/>
      <c r="C34" s="34"/>
      <c r="D34" s="8">
        <f>SUM(B32:M32)</f>
        <v>113.60000000000001</v>
      </c>
    </row>
    <row r="35" spans="1:4" ht="15.75" customHeight="1">
      <c r="A35" s="32" t="s">
        <v>7</v>
      </c>
      <c r="B35" s="33"/>
      <c r="C35" s="34"/>
      <c r="D35" s="8">
        <f>AVERAGE(D34/12)</f>
        <v>9.4666666666666668</v>
      </c>
    </row>
    <row r="36" spans="1:4" ht="15.75" customHeight="1"/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</sheetData>
  <mergeCells count="4">
    <mergeCell ref="A1:O1"/>
    <mergeCell ref="A2:O2"/>
    <mergeCell ref="A34:C34"/>
    <mergeCell ref="A35:C3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3"/>
  <sheetViews>
    <sheetView workbookViewId="0">
      <selection activeCell="I39" sqref="I39"/>
    </sheetView>
  </sheetViews>
  <sheetFormatPr defaultColWidth="14.375" defaultRowHeight="15" customHeight="1"/>
  <cols>
    <col min="1" max="1" width="8.75" customWidth="1"/>
    <col min="2" max="2" width="8.375" bestFit="1" customWidth="1"/>
    <col min="3" max="3" width="6.5" customWidth="1"/>
    <col min="4" max="4" width="8.75" bestFit="1" customWidth="1"/>
    <col min="5" max="5" width="7.25" customWidth="1"/>
    <col min="6" max="6" width="9.25" bestFit="1" customWidth="1"/>
    <col min="7" max="7" width="10.5" bestFit="1" customWidth="1"/>
    <col min="8" max="8" width="8.5" bestFit="1" customWidth="1"/>
    <col min="9" max="9" width="7.375" bestFit="1" customWidth="1"/>
    <col min="10" max="10" width="8" bestFit="1" customWidth="1"/>
    <col min="11" max="11" width="9.75" bestFit="1" customWidth="1"/>
    <col min="12" max="12" width="6" bestFit="1" customWidth="1"/>
    <col min="13" max="13" width="6.75" bestFit="1" customWidth="1"/>
    <col min="14" max="14" width="6.375" bestFit="1" customWidth="1"/>
    <col min="15" max="15" width="6.625" customWidth="1"/>
  </cols>
  <sheetData>
    <row r="1" spans="1:15" ht="21.75" customHeight="1">
      <c r="A1" s="35" t="s">
        <v>34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7"/>
    </row>
    <row r="2" spans="1:15" ht="15.75" customHeight="1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3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43160</v>
      </c>
      <c r="B4" s="27" t="s">
        <v>16</v>
      </c>
      <c r="C4" s="27" t="s">
        <v>16</v>
      </c>
      <c r="D4" s="27" t="s">
        <v>16</v>
      </c>
      <c r="E4" s="27" t="s">
        <v>16</v>
      </c>
      <c r="F4" s="28" t="s">
        <v>16</v>
      </c>
      <c r="G4" s="28" t="s">
        <v>16</v>
      </c>
      <c r="H4" s="28" t="s">
        <v>16</v>
      </c>
      <c r="I4" s="28" t="s">
        <v>16</v>
      </c>
      <c r="J4" s="28" t="s">
        <v>16</v>
      </c>
      <c r="K4" s="28" t="s">
        <v>16</v>
      </c>
      <c r="L4" s="28" t="s">
        <v>16</v>
      </c>
      <c r="M4" s="28" t="s">
        <v>16</v>
      </c>
      <c r="N4" s="11">
        <f>SUM(B4:M4)</f>
        <v>0</v>
      </c>
      <c r="O4" s="11">
        <f>AVERAGE(N4/12)</f>
        <v>0</v>
      </c>
    </row>
    <row r="5" spans="1:15" ht="15.75" customHeight="1">
      <c r="A5" s="6">
        <v>43161</v>
      </c>
      <c r="B5" s="27" t="s">
        <v>16</v>
      </c>
      <c r="C5" s="27" t="s">
        <v>16</v>
      </c>
      <c r="D5" s="27" t="s">
        <v>16</v>
      </c>
      <c r="E5" s="27" t="s">
        <v>16</v>
      </c>
      <c r="F5" s="28" t="s">
        <v>16</v>
      </c>
      <c r="G5" s="28" t="s">
        <v>16</v>
      </c>
      <c r="H5" s="28" t="s">
        <v>16</v>
      </c>
      <c r="I5" s="28" t="s">
        <v>16</v>
      </c>
      <c r="J5" s="28" t="s">
        <v>16</v>
      </c>
      <c r="K5" s="28" t="s">
        <v>16</v>
      </c>
      <c r="L5" s="28" t="s">
        <v>16</v>
      </c>
      <c r="M5" s="28" t="s">
        <v>16</v>
      </c>
      <c r="N5" s="11">
        <f t="shared" ref="N5:N34" si="0">SUM(B5:M5)</f>
        <v>0</v>
      </c>
      <c r="O5" s="11">
        <f t="shared" ref="O5:O35" si="1">AVERAGE(N5/12)</f>
        <v>0</v>
      </c>
    </row>
    <row r="6" spans="1:15" ht="15.75" customHeight="1">
      <c r="A6" s="6">
        <v>43162</v>
      </c>
      <c r="B6" s="27" t="s">
        <v>16</v>
      </c>
      <c r="C6" s="27" t="s">
        <v>16</v>
      </c>
      <c r="D6" s="27" t="s">
        <v>16</v>
      </c>
      <c r="E6" s="27" t="s">
        <v>16</v>
      </c>
      <c r="F6" s="28" t="s">
        <v>16</v>
      </c>
      <c r="G6" s="28" t="s">
        <v>16</v>
      </c>
      <c r="H6" s="28" t="s">
        <v>16</v>
      </c>
      <c r="I6" s="28" t="s">
        <v>16</v>
      </c>
      <c r="J6" s="28" t="s">
        <v>16</v>
      </c>
      <c r="K6" s="28" t="s">
        <v>16</v>
      </c>
      <c r="L6" s="28" t="s">
        <v>16</v>
      </c>
      <c r="M6" s="28" t="s">
        <v>16</v>
      </c>
      <c r="N6" s="11">
        <f t="shared" si="0"/>
        <v>0</v>
      </c>
      <c r="O6" s="11">
        <f t="shared" si="1"/>
        <v>0</v>
      </c>
    </row>
    <row r="7" spans="1:15" ht="15.75" customHeight="1">
      <c r="A7" s="6">
        <v>43163</v>
      </c>
      <c r="B7" s="27" t="s">
        <v>16</v>
      </c>
      <c r="C7" s="27" t="s">
        <v>16</v>
      </c>
      <c r="D7" s="27" t="s">
        <v>16</v>
      </c>
      <c r="E7" s="27" t="s">
        <v>16</v>
      </c>
      <c r="F7" s="28" t="s">
        <v>16</v>
      </c>
      <c r="G7" s="28" t="s">
        <v>16</v>
      </c>
      <c r="H7" s="28" t="s">
        <v>16</v>
      </c>
      <c r="I7" s="28" t="s">
        <v>16</v>
      </c>
      <c r="J7" s="28" t="s">
        <v>16</v>
      </c>
      <c r="K7" s="28" t="s">
        <v>16</v>
      </c>
      <c r="L7" s="28" t="s">
        <v>16</v>
      </c>
      <c r="M7" s="28" t="s">
        <v>16</v>
      </c>
      <c r="N7" s="11">
        <f t="shared" si="0"/>
        <v>0</v>
      </c>
      <c r="O7" s="11">
        <f t="shared" si="1"/>
        <v>0</v>
      </c>
    </row>
    <row r="8" spans="1:15" ht="15.75" customHeight="1">
      <c r="A8" s="6">
        <v>43164</v>
      </c>
      <c r="B8" s="27" t="s">
        <v>16</v>
      </c>
      <c r="C8" s="27" t="s">
        <v>16</v>
      </c>
      <c r="D8" s="27" t="s">
        <v>16</v>
      </c>
      <c r="E8" s="27" t="s">
        <v>16</v>
      </c>
      <c r="F8" s="28" t="s">
        <v>16</v>
      </c>
      <c r="G8" s="28" t="s">
        <v>16</v>
      </c>
      <c r="H8" s="28" t="s">
        <v>16</v>
      </c>
      <c r="I8" s="28" t="s">
        <v>16</v>
      </c>
      <c r="J8" s="28" t="s">
        <v>16</v>
      </c>
      <c r="K8" s="28" t="s">
        <v>16</v>
      </c>
      <c r="L8" s="28" t="s">
        <v>16</v>
      </c>
      <c r="M8" s="28" t="s">
        <v>16</v>
      </c>
      <c r="N8" s="11">
        <f t="shared" si="0"/>
        <v>0</v>
      </c>
      <c r="O8" s="11">
        <f t="shared" si="1"/>
        <v>0</v>
      </c>
    </row>
    <row r="9" spans="1:15" ht="15.75" customHeight="1">
      <c r="A9" s="6">
        <v>43165</v>
      </c>
      <c r="B9" s="27" t="s">
        <v>16</v>
      </c>
      <c r="C9" s="27" t="s">
        <v>16</v>
      </c>
      <c r="D9" s="27" t="s">
        <v>16</v>
      </c>
      <c r="E9" s="27" t="s">
        <v>16</v>
      </c>
      <c r="F9" s="28" t="s">
        <v>16</v>
      </c>
      <c r="G9" s="28" t="s">
        <v>16</v>
      </c>
      <c r="H9" s="28" t="s">
        <v>16</v>
      </c>
      <c r="I9" s="28" t="s">
        <v>16</v>
      </c>
      <c r="J9" s="28" t="s">
        <v>16</v>
      </c>
      <c r="K9" s="28" t="s">
        <v>16</v>
      </c>
      <c r="L9" s="28" t="s">
        <v>16</v>
      </c>
      <c r="M9" s="28" t="s">
        <v>16</v>
      </c>
      <c r="N9" s="11">
        <f t="shared" si="0"/>
        <v>0</v>
      </c>
      <c r="O9" s="11">
        <f t="shared" si="1"/>
        <v>0</v>
      </c>
    </row>
    <row r="10" spans="1:15" ht="15.75" customHeight="1">
      <c r="A10" s="6">
        <v>43166</v>
      </c>
      <c r="B10" s="27" t="s">
        <v>16</v>
      </c>
      <c r="C10" s="27" t="s">
        <v>16</v>
      </c>
      <c r="D10" s="27" t="s">
        <v>16</v>
      </c>
      <c r="E10" s="27" t="s">
        <v>16</v>
      </c>
      <c r="F10" s="28" t="s">
        <v>16</v>
      </c>
      <c r="G10" s="28" t="s">
        <v>16</v>
      </c>
      <c r="H10" s="28" t="s">
        <v>16</v>
      </c>
      <c r="I10" s="28" t="s">
        <v>16</v>
      </c>
      <c r="J10" s="28" t="s">
        <v>16</v>
      </c>
      <c r="K10" s="28" t="s">
        <v>16</v>
      </c>
      <c r="L10" s="28" t="s">
        <v>16</v>
      </c>
      <c r="M10" s="28" t="s">
        <v>16</v>
      </c>
      <c r="N10" s="11">
        <f t="shared" si="0"/>
        <v>0</v>
      </c>
      <c r="O10" s="11">
        <f t="shared" si="1"/>
        <v>0</v>
      </c>
    </row>
    <row r="11" spans="1:15" ht="15.75" customHeight="1">
      <c r="A11" s="6">
        <v>43167</v>
      </c>
      <c r="B11" s="27" t="s">
        <v>16</v>
      </c>
      <c r="C11" s="27" t="s">
        <v>16</v>
      </c>
      <c r="D11" s="27" t="s">
        <v>16</v>
      </c>
      <c r="E11" s="27" t="s">
        <v>16</v>
      </c>
      <c r="F11" s="28" t="s">
        <v>16</v>
      </c>
      <c r="G11" s="28" t="s">
        <v>16</v>
      </c>
      <c r="H11" s="28" t="s">
        <v>16</v>
      </c>
      <c r="I11" s="28" t="s">
        <v>16</v>
      </c>
      <c r="J11" s="28" t="s">
        <v>16</v>
      </c>
      <c r="K11" s="28" t="s">
        <v>16</v>
      </c>
      <c r="L11" s="28" t="s">
        <v>16</v>
      </c>
      <c r="M11" s="28" t="s">
        <v>16</v>
      </c>
      <c r="N11" s="11">
        <f t="shared" si="0"/>
        <v>0</v>
      </c>
      <c r="O11" s="11">
        <f t="shared" si="1"/>
        <v>0</v>
      </c>
    </row>
    <row r="12" spans="1:15" ht="15.75" customHeight="1">
      <c r="A12" s="6">
        <v>43168</v>
      </c>
      <c r="B12" s="27" t="s">
        <v>16</v>
      </c>
      <c r="C12" s="27" t="s">
        <v>16</v>
      </c>
      <c r="D12" s="27" t="s">
        <v>16</v>
      </c>
      <c r="E12" s="27" t="s">
        <v>16</v>
      </c>
      <c r="F12" s="28" t="s">
        <v>16</v>
      </c>
      <c r="G12" s="28" t="s">
        <v>16</v>
      </c>
      <c r="H12" s="28" t="s">
        <v>16</v>
      </c>
      <c r="I12" s="28" t="s">
        <v>16</v>
      </c>
      <c r="J12" s="28" t="s">
        <v>16</v>
      </c>
      <c r="K12" s="28" t="s">
        <v>16</v>
      </c>
      <c r="L12" s="28" t="s">
        <v>16</v>
      </c>
      <c r="M12" s="28" t="s">
        <v>16</v>
      </c>
      <c r="N12" s="11">
        <f t="shared" si="0"/>
        <v>0</v>
      </c>
      <c r="O12" s="11">
        <f t="shared" si="1"/>
        <v>0</v>
      </c>
    </row>
    <row r="13" spans="1:15" ht="15.75" customHeight="1">
      <c r="A13" s="6">
        <v>43169</v>
      </c>
      <c r="B13" s="27" t="s">
        <v>16</v>
      </c>
      <c r="C13" s="27" t="s">
        <v>16</v>
      </c>
      <c r="D13" s="27" t="s">
        <v>16</v>
      </c>
      <c r="E13" s="27" t="s">
        <v>16</v>
      </c>
      <c r="F13" s="28" t="s">
        <v>16</v>
      </c>
      <c r="G13" s="28" t="s">
        <v>16</v>
      </c>
      <c r="H13" s="28" t="s">
        <v>16</v>
      </c>
      <c r="I13" s="28" t="s">
        <v>16</v>
      </c>
      <c r="J13" s="28" t="s">
        <v>16</v>
      </c>
      <c r="K13" s="28" t="s">
        <v>16</v>
      </c>
      <c r="L13" s="28" t="s">
        <v>16</v>
      </c>
      <c r="M13" s="28" t="s">
        <v>16</v>
      </c>
      <c r="N13" s="11">
        <f t="shared" si="0"/>
        <v>0</v>
      </c>
      <c r="O13" s="11">
        <f t="shared" si="1"/>
        <v>0</v>
      </c>
    </row>
    <row r="14" spans="1:15" ht="15.75" customHeight="1">
      <c r="A14" s="6">
        <v>43170</v>
      </c>
      <c r="B14" s="27" t="s">
        <v>16</v>
      </c>
      <c r="C14" s="27" t="s">
        <v>16</v>
      </c>
      <c r="D14" s="27" t="s">
        <v>16</v>
      </c>
      <c r="E14" s="27" t="s">
        <v>16</v>
      </c>
      <c r="F14" s="28" t="s">
        <v>16</v>
      </c>
      <c r="G14" s="28" t="s">
        <v>16</v>
      </c>
      <c r="H14" s="28" t="s">
        <v>16</v>
      </c>
      <c r="I14" s="28" t="s">
        <v>16</v>
      </c>
      <c r="J14" s="28" t="s">
        <v>16</v>
      </c>
      <c r="K14" s="28" t="s">
        <v>16</v>
      </c>
      <c r="L14" s="28" t="s">
        <v>16</v>
      </c>
      <c r="M14" s="28" t="s">
        <v>16</v>
      </c>
      <c r="N14" s="11">
        <f t="shared" si="0"/>
        <v>0</v>
      </c>
      <c r="O14" s="11">
        <f t="shared" si="1"/>
        <v>0</v>
      </c>
    </row>
    <row r="15" spans="1:15" ht="15.75" customHeight="1">
      <c r="A15" s="6">
        <v>43171</v>
      </c>
      <c r="B15" s="27" t="s">
        <v>16</v>
      </c>
      <c r="C15" s="27" t="s">
        <v>16</v>
      </c>
      <c r="D15" s="27" t="s">
        <v>16</v>
      </c>
      <c r="E15" s="27" t="s">
        <v>16</v>
      </c>
      <c r="F15" s="28" t="s">
        <v>16</v>
      </c>
      <c r="G15" s="28" t="s">
        <v>16</v>
      </c>
      <c r="H15" s="28" t="s">
        <v>16</v>
      </c>
      <c r="I15" s="28" t="s">
        <v>16</v>
      </c>
      <c r="J15" s="28" t="s">
        <v>16</v>
      </c>
      <c r="K15" s="28" t="s">
        <v>16</v>
      </c>
      <c r="L15" s="28" t="s">
        <v>16</v>
      </c>
      <c r="M15" s="28" t="s">
        <v>16</v>
      </c>
      <c r="N15" s="11">
        <f t="shared" si="0"/>
        <v>0</v>
      </c>
      <c r="O15" s="11">
        <f t="shared" si="1"/>
        <v>0</v>
      </c>
    </row>
    <row r="16" spans="1:15" ht="15.75" customHeight="1">
      <c r="A16" s="6">
        <v>43172</v>
      </c>
      <c r="B16" s="27" t="s">
        <v>16</v>
      </c>
      <c r="C16" s="27" t="s">
        <v>16</v>
      </c>
      <c r="D16" s="27" t="s">
        <v>16</v>
      </c>
      <c r="E16" s="27" t="s">
        <v>16</v>
      </c>
      <c r="F16" s="28" t="s">
        <v>16</v>
      </c>
      <c r="G16" s="28" t="s">
        <v>16</v>
      </c>
      <c r="H16" s="28" t="s">
        <v>16</v>
      </c>
      <c r="I16" s="28" t="s">
        <v>16</v>
      </c>
      <c r="J16" s="28" t="s">
        <v>16</v>
      </c>
      <c r="K16" s="28" t="s">
        <v>16</v>
      </c>
      <c r="L16" s="28" t="s">
        <v>16</v>
      </c>
      <c r="M16" s="28" t="s">
        <v>16</v>
      </c>
      <c r="N16" s="11">
        <f t="shared" si="0"/>
        <v>0</v>
      </c>
      <c r="O16" s="11">
        <f t="shared" si="1"/>
        <v>0</v>
      </c>
    </row>
    <row r="17" spans="1:15" ht="15.75" customHeight="1">
      <c r="A17" s="6">
        <v>43173</v>
      </c>
      <c r="B17" s="27" t="s">
        <v>16</v>
      </c>
      <c r="C17" s="27" t="s">
        <v>16</v>
      </c>
      <c r="D17" s="27" t="s">
        <v>16</v>
      </c>
      <c r="E17" s="27" t="s">
        <v>16</v>
      </c>
      <c r="F17" s="28" t="s">
        <v>16</v>
      </c>
      <c r="G17" s="28" t="s">
        <v>16</v>
      </c>
      <c r="H17" s="28" t="s">
        <v>16</v>
      </c>
      <c r="I17" s="28" t="s">
        <v>16</v>
      </c>
      <c r="J17" s="28" t="s">
        <v>16</v>
      </c>
      <c r="K17" s="28" t="s">
        <v>16</v>
      </c>
      <c r="L17" s="28" t="s">
        <v>16</v>
      </c>
      <c r="M17" s="28" t="s">
        <v>16</v>
      </c>
      <c r="N17" s="11">
        <f t="shared" si="0"/>
        <v>0</v>
      </c>
      <c r="O17" s="11">
        <f t="shared" si="1"/>
        <v>0</v>
      </c>
    </row>
    <row r="18" spans="1:15" ht="15.75" customHeight="1">
      <c r="A18" s="6">
        <v>43174</v>
      </c>
      <c r="B18" s="27" t="s">
        <v>16</v>
      </c>
      <c r="C18" s="27" t="s">
        <v>16</v>
      </c>
      <c r="D18" s="27" t="s">
        <v>16</v>
      </c>
      <c r="E18" s="27" t="s">
        <v>16</v>
      </c>
      <c r="F18" s="28" t="s">
        <v>16</v>
      </c>
      <c r="G18" s="28" t="s">
        <v>16</v>
      </c>
      <c r="H18" s="28" t="s">
        <v>16</v>
      </c>
      <c r="I18" s="28" t="s">
        <v>16</v>
      </c>
      <c r="J18" s="28" t="s">
        <v>16</v>
      </c>
      <c r="K18" s="28" t="s">
        <v>16</v>
      </c>
      <c r="L18" s="28" t="s">
        <v>16</v>
      </c>
      <c r="M18" s="28" t="s">
        <v>16</v>
      </c>
      <c r="N18" s="11">
        <f t="shared" si="0"/>
        <v>0</v>
      </c>
      <c r="O18" s="11">
        <f t="shared" si="1"/>
        <v>0</v>
      </c>
    </row>
    <row r="19" spans="1:15" ht="15.75" customHeight="1">
      <c r="A19" s="6">
        <v>43175</v>
      </c>
      <c r="B19" s="27" t="s">
        <v>16</v>
      </c>
      <c r="C19" s="27" t="s">
        <v>16</v>
      </c>
      <c r="D19" s="27" t="s">
        <v>16</v>
      </c>
      <c r="E19" s="27" t="s">
        <v>16</v>
      </c>
      <c r="F19" s="28" t="s">
        <v>16</v>
      </c>
      <c r="G19" s="28" t="s">
        <v>16</v>
      </c>
      <c r="H19" s="28" t="s">
        <v>16</v>
      </c>
      <c r="I19" s="28" t="s">
        <v>16</v>
      </c>
      <c r="J19" s="28" t="s">
        <v>16</v>
      </c>
      <c r="K19" s="28" t="s">
        <v>16</v>
      </c>
      <c r="L19" s="28" t="s">
        <v>16</v>
      </c>
      <c r="M19" s="28" t="s">
        <v>16</v>
      </c>
      <c r="N19" s="11">
        <f t="shared" si="0"/>
        <v>0</v>
      </c>
      <c r="O19" s="11">
        <f t="shared" si="1"/>
        <v>0</v>
      </c>
    </row>
    <row r="20" spans="1:15" ht="15.75" customHeight="1">
      <c r="A20" s="6">
        <v>43176</v>
      </c>
      <c r="B20" s="27">
        <v>60</v>
      </c>
      <c r="C20" s="27">
        <v>23.6</v>
      </c>
      <c r="D20" s="27">
        <v>16</v>
      </c>
      <c r="E20" s="27">
        <v>27.2</v>
      </c>
      <c r="F20" s="28">
        <v>58</v>
      </c>
      <c r="G20" s="28">
        <v>24.2</v>
      </c>
      <c r="H20" s="28">
        <v>12.6</v>
      </c>
      <c r="I20" s="28">
        <v>22</v>
      </c>
      <c r="J20" s="28">
        <v>84.4</v>
      </c>
      <c r="K20" s="28">
        <v>15</v>
      </c>
      <c r="L20" s="28">
        <v>40</v>
      </c>
      <c r="M20" s="28">
        <v>13</v>
      </c>
      <c r="N20" s="11">
        <f t="shared" si="0"/>
        <v>396</v>
      </c>
      <c r="O20" s="11">
        <f t="shared" si="1"/>
        <v>33</v>
      </c>
    </row>
    <row r="21" spans="1:15" ht="15.75" customHeight="1">
      <c r="A21" s="6">
        <v>43177</v>
      </c>
      <c r="B21" s="27" t="s">
        <v>16</v>
      </c>
      <c r="C21" s="27" t="s">
        <v>16</v>
      </c>
      <c r="D21" s="27" t="s">
        <v>16</v>
      </c>
      <c r="E21" s="27" t="s">
        <v>16</v>
      </c>
      <c r="F21" s="28" t="s">
        <v>16</v>
      </c>
      <c r="G21" s="28" t="s">
        <v>16</v>
      </c>
      <c r="H21" s="28" t="s">
        <v>16</v>
      </c>
      <c r="I21" s="28" t="s">
        <v>16</v>
      </c>
      <c r="J21" s="28" t="s">
        <v>16</v>
      </c>
      <c r="K21" s="28" t="s">
        <v>16</v>
      </c>
      <c r="L21" s="28">
        <v>0.2</v>
      </c>
      <c r="M21" s="28" t="s">
        <v>16</v>
      </c>
      <c r="N21" s="11">
        <f t="shared" si="0"/>
        <v>0.2</v>
      </c>
      <c r="O21" s="11">
        <f t="shared" si="1"/>
        <v>1.6666666666666666E-2</v>
      </c>
    </row>
    <row r="22" spans="1:15" ht="15.75" customHeight="1">
      <c r="A22" s="6">
        <v>43178</v>
      </c>
      <c r="B22" s="27" t="s">
        <v>16</v>
      </c>
      <c r="C22" s="27" t="s">
        <v>16</v>
      </c>
      <c r="D22" s="27" t="s">
        <v>16</v>
      </c>
      <c r="E22" s="27" t="s">
        <v>16</v>
      </c>
      <c r="F22" s="28" t="s">
        <v>16</v>
      </c>
      <c r="G22" s="28" t="s">
        <v>16</v>
      </c>
      <c r="H22" s="28" t="s">
        <v>16</v>
      </c>
      <c r="I22" s="28" t="s">
        <v>16</v>
      </c>
      <c r="J22" s="28">
        <v>6.2</v>
      </c>
      <c r="K22" s="28" t="s">
        <v>16</v>
      </c>
      <c r="L22" s="28" t="s">
        <v>16</v>
      </c>
      <c r="M22" s="28" t="s">
        <v>16</v>
      </c>
      <c r="N22" s="11">
        <f t="shared" si="0"/>
        <v>6.2</v>
      </c>
      <c r="O22" s="11">
        <f t="shared" si="1"/>
        <v>0.51666666666666672</v>
      </c>
    </row>
    <row r="23" spans="1:15" ht="15.75" customHeight="1">
      <c r="A23" s="6">
        <v>43179</v>
      </c>
      <c r="B23" s="27" t="s">
        <v>16</v>
      </c>
      <c r="C23" s="27" t="s">
        <v>16</v>
      </c>
      <c r="D23" s="27" t="s">
        <v>16</v>
      </c>
      <c r="E23" s="27" t="s">
        <v>16</v>
      </c>
      <c r="F23" s="28" t="s">
        <v>16</v>
      </c>
      <c r="G23" s="28" t="s">
        <v>16</v>
      </c>
      <c r="H23" s="28" t="s">
        <v>16</v>
      </c>
      <c r="I23" s="28" t="s">
        <v>16</v>
      </c>
      <c r="J23" s="28" t="s">
        <v>16</v>
      </c>
      <c r="K23" s="28" t="s">
        <v>16</v>
      </c>
      <c r="L23" s="28" t="s">
        <v>16</v>
      </c>
      <c r="M23" s="28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43180</v>
      </c>
      <c r="B24" s="27" t="s">
        <v>16</v>
      </c>
      <c r="C24" s="27" t="s">
        <v>16</v>
      </c>
      <c r="D24" s="27" t="s">
        <v>16</v>
      </c>
      <c r="E24" s="27" t="s">
        <v>16</v>
      </c>
      <c r="F24" s="28" t="s">
        <v>16</v>
      </c>
      <c r="G24" s="28" t="s">
        <v>16</v>
      </c>
      <c r="H24" s="28" t="s">
        <v>16</v>
      </c>
      <c r="I24" s="28" t="s">
        <v>16</v>
      </c>
      <c r="J24" s="28" t="s">
        <v>16</v>
      </c>
      <c r="K24" s="28" t="s">
        <v>16</v>
      </c>
      <c r="L24" s="28" t="s">
        <v>16</v>
      </c>
      <c r="M24" s="28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43181</v>
      </c>
      <c r="B25" s="27" t="s">
        <v>16</v>
      </c>
      <c r="C25" s="27" t="s">
        <v>16</v>
      </c>
      <c r="D25" s="27" t="s">
        <v>16</v>
      </c>
      <c r="E25" s="27" t="s">
        <v>16</v>
      </c>
      <c r="F25" s="28" t="s">
        <v>16</v>
      </c>
      <c r="G25" s="28" t="s">
        <v>16</v>
      </c>
      <c r="H25" s="28" t="s">
        <v>16</v>
      </c>
      <c r="I25" s="28" t="s">
        <v>16</v>
      </c>
      <c r="J25" s="28" t="s">
        <v>16</v>
      </c>
      <c r="K25" s="28" t="s">
        <v>16</v>
      </c>
      <c r="L25" s="28" t="s">
        <v>16</v>
      </c>
      <c r="M25" s="28" t="s">
        <v>16</v>
      </c>
      <c r="N25" s="11">
        <f t="shared" si="0"/>
        <v>0</v>
      </c>
      <c r="O25" s="11">
        <f t="shared" si="1"/>
        <v>0</v>
      </c>
    </row>
    <row r="26" spans="1:15" ht="15.75" customHeight="1">
      <c r="A26" s="6">
        <v>43182</v>
      </c>
      <c r="B26" s="27" t="s">
        <v>16</v>
      </c>
      <c r="C26" s="27" t="s">
        <v>16</v>
      </c>
      <c r="D26" s="27" t="s">
        <v>16</v>
      </c>
      <c r="E26" s="27" t="s">
        <v>16</v>
      </c>
      <c r="F26" s="28" t="s">
        <v>16</v>
      </c>
      <c r="G26" s="28" t="s">
        <v>16</v>
      </c>
      <c r="H26" s="28" t="s">
        <v>16</v>
      </c>
      <c r="I26" s="28" t="s">
        <v>16</v>
      </c>
      <c r="J26" s="28" t="s">
        <v>16</v>
      </c>
      <c r="K26" s="28" t="s">
        <v>16</v>
      </c>
      <c r="L26" s="28" t="s">
        <v>16</v>
      </c>
      <c r="M26" s="28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43183</v>
      </c>
      <c r="B27" s="27" t="s">
        <v>16</v>
      </c>
      <c r="C27" s="27" t="s">
        <v>16</v>
      </c>
      <c r="D27" s="27" t="s">
        <v>16</v>
      </c>
      <c r="E27" s="27" t="s">
        <v>16</v>
      </c>
      <c r="F27" s="28" t="s">
        <v>16</v>
      </c>
      <c r="G27" s="28" t="s">
        <v>16</v>
      </c>
      <c r="H27" s="28" t="s">
        <v>16</v>
      </c>
      <c r="I27" s="28" t="s">
        <v>16</v>
      </c>
      <c r="J27" s="28" t="s">
        <v>16</v>
      </c>
      <c r="K27" s="28" t="s">
        <v>16</v>
      </c>
      <c r="L27" s="28" t="s">
        <v>16</v>
      </c>
      <c r="M27" s="28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43184</v>
      </c>
      <c r="B28" s="27" t="s">
        <v>16</v>
      </c>
      <c r="C28" s="27" t="s">
        <v>16</v>
      </c>
      <c r="D28" s="27" t="s">
        <v>16</v>
      </c>
      <c r="E28" s="27" t="s">
        <v>16</v>
      </c>
      <c r="F28" s="28" t="s">
        <v>16</v>
      </c>
      <c r="G28" s="28" t="s">
        <v>16</v>
      </c>
      <c r="H28" s="28" t="s">
        <v>16</v>
      </c>
      <c r="I28" s="28" t="s">
        <v>16</v>
      </c>
      <c r="J28" s="28" t="s">
        <v>16</v>
      </c>
      <c r="K28" s="28" t="s">
        <v>16</v>
      </c>
      <c r="L28" s="28" t="s">
        <v>16</v>
      </c>
      <c r="M28" s="28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43185</v>
      </c>
      <c r="B29" s="27" t="s">
        <v>16</v>
      </c>
      <c r="C29" s="27" t="s">
        <v>16</v>
      </c>
      <c r="D29" s="27" t="s">
        <v>16</v>
      </c>
      <c r="E29" s="27" t="s">
        <v>16</v>
      </c>
      <c r="F29" s="28" t="s">
        <v>16</v>
      </c>
      <c r="G29" s="28" t="s">
        <v>16</v>
      </c>
      <c r="H29" s="28" t="s">
        <v>16</v>
      </c>
      <c r="I29" s="28" t="s">
        <v>16</v>
      </c>
      <c r="J29" s="28" t="s">
        <v>16</v>
      </c>
      <c r="K29" s="28" t="s">
        <v>16</v>
      </c>
      <c r="L29" s="28" t="s">
        <v>16</v>
      </c>
      <c r="M29" s="28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43186</v>
      </c>
      <c r="B30" s="27" t="s">
        <v>16</v>
      </c>
      <c r="C30" s="27" t="s">
        <v>16</v>
      </c>
      <c r="D30" s="27" t="s">
        <v>16</v>
      </c>
      <c r="E30" s="27" t="s">
        <v>16</v>
      </c>
      <c r="F30" s="28" t="s">
        <v>16</v>
      </c>
      <c r="G30" s="28" t="s">
        <v>16</v>
      </c>
      <c r="H30" s="28" t="s">
        <v>16</v>
      </c>
      <c r="I30" s="28" t="s">
        <v>16</v>
      </c>
      <c r="J30" s="28" t="s">
        <v>16</v>
      </c>
      <c r="K30" s="28" t="s">
        <v>16</v>
      </c>
      <c r="L30" s="28" t="s">
        <v>16</v>
      </c>
      <c r="M30" s="28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43187</v>
      </c>
      <c r="B31" s="27" t="s">
        <v>16</v>
      </c>
      <c r="C31" s="27" t="s">
        <v>16</v>
      </c>
      <c r="D31" s="27" t="s">
        <v>16</v>
      </c>
      <c r="E31" s="27" t="s">
        <v>16</v>
      </c>
      <c r="F31" s="28" t="s">
        <v>16</v>
      </c>
      <c r="G31" s="28" t="s">
        <v>16</v>
      </c>
      <c r="H31" s="28" t="s">
        <v>16</v>
      </c>
      <c r="I31" s="28" t="s">
        <v>16</v>
      </c>
      <c r="J31" s="28" t="s">
        <v>16</v>
      </c>
      <c r="K31" s="28" t="s">
        <v>16</v>
      </c>
      <c r="L31" s="28" t="s">
        <v>16</v>
      </c>
      <c r="M31" s="28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6">
        <v>43188</v>
      </c>
      <c r="B32" s="27" t="s">
        <v>16</v>
      </c>
      <c r="C32" s="27" t="s">
        <v>16</v>
      </c>
      <c r="D32" s="27" t="s">
        <v>16</v>
      </c>
      <c r="E32" s="27" t="s">
        <v>16</v>
      </c>
      <c r="F32" s="28" t="s">
        <v>16</v>
      </c>
      <c r="G32" s="28" t="s">
        <v>16</v>
      </c>
      <c r="H32" s="28" t="s">
        <v>16</v>
      </c>
      <c r="I32" s="28" t="s">
        <v>16</v>
      </c>
      <c r="J32" s="28" t="s">
        <v>16</v>
      </c>
      <c r="K32" s="28" t="s">
        <v>16</v>
      </c>
      <c r="L32" s="28" t="s">
        <v>16</v>
      </c>
      <c r="M32" s="28" t="s">
        <v>16</v>
      </c>
      <c r="N32" s="11">
        <f t="shared" si="0"/>
        <v>0</v>
      </c>
      <c r="O32" s="11">
        <f t="shared" si="1"/>
        <v>0</v>
      </c>
    </row>
    <row r="33" spans="1:15" ht="15.75" customHeight="1">
      <c r="A33" s="6">
        <v>43189</v>
      </c>
      <c r="B33" s="27" t="s">
        <v>16</v>
      </c>
      <c r="C33" s="27" t="s">
        <v>16</v>
      </c>
      <c r="D33" s="27" t="s">
        <v>16</v>
      </c>
      <c r="E33" s="27" t="s">
        <v>16</v>
      </c>
      <c r="F33" s="28" t="s">
        <v>16</v>
      </c>
      <c r="G33" s="28" t="s">
        <v>16</v>
      </c>
      <c r="H33" s="28" t="s">
        <v>16</v>
      </c>
      <c r="I33" s="28" t="s">
        <v>16</v>
      </c>
      <c r="J33" s="28" t="s">
        <v>16</v>
      </c>
      <c r="K33" s="28" t="s">
        <v>16</v>
      </c>
      <c r="L33" s="28" t="s">
        <v>16</v>
      </c>
      <c r="M33" s="28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6">
        <v>43190</v>
      </c>
      <c r="B34" s="27" t="s">
        <v>16</v>
      </c>
      <c r="C34" s="27" t="s">
        <v>16</v>
      </c>
      <c r="D34" s="27" t="s">
        <v>16</v>
      </c>
      <c r="E34" s="27" t="s">
        <v>16</v>
      </c>
      <c r="F34" s="28" t="s">
        <v>16</v>
      </c>
      <c r="G34" s="28" t="s">
        <v>16</v>
      </c>
      <c r="H34" s="28" t="s">
        <v>16</v>
      </c>
      <c r="I34" s="28" t="s">
        <v>16</v>
      </c>
      <c r="J34" s="28" t="s">
        <v>16</v>
      </c>
      <c r="K34" s="28" t="s">
        <v>16</v>
      </c>
      <c r="L34" s="28" t="s">
        <v>16</v>
      </c>
      <c r="M34" s="28" t="s">
        <v>16</v>
      </c>
      <c r="N34" s="11">
        <f t="shared" si="0"/>
        <v>0</v>
      </c>
      <c r="O34" s="11">
        <f t="shared" si="1"/>
        <v>0</v>
      </c>
    </row>
    <row r="35" spans="1:15" ht="15.75" customHeight="1">
      <c r="A35" s="7" t="s">
        <v>3</v>
      </c>
      <c r="B35" s="8">
        <f t="shared" ref="B35:N35" si="2">SUM(B4:B34)</f>
        <v>60</v>
      </c>
      <c r="C35" s="8">
        <f t="shared" si="2"/>
        <v>23.6</v>
      </c>
      <c r="D35" s="8">
        <f t="shared" si="2"/>
        <v>16</v>
      </c>
      <c r="E35" s="8">
        <f t="shared" si="2"/>
        <v>27.2</v>
      </c>
      <c r="F35" s="8">
        <f t="shared" si="2"/>
        <v>58</v>
      </c>
      <c r="G35" s="8">
        <f t="shared" si="2"/>
        <v>24.2</v>
      </c>
      <c r="H35" s="8">
        <f t="shared" si="2"/>
        <v>12.6</v>
      </c>
      <c r="I35" s="8">
        <f t="shared" si="2"/>
        <v>22</v>
      </c>
      <c r="J35" s="8">
        <f t="shared" si="2"/>
        <v>90.600000000000009</v>
      </c>
      <c r="K35" s="8">
        <f t="shared" si="2"/>
        <v>15</v>
      </c>
      <c r="L35" s="8">
        <f t="shared" si="2"/>
        <v>40.200000000000003</v>
      </c>
      <c r="M35" s="8">
        <f t="shared" si="2"/>
        <v>13</v>
      </c>
      <c r="N35" s="8">
        <f t="shared" si="2"/>
        <v>402.4</v>
      </c>
      <c r="O35" s="11">
        <f t="shared" si="1"/>
        <v>33.533333333333331</v>
      </c>
    </row>
    <row r="36" spans="1:15" ht="15.75" customHeight="1"/>
    <row r="37" spans="1:15" ht="15.75" customHeight="1">
      <c r="A37" s="32" t="s">
        <v>6</v>
      </c>
      <c r="B37" s="33"/>
      <c r="C37" s="34"/>
      <c r="D37" s="8">
        <f>SUM(B35:M35)</f>
        <v>402.4</v>
      </c>
    </row>
    <row r="38" spans="1:15" ht="15.75" customHeight="1">
      <c r="A38" s="32" t="s">
        <v>7</v>
      </c>
      <c r="B38" s="33"/>
      <c r="C38" s="34"/>
      <c r="D38" s="8">
        <f>AVERAGE(D37/12)</f>
        <v>33.533333333333331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4"/>
  <sheetViews>
    <sheetView workbookViewId="0">
      <selection activeCell="D36" sqref="D36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9" customWidth="1"/>
    <col min="4" max="4" width="8.625" bestFit="1" customWidth="1"/>
    <col min="5" max="5" width="5.5" customWidth="1"/>
    <col min="6" max="6" width="9.125" bestFit="1" customWidth="1"/>
    <col min="7" max="7" width="10.375" bestFit="1" customWidth="1"/>
    <col min="8" max="8" width="8.375" bestFit="1" customWidth="1"/>
    <col min="9" max="9" width="7.25" bestFit="1" customWidth="1"/>
    <col min="10" max="10" width="7.875" bestFit="1" customWidth="1"/>
    <col min="11" max="11" width="9.625" bestFit="1" customWidth="1"/>
    <col min="12" max="12" width="5.875" bestFit="1" customWidth="1"/>
    <col min="13" max="13" width="6.625" bestFit="1" customWidth="1"/>
    <col min="14" max="14" width="7.375" customWidth="1"/>
    <col min="15" max="15" width="6.875" customWidth="1"/>
  </cols>
  <sheetData>
    <row r="1" spans="1:15" ht="21" customHeight="1">
      <c r="A1" s="35" t="s">
        <v>35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7"/>
    </row>
    <row r="2" spans="1:15" ht="15.75" customHeight="1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43191</v>
      </c>
      <c r="B4" s="27" t="s">
        <v>16</v>
      </c>
      <c r="C4" s="27" t="s">
        <v>16</v>
      </c>
      <c r="D4" s="27" t="s">
        <v>16</v>
      </c>
      <c r="E4" s="27" t="s">
        <v>16</v>
      </c>
      <c r="F4" s="28">
        <v>8.4</v>
      </c>
      <c r="G4" s="28" t="s">
        <v>16</v>
      </c>
      <c r="H4" s="28">
        <v>13.8</v>
      </c>
      <c r="I4" s="28" t="s">
        <v>16</v>
      </c>
      <c r="J4" s="28" t="s">
        <v>16</v>
      </c>
      <c r="K4" s="28" t="s">
        <v>16</v>
      </c>
      <c r="L4" s="28">
        <v>0.2</v>
      </c>
      <c r="M4" s="28" t="s">
        <v>16</v>
      </c>
      <c r="N4" s="11">
        <f>SUM(B4:M4)</f>
        <v>22.400000000000002</v>
      </c>
      <c r="O4" s="11">
        <f>AVERAGE(N4/12)</f>
        <v>1.8666666666666669</v>
      </c>
    </row>
    <row r="5" spans="1:15" ht="15.75" customHeight="1">
      <c r="A5" s="6">
        <v>43192</v>
      </c>
      <c r="B5" s="27" t="s">
        <v>16</v>
      </c>
      <c r="C5" s="27" t="s">
        <v>16</v>
      </c>
      <c r="D5" s="27" t="s">
        <v>16</v>
      </c>
      <c r="E5" s="27" t="s">
        <v>16</v>
      </c>
      <c r="F5" s="28" t="s">
        <v>16</v>
      </c>
      <c r="G5" s="28" t="s">
        <v>16</v>
      </c>
      <c r="H5" s="28" t="s">
        <v>16</v>
      </c>
      <c r="I5" s="28" t="s">
        <v>16</v>
      </c>
      <c r="J5" s="28" t="s">
        <v>16</v>
      </c>
      <c r="K5" s="28" t="s">
        <v>16</v>
      </c>
      <c r="L5" s="28" t="s">
        <v>16</v>
      </c>
      <c r="M5" s="28" t="s">
        <v>16</v>
      </c>
      <c r="N5" s="11">
        <f t="shared" ref="N5:N33" si="0">SUM(B5:M5)</f>
        <v>0</v>
      </c>
      <c r="O5" s="11">
        <f t="shared" ref="O5:O34" si="1">AVERAGE(N5/12)</f>
        <v>0</v>
      </c>
    </row>
    <row r="6" spans="1:15" ht="15.75" customHeight="1">
      <c r="A6" s="6">
        <v>43193</v>
      </c>
      <c r="B6" s="27" t="s">
        <v>16</v>
      </c>
      <c r="C6" s="27" t="s">
        <v>16</v>
      </c>
      <c r="D6" s="27" t="s">
        <v>16</v>
      </c>
      <c r="E6" s="27" t="s">
        <v>16</v>
      </c>
      <c r="F6" s="28" t="s">
        <v>16</v>
      </c>
      <c r="G6" s="28" t="s">
        <v>16</v>
      </c>
      <c r="H6" s="28" t="s">
        <v>16</v>
      </c>
      <c r="I6" s="28" t="s">
        <v>16</v>
      </c>
      <c r="J6" s="28">
        <v>3.6</v>
      </c>
      <c r="K6" s="28" t="s">
        <v>16</v>
      </c>
      <c r="L6" s="28" t="s">
        <v>16</v>
      </c>
      <c r="M6" s="28" t="s">
        <v>16</v>
      </c>
      <c r="N6" s="11">
        <f t="shared" si="0"/>
        <v>3.6</v>
      </c>
      <c r="O6" s="11">
        <f t="shared" si="1"/>
        <v>0.3</v>
      </c>
    </row>
    <row r="7" spans="1:15" ht="15.75" customHeight="1">
      <c r="A7" s="6">
        <v>43194</v>
      </c>
      <c r="B7" s="27" t="s">
        <v>16</v>
      </c>
      <c r="C7" s="27" t="s">
        <v>16</v>
      </c>
      <c r="D7" s="27" t="s">
        <v>16</v>
      </c>
      <c r="E7" s="27" t="s">
        <v>16</v>
      </c>
      <c r="F7" s="28" t="s">
        <v>16</v>
      </c>
      <c r="G7" s="28" t="s">
        <v>16</v>
      </c>
      <c r="H7" s="28" t="s">
        <v>16</v>
      </c>
      <c r="I7" s="28" t="s">
        <v>16</v>
      </c>
      <c r="J7" s="28" t="s">
        <v>16</v>
      </c>
      <c r="K7" s="28" t="s">
        <v>16</v>
      </c>
      <c r="L7" s="28" t="s">
        <v>16</v>
      </c>
      <c r="M7" s="28" t="s">
        <v>16</v>
      </c>
      <c r="N7" s="11">
        <f t="shared" si="0"/>
        <v>0</v>
      </c>
      <c r="O7" s="11">
        <f t="shared" si="1"/>
        <v>0</v>
      </c>
    </row>
    <row r="8" spans="1:15" ht="15.75" customHeight="1">
      <c r="A8" s="6">
        <v>43195</v>
      </c>
      <c r="B8" s="27" t="s">
        <v>16</v>
      </c>
      <c r="C8" s="27" t="s">
        <v>16</v>
      </c>
      <c r="D8" s="27" t="s">
        <v>16</v>
      </c>
      <c r="E8" s="27" t="s">
        <v>16</v>
      </c>
      <c r="F8" s="28" t="s">
        <v>16</v>
      </c>
      <c r="G8" s="28" t="s">
        <v>16</v>
      </c>
      <c r="H8" s="28" t="s">
        <v>16</v>
      </c>
      <c r="I8" s="28" t="s">
        <v>16</v>
      </c>
      <c r="J8" s="28" t="s">
        <v>16</v>
      </c>
      <c r="K8" s="28" t="s">
        <v>16</v>
      </c>
      <c r="L8" s="28" t="s">
        <v>16</v>
      </c>
      <c r="M8" s="28" t="s">
        <v>16</v>
      </c>
      <c r="N8" s="11">
        <f t="shared" si="0"/>
        <v>0</v>
      </c>
      <c r="O8" s="11">
        <f t="shared" si="1"/>
        <v>0</v>
      </c>
    </row>
    <row r="9" spans="1:15" ht="15.75" customHeight="1">
      <c r="A9" s="6">
        <v>43196</v>
      </c>
      <c r="B9" s="27" t="s">
        <v>16</v>
      </c>
      <c r="C9" s="27" t="s">
        <v>16</v>
      </c>
      <c r="D9" s="27" t="s">
        <v>16</v>
      </c>
      <c r="E9" s="27" t="s">
        <v>16</v>
      </c>
      <c r="F9" s="28" t="s">
        <v>16</v>
      </c>
      <c r="G9" s="28" t="s">
        <v>16</v>
      </c>
      <c r="H9" s="28" t="s">
        <v>16</v>
      </c>
      <c r="I9" s="28" t="s">
        <v>16</v>
      </c>
      <c r="J9" s="28" t="s">
        <v>16</v>
      </c>
      <c r="K9" s="28" t="s">
        <v>16</v>
      </c>
      <c r="L9" s="28" t="s">
        <v>16</v>
      </c>
      <c r="M9" s="28" t="s">
        <v>16</v>
      </c>
      <c r="N9" s="11">
        <f t="shared" si="0"/>
        <v>0</v>
      </c>
      <c r="O9" s="11">
        <f t="shared" si="1"/>
        <v>0</v>
      </c>
    </row>
    <row r="10" spans="1:15" ht="15.75" customHeight="1">
      <c r="A10" s="6">
        <v>43197</v>
      </c>
      <c r="B10" s="27" t="s">
        <v>16</v>
      </c>
      <c r="C10" s="27" t="s">
        <v>16</v>
      </c>
      <c r="D10" s="27" t="s">
        <v>16</v>
      </c>
      <c r="E10" s="27" t="s">
        <v>16</v>
      </c>
      <c r="F10" s="28" t="s">
        <v>16</v>
      </c>
      <c r="G10" s="28" t="s">
        <v>16</v>
      </c>
      <c r="H10" s="28" t="s">
        <v>16</v>
      </c>
      <c r="I10" s="28" t="s">
        <v>16</v>
      </c>
      <c r="J10" s="28" t="s">
        <v>16</v>
      </c>
      <c r="K10" s="28" t="s">
        <v>16</v>
      </c>
      <c r="L10" s="28" t="s">
        <v>16</v>
      </c>
      <c r="M10" s="28" t="s">
        <v>16</v>
      </c>
      <c r="N10" s="11">
        <f t="shared" si="0"/>
        <v>0</v>
      </c>
      <c r="O10" s="11">
        <f t="shared" si="1"/>
        <v>0</v>
      </c>
    </row>
    <row r="11" spans="1:15" ht="15.75" customHeight="1">
      <c r="A11" s="6">
        <v>43198</v>
      </c>
      <c r="B11" s="27" t="s">
        <v>16</v>
      </c>
      <c r="C11" s="27" t="s">
        <v>16</v>
      </c>
      <c r="D11" s="27" t="s">
        <v>16</v>
      </c>
      <c r="E11" s="27" t="s">
        <v>16</v>
      </c>
      <c r="F11" s="28" t="s">
        <v>16</v>
      </c>
      <c r="G11" s="28" t="s">
        <v>16</v>
      </c>
      <c r="H11" s="28" t="s">
        <v>16</v>
      </c>
      <c r="I11" s="28" t="s">
        <v>16</v>
      </c>
      <c r="J11" s="28" t="s">
        <v>16</v>
      </c>
      <c r="K11" s="28" t="s">
        <v>16</v>
      </c>
      <c r="L11" s="28" t="s">
        <v>16</v>
      </c>
      <c r="M11" s="28" t="s">
        <v>16</v>
      </c>
      <c r="N11" s="11">
        <f t="shared" si="0"/>
        <v>0</v>
      </c>
      <c r="O11" s="11">
        <f t="shared" si="1"/>
        <v>0</v>
      </c>
    </row>
    <row r="12" spans="1:15" ht="15.75" customHeight="1">
      <c r="A12" s="6">
        <v>43199</v>
      </c>
      <c r="B12" s="27" t="s">
        <v>16</v>
      </c>
      <c r="C12" s="27">
        <v>1</v>
      </c>
      <c r="D12" s="27" t="s">
        <v>16</v>
      </c>
      <c r="E12" s="27" t="s">
        <v>16</v>
      </c>
      <c r="F12" s="28" t="s">
        <v>16</v>
      </c>
      <c r="G12" s="28" t="s">
        <v>16</v>
      </c>
      <c r="H12" s="28" t="s">
        <v>16</v>
      </c>
      <c r="I12" s="28" t="s">
        <v>16</v>
      </c>
      <c r="J12" s="28" t="s">
        <v>16</v>
      </c>
      <c r="K12" s="28" t="s">
        <v>16</v>
      </c>
      <c r="L12" s="28">
        <v>1.7</v>
      </c>
      <c r="M12" s="28" t="s">
        <v>16</v>
      </c>
      <c r="N12" s="11">
        <f t="shared" si="0"/>
        <v>2.7</v>
      </c>
      <c r="O12" s="11">
        <f t="shared" si="1"/>
        <v>0.22500000000000001</v>
      </c>
    </row>
    <row r="13" spans="1:15" ht="15.75" customHeight="1">
      <c r="A13" s="6">
        <v>43200</v>
      </c>
      <c r="B13" s="27" t="s">
        <v>16</v>
      </c>
      <c r="C13" s="27" t="s">
        <v>16</v>
      </c>
      <c r="D13" s="27" t="s">
        <v>16</v>
      </c>
      <c r="E13" s="27" t="s">
        <v>16</v>
      </c>
      <c r="F13" s="28" t="s">
        <v>16</v>
      </c>
      <c r="G13" s="28" t="s">
        <v>16</v>
      </c>
      <c r="H13" s="28" t="s">
        <v>16</v>
      </c>
      <c r="I13" s="28" t="s">
        <v>16</v>
      </c>
      <c r="J13" s="28" t="s">
        <v>16</v>
      </c>
      <c r="K13" s="28" t="s">
        <v>16</v>
      </c>
      <c r="L13" s="28" t="s">
        <v>16</v>
      </c>
      <c r="M13" s="28" t="s">
        <v>16</v>
      </c>
      <c r="N13" s="11">
        <f t="shared" si="0"/>
        <v>0</v>
      </c>
      <c r="O13" s="11">
        <f t="shared" si="1"/>
        <v>0</v>
      </c>
    </row>
    <row r="14" spans="1:15" ht="15.75" customHeight="1">
      <c r="A14" s="6">
        <v>43201</v>
      </c>
      <c r="B14" s="27" t="s">
        <v>16</v>
      </c>
      <c r="C14" s="27" t="s">
        <v>16</v>
      </c>
      <c r="D14" s="27" t="s">
        <v>16</v>
      </c>
      <c r="E14" s="27" t="s">
        <v>16</v>
      </c>
      <c r="F14" s="28" t="s">
        <v>16</v>
      </c>
      <c r="G14" s="28" t="s">
        <v>16</v>
      </c>
      <c r="H14" s="28" t="s">
        <v>16</v>
      </c>
      <c r="I14" s="28" t="s">
        <v>16</v>
      </c>
      <c r="J14" s="28" t="s">
        <v>16</v>
      </c>
      <c r="K14" s="28" t="s">
        <v>16</v>
      </c>
      <c r="L14" s="28" t="s">
        <v>16</v>
      </c>
      <c r="M14" s="28" t="s">
        <v>16</v>
      </c>
      <c r="N14" s="11">
        <f t="shared" si="0"/>
        <v>0</v>
      </c>
      <c r="O14" s="11">
        <f t="shared" si="1"/>
        <v>0</v>
      </c>
    </row>
    <row r="15" spans="1:15" ht="15.75" customHeight="1">
      <c r="A15" s="6">
        <v>43202</v>
      </c>
      <c r="B15" s="27" t="s">
        <v>16</v>
      </c>
      <c r="C15" s="27" t="s">
        <v>16</v>
      </c>
      <c r="D15" s="27" t="s">
        <v>16</v>
      </c>
      <c r="E15" s="27" t="s">
        <v>16</v>
      </c>
      <c r="F15" s="28" t="s">
        <v>16</v>
      </c>
      <c r="G15" s="28" t="s">
        <v>16</v>
      </c>
      <c r="H15" s="28" t="s">
        <v>16</v>
      </c>
      <c r="I15" s="28" t="s">
        <v>16</v>
      </c>
      <c r="J15" s="28" t="s">
        <v>16</v>
      </c>
      <c r="K15" s="28" t="s">
        <v>16</v>
      </c>
      <c r="L15" s="28" t="s">
        <v>16</v>
      </c>
      <c r="M15" s="28" t="s">
        <v>16</v>
      </c>
      <c r="N15" s="11">
        <f t="shared" si="0"/>
        <v>0</v>
      </c>
      <c r="O15" s="11">
        <f t="shared" si="1"/>
        <v>0</v>
      </c>
    </row>
    <row r="16" spans="1:15" ht="15.75" customHeight="1">
      <c r="A16" s="6">
        <v>43203</v>
      </c>
      <c r="B16" s="27" t="s">
        <v>16</v>
      </c>
      <c r="C16" s="27" t="s">
        <v>16</v>
      </c>
      <c r="D16" s="27" t="s">
        <v>16</v>
      </c>
      <c r="E16" s="27" t="s">
        <v>16</v>
      </c>
      <c r="F16" s="28" t="s">
        <v>16</v>
      </c>
      <c r="G16" s="28" t="s">
        <v>16</v>
      </c>
      <c r="H16" s="28" t="s">
        <v>16</v>
      </c>
      <c r="I16" s="28" t="s">
        <v>16</v>
      </c>
      <c r="J16" s="28" t="s">
        <v>16</v>
      </c>
      <c r="K16" s="28" t="s">
        <v>16</v>
      </c>
      <c r="L16" s="28" t="s">
        <v>16</v>
      </c>
      <c r="M16" s="28" t="s">
        <v>16</v>
      </c>
      <c r="N16" s="11">
        <f t="shared" si="0"/>
        <v>0</v>
      </c>
      <c r="O16" s="11">
        <f t="shared" si="1"/>
        <v>0</v>
      </c>
    </row>
    <row r="17" spans="1:15" ht="15.75" customHeight="1">
      <c r="A17" s="6">
        <v>43204</v>
      </c>
      <c r="B17" s="27" t="s">
        <v>16</v>
      </c>
      <c r="C17" s="27" t="s">
        <v>16</v>
      </c>
      <c r="D17" s="27" t="s">
        <v>16</v>
      </c>
      <c r="E17" s="27" t="s">
        <v>16</v>
      </c>
      <c r="F17" s="28" t="s">
        <v>16</v>
      </c>
      <c r="G17" s="28" t="s">
        <v>16</v>
      </c>
      <c r="H17" s="28" t="s">
        <v>16</v>
      </c>
      <c r="I17" s="28" t="s">
        <v>16</v>
      </c>
      <c r="J17" s="28" t="s">
        <v>16</v>
      </c>
      <c r="K17" s="28" t="s">
        <v>16</v>
      </c>
      <c r="L17" s="28" t="s">
        <v>16</v>
      </c>
      <c r="M17" s="28" t="s">
        <v>16</v>
      </c>
      <c r="N17" s="11">
        <f t="shared" si="0"/>
        <v>0</v>
      </c>
      <c r="O17" s="11">
        <f t="shared" si="1"/>
        <v>0</v>
      </c>
    </row>
    <row r="18" spans="1:15" ht="15.75" customHeight="1">
      <c r="A18" s="6">
        <v>43205</v>
      </c>
      <c r="B18" s="27" t="s">
        <v>16</v>
      </c>
      <c r="C18" s="27" t="s">
        <v>16</v>
      </c>
      <c r="D18" s="27" t="s">
        <v>16</v>
      </c>
      <c r="E18" s="27" t="s">
        <v>16</v>
      </c>
      <c r="F18" s="28" t="s">
        <v>16</v>
      </c>
      <c r="G18" s="28" t="s">
        <v>16</v>
      </c>
      <c r="H18" s="28" t="s">
        <v>16</v>
      </c>
      <c r="I18" s="28" t="s">
        <v>16</v>
      </c>
      <c r="J18" s="28" t="s">
        <v>16</v>
      </c>
      <c r="K18" s="28" t="s">
        <v>16</v>
      </c>
      <c r="L18" s="28" t="s">
        <v>16</v>
      </c>
      <c r="M18" s="28" t="s">
        <v>16</v>
      </c>
      <c r="N18" s="11">
        <f t="shared" si="0"/>
        <v>0</v>
      </c>
      <c r="O18" s="11">
        <f t="shared" si="1"/>
        <v>0</v>
      </c>
    </row>
    <row r="19" spans="1:15" ht="15.75" customHeight="1">
      <c r="A19" s="6">
        <v>43206</v>
      </c>
      <c r="B19" s="27" t="s">
        <v>16</v>
      </c>
      <c r="C19" s="27" t="s">
        <v>16</v>
      </c>
      <c r="D19" s="27" t="s">
        <v>16</v>
      </c>
      <c r="E19" s="27" t="s">
        <v>16</v>
      </c>
      <c r="F19" s="28" t="s">
        <v>16</v>
      </c>
      <c r="G19" s="28" t="s">
        <v>16</v>
      </c>
      <c r="H19" s="28" t="s">
        <v>16</v>
      </c>
      <c r="I19" s="28" t="s">
        <v>16</v>
      </c>
      <c r="J19" s="28" t="s">
        <v>16</v>
      </c>
      <c r="K19" s="28" t="s">
        <v>16</v>
      </c>
      <c r="L19" s="28" t="s">
        <v>16</v>
      </c>
      <c r="M19" s="28" t="s">
        <v>16</v>
      </c>
      <c r="N19" s="11">
        <f t="shared" si="0"/>
        <v>0</v>
      </c>
      <c r="O19" s="11">
        <f t="shared" si="1"/>
        <v>0</v>
      </c>
    </row>
    <row r="20" spans="1:15" ht="15.75" customHeight="1">
      <c r="A20" s="6">
        <v>43207</v>
      </c>
      <c r="B20" s="27" t="s">
        <v>16</v>
      </c>
      <c r="C20" s="27" t="s">
        <v>16</v>
      </c>
      <c r="D20" s="27" t="s">
        <v>16</v>
      </c>
      <c r="E20" s="27" t="s">
        <v>16</v>
      </c>
      <c r="F20" s="28" t="s">
        <v>16</v>
      </c>
      <c r="G20" s="28" t="s">
        <v>16</v>
      </c>
      <c r="H20" s="28" t="s">
        <v>16</v>
      </c>
      <c r="I20" s="28" t="s">
        <v>16</v>
      </c>
      <c r="J20" s="28" t="s">
        <v>16</v>
      </c>
      <c r="K20" s="28" t="s">
        <v>16</v>
      </c>
      <c r="L20" s="28" t="s">
        <v>16</v>
      </c>
      <c r="M20" s="28" t="s">
        <v>16</v>
      </c>
      <c r="N20" s="11">
        <f t="shared" si="0"/>
        <v>0</v>
      </c>
      <c r="O20" s="11">
        <f t="shared" si="1"/>
        <v>0</v>
      </c>
    </row>
    <row r="21" spans="1:15" ht="15.75" customHeight="1">
      <c r="A21" s="6">
        <v>43208</v>
      </c>
      <c r="B21" s="27" t="s">
        <v>16</v>
      </c>
      <c r="C21" s="27" t="s">
        <v>16</v>
      </c>
      <c r="D21" s="27" t="s">
        <v>16</v>
      </c>
      <c r="E21" s="27" t="s">
        <v>16</v>
      </c>
      <c r="F21" s="28" t="s">
        <v>16</v>
      </c>
      <c r="G21" s="28" t="s">
        <v>16</v>
      </c>
      <c r="H21" s="28" t="s">
        <v>16</v>
      </c>
      <c r="I21" s="28" t="s">
        <v>16</v>
      </c>
      <c r="J21" s="28" t="s">
        <v>16</v>
      </c>
      <c r="K21" s="28" t="s">
        <v>16</v>
      </c>
      <c r="L21" s="28" t="s">
        <v>16</v>
      </c>
      <c r="M21" s="28" t="s">
        <v>16</v>
      </c>
      <c r="N21" s="11">
        <f t="shared" si="0"/>
        <v>0</v>
      </c>
      <c r="O21" s="11">
        <f t="shared" si="1"/>
        <v>0</v>
      </c>
    </row>
    <row r="22" spans="1:15" ht="15.75" customHeight="1">
      <c r="A22" s="6">
        <v>43209</v>
      </c>
      <c r="B22" s="27" t="s">
        <v>16</v>
      </c>
      <c r="C22" s="27" t="s">
        <v>16</v>
      </c>
      <c r="D22" s="27" t="s">
        <v>16</v>
      </c>
      <c r="E22" s="27" t="s">
        <v>16</v>
      </c>
      <c r="F22" s="28" t="s">
        <v>16</v>
      </c>
      <c r="G22" s="28" t="s">
        <v>16</v>
      </c>
      <c r="H22" s="28" t="s">
        <v>16</v>
      </c>
      <c r="I22" s="28" t="s">
        <v>16</v>
      </c>
      <c r="J22" s="28" t="s">
        <v>16</v>
      </c>
      <c r="K22" s="28" t="s">
        <v>16</v>
      </c>
      <c r="L22" s="28" t="s">
        <v>16</v>
      </c>
      <c r="M22" s="28" t="s">
        <v>16</v>
      </c>
      <c r="N22" s="11">
        <f t="shared" si="0"/>
        <v>0</v>
      </c>
      <c r="O22" s="11">
        <f t="shared" si="1"/>
        <v>0</v>
      </c>
    </row>
    <row r="23" spans="1:15" ht="15.75" customHeight="1">
      <c r="A23" s="6">
        <v>43210</v>
      </c>
      <c r="B23" s="27" t="s">
        <v>16</v>
      </c>
      <c r="C23" s="27" t="s">
        <v>16</v>
      </c>
      <c r="D23" s="27" t="s">
        <v>16</v>
      </c>
      <c r="E23" s="27" t="s">
        <v>16</v>
      </c>
      <c r="F23" s="28" t="s">
        <v>16</v>
      </c>
      <c r="G23" s="28" t="s">
        <v>16</v>
      </c>
      <c r="H23" s="28" t="s">
        <v>16</v>
      </c>
      <c r="I23" s="28" t="s">
        <v>16</v>
      </c>
      <c r="J23" s="28" t="s">
        <v>16</v>
      </c>
      <c r="K23" s="28" t="s">
        <v>16</v>
      </c>
      <c r="L23" s="28" t="s">
        <v>16</v>
      </c>
      <c r="M23" s="28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43211</v>
      </c>
      <c r="B24" s="27" t="s">
        <v>16</v>
      </c>
      <c r="C24" s="27" t="s">
        <v>16</v>
      </c>
      <c r="D24" s="27" t="s">
        <v>16</v>
      </c>
      <c r="E24" s="27" t="s">
        <v>16</v>
      </c>
      <c r="F24" s="28" t="s">
        <v>16</v>
      </c>
      <c r="G24" s="28" t="s">
        <v>16</v>
      </c>
      <c r="H24" s="28" t="s">
        <v>16</v>
      </c>
      <c r="I24" s="28" t="s">
        <v>16</v>
      </c>
      <c r="J24" s="28" t="s">
        <v>16</v>
      </c>
      <c r="K24" s="28" t="s">
        <v>16</v>
      </c>
      <c r="L24" s="28" t="s">
        <v>16</v>
      </c>
      <c r="M24" s="28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43212</v>
      </c>
      <c r="B25" s="27" t="s">
        <v>16</v>
      </c>
      <c r="C25" s="27" t="s">
        <v>16</v>
      </c>
      <c r="D25" s="27" t="s">
        <v>16</v>
      </c>
      <c r="E25" s="27" t="s">
        <v>16</v>
      </c>
      <c r="F25" s="28" t="s">
        <v>16</v>
      </c>
      <c r="G25" s="28" t="s">
        <v>16</v>
      </c>
      <c r="H25" s="28" t="s">
        <v>16</v>
      </c>
      <c r="I25" s="28" t="s">
        <v>16</v>
      </c>
      <c r="J25" s="28">
        <v>1.1000000000000001</v>
      </c>
      <c r="K25" s="28" t="s">
        <v>16</v>
      </c>
      <c r="L25" s="28" t="s">
        <v>16</v>
      </c>
      <c r="M25" s="28" t="s">
        <v>16</v>
      </c>
      <c r="N25" s="11">
        <f t="shared" si="0"/>
        <v>1.1000000000000001</v>
      </c>
      <c r="O25" s="11">
        <f t="shared" si="1"/>
        <v>9.1666666666666674E-2</v>
      </c>
    </row>
    <row r="26" spans="1:15" ht="15.75" customHeight="1">
      <c r="A26" s="6">
        <v>43213</v>
      </c>
      <c r="B26" s="27" t="s">
        <v>16</v>
      </c>
      <c r="C26" s="27" t="s">
        <v>16</v>
      </c>
      <c r="D26" s="27" t="s">
        <v>16</v>
      </c>
      <c r="E26" s="27" t="s">
        <v>16</v>
      </c>
      <c r="F26" s="28" t="s">
        <v>16</v>
      </c>
      <c r="G26" s="28" t="s">
        <v>16</v>
      </c>
      <c r="H26" s="28" t="s">
        <v>16</v>
      </c>
      <c r="I26" s="28" t="s">
        <v>16</v>
      </c>
      <c r="J26" s="28" t="s">
        <v>16</v>
      </c>
      <c r="K26" s="28" t="s">
        <v>16</v>
      </c>
      <c r="L26" s="28" t="s">
        <v>16</v>
      </c>
      <c r="M26" s="28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43214</v>
      </c>
      <c r="B27" s="27" t="s">
        <v>16</v>
      </c>
      <c r="C27" s="27" t="s">
        <v>16</v>
      </c>
      <c r="D27" s="27" t="s">
        <v>16</v>
      </c>
      <c r="E27" s="27" t="s">
        <v>16</v>
      </c>
      <c r="F27" s="28" t="s">
        <v>16</v>
      </c>
      <c r="G27" s="28" t="s">
        <v>16</v>
      </c>
      <c r="H27" s="28" t="s">
        <v>16</v>
      </c>
      <c r="I27" s="28" t="s">
        <v>16</v>
      </c>
      <c r="J27" s="28" t="s">
        <v>16</v>
      </c>
      <c r="K27" s="28" t="s">
        <v>16</v>
      </c>
      <c r="L27" s="28" t="s">
        <v>16</v>
      </c>
      <c r="M27" s="28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43215</v>
      </c>
      <c r="B28" s="27" t="s">
        <v>16</v>
      </c>
      <c r="C28" s="27" t="s">
        <v>16</v>
      </c>
      <c r="D28" s="27" t="s">
        <v>16</v>
      </c>
      <c r="E28" s="27" t="s">
        <v>16</v>
      </c>
      <c r="F28" s="28" t="s">
        <v>16</v>
      </c>
      <c r="G28" s="28" t="s">
        <v>16</v>
      </c>
      <c r="H28" s="28" t="s">
        <v>16</v>
      </c>
      <c r="I28" s="28" t="s">
        <v>16</v>
      </c>
      <c r="J28" s="28" t="s">
        <v>16</v>
      </c>
      <c r="K28" s="28" t="s">
        <v>16</v>
      </c>
      <c r="L28" s="28" t="s">
        <v>16</v>
      </c>
      <c r="M28" s="28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43216</v>
      </c>
      <c r="B29" s="27" t="s">
        <v>16</v>
      </c>
      <c r="C29" s="27" t="s">
        <v>16</v>
      </c>
      <c r="D29" s="27" t="s">
        <v>16</v>
      </c>
      <c r="E29" s="27" t="s">
        <v>16</v>
      </c>
      <c r="F29" s="28" t="s">
        <v>16</v>
      </c>
      <c r="G29" s="28" t="s">
        <v>16</v>
      </c>
      <c r="H29" s="28" t="s">
        <v>16</v>
      </c>
      <c r="I29" s="28" t="s">
        <v>16</v>
      </c>
      <c r="J29" s="28" t="s">
        <v>16</v>
      </c>
      <c r="K29" s="28" t="s">
        <v>16</v>
      </c>
      <c r="L29" s="28" t="s">
        <v>16</v>
      </c>
      <c r="M29" s="28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43217</v>
      </c>
      <c r="B30" s="27" t="s">
        <v>16</v>
      </c>
      <c r="C30" s="27" t="s">
        <v>16</v>
      </c>
      <c r="D30" s="27" t="s">
        <v>16</v>
      </c>
      <c r="E30" s="27" t="s">
        <v>16</v>
      </c>
      <c r="F30" s="28" t="s">
        <v>16</v>
      </c>
      <c r="G30" s="28" t="s">
        <v>16</v>
      </c>
      <c r="H30" s="28" t="s">
        <v>16</v>
      </c>
      <c r="I30" s="28" t="s">
        <v>16</v>
      </c>
      <c r="J30" s="28" t="s">
        <v>16</v>
      </c>
      <c r="K30" s="28" t="s">
        <v>16</v>
      </c>
      <c r="L30" s="28" t="s">
        <v>16</v>
      </c>
      <c r="M30" s="28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43218</v>
      </c>
      <c r="B31" s="27" t="s">
        <v>16</v>
      </c>
      <c r="C31" s="27" t="s">
        <v>16</v>
      </c>
      <c r="D31" s="27" t="s">
        <v>16</v>
      </c>
      <c r="E31" s="27" t="s">
        <v>16</v>
      </c>
      <c r="F31" s="28" t="s">
        <v>16</v>
      </c>
      <c r="G31" s="28" t="s">
        <v>16</v>
      </c>
      <c r="H31" s="28" t="s">
        <v>16</v>
      </c>
      <c r="I31" s="28" t="s">
        <v>16</v>
      </c>
      <c r="J31" s="28" t="s">
        <v>16</v>
      </c>
      <c r="K31" s="28" t="s">
        <v>16</v>
      </c>
      <c r="L31" s="28" t="s">
        <v>16</v>
      </c>
      <c r="M31" s="28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6">
        <v>43219</v>
      </c>
      <c r="B32" s="27" t="s">
        <v>16</v>
      </c>
      <c r="C32" s="27" t="s">
        <v>16</v>
      </c>
      <c r="D32" s="27" t="s">
        <v>16</v>
      </c>
      <c r="E32" s="27" t="s">
        <v>16</v>
      </c>
      <c r="F32" s="28" t="s">
        <v>16</v>
      </c>
      <c r="G32" s="28" t="s">
        <v>16</v>
      </c>
      <c r="H32" s="28" t="s">
        <v>16</v>
      </c>
      <c r="I32" s="28" t="s">
        <v>16</v>
      </c>
      <c r="J32" s="28" t="s">
        <v>16</v>
      </c>
      <c r="K32" s="28" t="s">
        <v>16</v>
      </c>
      <c r="L32" s="28" t="s">
        <v>16</v>
      </c>
      <c r="M32" s="28" t="s">
        <v>16</v>
      </c>
      <c r="N32" s="11">
        <f t="shared" si="0"/>
        <v>0</v>
      </c>
      <c r="O32" s="11">
        <f t="shared" si="1"/>
        <v>0</v>
      </c>
    </row>
    <row r="33" spans="1:15" ht="15.75" customHeight="1">
      <c r="A33" s="6">
        <v>43220</v>
      </c>
      <c r="B33" s="27" t="s">
        <v>16</v>
      </c>
      <c r="C33" s="27" t="s">
        <v>16</v>
      </c>
      <c r="D33" s="27" t="s">
        <v>16</v>
      </c>
      <c r="E33" s="27" t="s">
        <v>16</v>
      </c>
      <c r="F33" s="28" t="s">
        <v>16</v>
      </c>
      <c r="G33" s="28" t="s">
        <v>16</v>
      </c>
      <c r="H33" s="28" t="s">
        <v>16</v>
      </c>
      <c r="I33" s="28" t="s">
        <v>16</v>
      </c>
      <c r="J33" s="28" t="s">
        <v>16</v>
      </c>
      <c r="K33" s="28" t="s">
        <v>16</v>
      </c>
      <c r="L33" s="28" t="s">
        <v>16</v>
      </c>
      <c r="M33" s="28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7" t="s">
        <v>3</v>
      </c>
      <c r="B34" s="8">
        <f t="shared" ref="B34:N34" si="2">SUM(B4:B33)</f>
        <v>0</v>
      </c>
      <c r="C34" s="8">
        <f t="shared" si="2"/>
        <v>1</v>
      </c>
      <c r="D34" s="8">
        <f t="shared" si="2"/>
        <v>0</v>
      </c>
      <c r="E34" s="8">
        <f t="shared" si="2"/>
        <v>0</v>
      </c>
      <c r="F34" s="8">
        <f t="shared" si="2"/>
        <v>8.4</v>
      </c>
      <c r="G34" s="8">
        <f t="shared" si="2"/>
        <v>0</v>
      </c>
      <c r="H34" s="8">
        <f t="shared" si="2"/>
        <v>13.8</v>
      </c>
      <c r="I34" s="8">
        <f t="shared" si="2"/>
        <v>0</v>
      </c>
      <c r="J34" s="8">
        <f t="shared" si="2"/>
        <v>4.7</v>
      </c>
      <c r="K34" s="8">
        <f t="shared" si="2"/>
        <v>0</v>
      </c>
      <c r="L34" s="8">
        <f t="shared" si="2"/>
        <v>1.9</v>
      </c>
      <c r="M34" s="8">
        <f t="shared" si="2"/>
        <v>0</v>
      </c>
      <c r="N34" s="8">
        <f t="shared" si="2"/>
        <v>29.800000000000004</v>
      </c>
      <c r="O34" s="11">
        <f t="shared" si="1"/>
        <v>2.4833333333333338</v>
      </c>
    </row>
    <row r="35" spans="1:15" ht="15.75" customHeight="1"/>
    <row r="36" spans="1:15" ht="15.75" customHeight="1">
      <c r="A36" s="32" t="s">
        <v>6</v>
      </c>
      <c r="B36" s="33"/>
      <c r="C36" s="34"/>
      <c r="D36" s="8">
        <f>SUM(B34:M34)</f>
        <v>29.8</v>
      </c>
    </row>
    <row r="37" spans="1:15" ht="15.75" customHeight="1">
      <c r="A37" s="32" t="s">
        <v>7</v>
      </c>
      <c r="B37" s="33"/>
      <c r="C37" s="34"/>
      <c r="D37" s="8">
        <f>AVERAGE(D36/12)</f>
        <v>2.4833333333333334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8"/>
  <sheetViews>
    <sheetView workbookViewId="0">
      <selection activeCell="Q13" sqref="Q13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7" customWidth="1"/>
    <col min="4" max="4" width="8.625" bestFit="1" customWidth="1"/>
    <col min="5" max="5" width="6.25" customWidth="1"/>
    <col min="6" max="6" width="8.75" customWidth="1"/>
    <col min="7" max="7" width="10.375" bestFit="1" customWidth="1"/>
    <col min="8" max="8" width="8.75" customWidth="1"/>
    <col min="9" max="9" width="7.25" bestFit="1" customWidth="1"/>
    <col min="10" max="10" width="7.875" bestFit="1" customWidth="1"/>
    <col min="11" max="11" width="9.625" bestFit="1" customWidth="1"/>
    <col min="12" max="12" width="6.75" customWidth="1"/>
    <col min="13" max="13" width="6.625" bestFit="1" customWidth="1"/>
    <col min="14" max="14" width="6.625" customWidth="1"/>
    <col min="15" max="15" width="8.25" customWidth="1"/>
  </cols>
  <sheetData>
    <row r="1" spans="1:15" ht="23.25" customHeight="1">
      <c r="A1" s="35" t="s">
        <v>36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7"/>
    </row>
    <row r="2" spans="1:15" ht="15.75" customHeight="1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43221</v>
      </c>
      <c r="B4" s="27" t="s">
        <v>16</v>
      </c>
      <c r="C4" s="27">
        <v>4.8</v>
      </c>
      <c r="D4" s="27" t="s">
        <v>16</v>
      </c>
      <c r="E4" s="27" t="s">
        <v>16</v>
      </c>
      <c r="F4" s="28">
        <v>21</v>
      </c>
      <c r="G4" s="28" t="s">
        <v>16</v>
      </c>
      <c r="H4" s="28">
        <v>35</v>
      </c>
      <c r="I4" s="28" t="s">
        <v>16</v>
      </c>
      <c r="J4" s="28">
        <v>8.4</v>
      </c>
      <c r="K4" s="28">
        <v>0.4</v>
      </c>
      <c r="L4" s="28" t="s">
        <v>16</v>
      </c>
      <c r="M4" s="28" t="s">
        <v>16</v>
      </c>
      <c r="N4" s="11">
        <f>SUM(B4:M4)</f>
        <v>69.600000000000009</v>
      </c>
      <c r="O4" s="11">
        <f>AVERAGE(N4/12)</f>
        <v>5.8000000000000007</v>
      </c>
    </row>
    <row r="5" spans="1:15" ht="15.75" customHeight="1">
      <c r="A5" s="6">
        <v>43222</v>
      </c>
      <c r="B5" s="27" t="s">
        <v>16</v>
      </c>
      <c r="C5" s="27" t="s">
        <v>16</v>
      </c>
      <c r="D5" s="27">
        <v>1</v>
      </c>
      <c r="E5" s="27" t="s">
        <v>16</v>
      </c>
      <c r="F5" s="28" t="s">
        <v>16</v>
      </c>
      <c r="G5" s="28" t="s">
        <v>16</v>
      </c>
      <c r="H5" s="28" t="s">
        <v>16</v>
      </c>
      <c r="I5" s="28" t="s">
        <v>16</v>
      </c>
      <c r="J5" s="28" t="s">
        <v>16</v>
      </c>
      <c r="K5" s="28" t="s">
        <v>16</v>
      </c>
      <c r="L5" s="28" t="s">
        <v>16</v>
      </c>
      <c r="M5" s="28" t="s">
        <v>16</v>
      </c>
      <c r="N5" s="11">
        <f t="shared" ref="N5:N34" si="0">SUM(B5:M5)</f>
        <v>1</v>
      </c>
      <c r="O5" s="11">
        <f t="shared" ref="O5:O35" si="1">AVERAGE(N5/12)</f>
        <v>8.3333333333333329E-2</v>
      </c>
    </row>
    <row r="6" spans="1:15" ht="15.75" customHeight="1">
      <c r="A6" s="6">
        <v>43223</v>
      </c>
      <c r="B6" s="27" t="s">
        <v>16</v>
      </c>
      <c r="C6" s="27" t="s">
        <v>16</v>
      </c>
      <c r="D6" s="27" t="s">
        <v>16</v>
      </c>
      <c r="E6" s="27" t="s">
        <v>16</v>
      </c>
      <c r="F6" s="28" t="s">
        <v>16</v>
      </c>
      <c r="G6" s="28" t="s">
        <v>16</v>
      </c>
      <c r="H6" s="28" t="s">
        <v>16</v>
      </c>
      <c r="I6" s="28" t="s">
        <v>16</v>
      </c>
      <c r="J6" s="28" t="s">
        <v>16</v>
      </c>
      <c r="K6" s="28" t="s">
        <v>16</v>
      </c>
      <c r="L6" s="28" t="s">
        <v>16</v>
      </c>
      <c r="M6" s="28" t="s">
        <v>16</v>
      </c>
      <c r="N6" s="11">
        <f t="shared" si="0"/>
        <v>0</v>
      </c>
      <c r="O6" s="11">
        <f t="shared" si="1"/>
        <v>0</v>
      </c>
    </row>
    <row r="7" spans="1:15" ht="15.75" customHeight="1">
      <c r="A7" s="6">
        <v>43224</v>
      </c>
      <c r="B7" s="27">
        <v>12</v>
      </c>
      <c r="C7" s="27">
        <v>11</v>
      </c>
      <c r="D7" s="27" t="s">
        <v>16</v>
      </c>
      <c r="E7" s="27" t="s">
        <v>16</v>
      </c>
      <c r="F7" s="28">
        <v>34.200000000000003</v>
      </c>
      <c r="G7" s="28" t="s">
        <v>16</v>
      </c>
      <c r="H7" s="28">
        <v>60.6</v>
      </c>
      <c r="I7" s="28">
        <v>36</v>
      </c>
      <c r="J7" s="28">
        <v>5.3</v>
      </c>
      <c r="K7" s="28">
        <v>8.3000000000000007</v>
      </c>
      <c r="L7" s="28">
        <v>37.799999999999997</v>
      </c>
      <c r="M7" s="28" t="s">
        <v>16</v>
      </c>
      <c r="N7" s="11">
        <f t="shared" si="0"/>
        <v>205.20000000000005</v>
      </c>
      <c r="O7" s="11">
        <f t="shared" si="1"/>
        <v>17.100000000000005</v>
      </c>
    </row>
    <row r="8" spans="1:15" ht="15.75" customHeight="1">
      <c r="A8" s="6">
        <v>43225</v>
      </c>
      <c r="B8" s="27" t="s">
        <v>16</v>
      </c>
      <c r="C8" s="27" t="s">
        <v>16</v>
      </c>
      <c r="D8" s="27" t="s">
        <v>16</v>
      </c>
      <c r="E8" s="27" t="s">
        <v>16</v>
      </c>
      <c r="F8" s="28" t="s">
        <v>16</v>
      </c>
      <c r="G8" s="28" t="s">
        <v>16</v>
      </c>
      <c r="H8" s="28" t="s">
        <v>16</v>
      </c>
      <c r="I8" s="28" t="s">
        <v>16</v>
      </c>
      <c r="J8" s="28" t="s">
        <v>16</v>
      </c>
      <c r="K8" s="28" t="s">
        <v>16</v>
      </c>
      <c r="L8" s="28" t="s">
        <v>16</v>
      </c>
      <c r="M8" s="28" t="s">
        <v>16</v>
      </c>
      <c r="N8" s="11">
        <f t="shared" si="0"/>
        <v>0</v>
      </c>
      <c r="O8" s="11">
        <f t="shared" si="1"/>
        <v>0</v>
      </c>
    </row>
    <row r="9" spans="1:15" ht="15.75" customHeight="1">
      <c r="A9" s="6">
        <v>43226</v>
      </c>
      <c r="B9" s="27" t="s">
        <v>16</v>
      </c>
      <c r="C9" s="27" t="s">
        <v>16</v>
      </c>
      <c r="D9" s="27" t="s">
        <v>16</v>
      </c>
      <c r="E9" s="27" t="s">
        <v>16</v>
      </c>
      <c r="F9" s="28" t="s">
        <v>16</v>
      </c>
      <c r="G9" s="28" t="s">
        <v>16</v>
      </c>
      <c r="H9" s="28" t="s">
        <v>16</v>
      </c>
      <c r="I9" s="28" t="s">
        <v>16</v>
      </c>
      <c r="J9" s="28" t="s">
        <v>16</v>
      </c>
      <c r="K9" s="28" t="s">
        <v>16</v>
      </c>
      <c r="L9" s="28" t="s">
        <v>16</v>
      </c>
      <c r="M9" s="28" t="s">
        <v>16</v>
      </c>
      <c r="N9" s="11">
        <f t="shared" si="0"/>
        <v>0</v>
      </c>
      <c r="O9" s="11">
        <f t="shared" si="1"/>
        <v>0</v>
      </c>
    </row>
    <row r="10" spans="1:15" ht="15.75" customHeight="1">
      <c r="A10" s="6">
        <v>43227</v>
      </c>
      <c r="B10" s="27" t="s">
        <v>16</v>
      </c>
      <c r="C10" s="27" t="s">
        <v>16</v>
      </c>
      <c r="D10" s="27" t="s">
        <v>16</v>
      </c>
      <c r="E10" s="27" t="s">
        <v>16</v>
      </c>
      <c r="F10" s="28" t="s">
        <v>16</v>
      </c>
      <c r="G10" s="28" t="s">
        <v>16</v>
      </c>
      <c r="H10" s="28" t="s">
        <v>16</v>
      </c>
      <c r="I10" s="28" t="s">
        <v>16</v>
      </c>
      <c r="J10" s="28" t="s">
        <v>16</v>
      </c>
      <c r="K10" s="28" t="s">
        <v>16</v>
      </c>
      <c r="L10" s="28" t="s">
        <v>16</v>
      </c>
      <c r="M10" s="28" t="s">
        <v>16</v>
      </c>
      <c r="N10" s="11">
        <f t="shared" si="0"/>
        <v>0</v>
      </c>
      <c r="O10" s="11">
        <f t="shared" si="1"/>
        <v>0</v>
      </c>
    </row>
    <row r="11" spans="1:15" ht="15.75" customHeight="1">
      <c r="A11" s="6">
        <v>43228</v>
      </c>
      <c r="B11" s="27" t="s">
        <v>16</v>
      </c>
      <c r="C11" s="27" t="s">
        <v>16</v>
      </c>
      <c r="D11" s="27" t="s">
        <v>16</v>
      </c>
      <c r="E11" s="27" t="s">
        <v>16</v>
      </c>
      <c r="F11" s="28" t="s">
        <v>16</v>
      </c>
      <c r="G11" s="28" t="s">
        <v>16</v>
      </c>
      <c r="H11" s="28" t="s">
        <v>16</v>
      </c>
      <c r="I11" s="28" t="s">
        <v>16</v>
      </c>
      <c r="J11" s="28" t="s">
        <v>16</v>
      </c>
      <c r="K11" s="28" t="s">
        <v>16</v>
      </c>
      <c r="L11" s="28" t="s">
        <v>16</v>
      </c>
      <c r="M11" s="28" t="s">
        <v>16</v>
      </c>
      <c r="N11" s="11">
        <f t="shared" si="0"/>
        <v>0</v>
      </c>
      <c r="O11" s="11">
        <f t="shared" si="1"/>
        <v>0</v>
      </c>
    </row>
    <row r="12" spans="1:15" ht="15.75" customHeight="1">
      <c r="A12" s="6">
        <v>43229</v>
      </c>
      <c r="B12" s="27" t="s">
        <v>16</v>
      </c>
      <c r="C12" s="27" t="s">
        <v>16</v>
      </c>
      <c r="D12" s="27" t="s">
        <v>16</v>
      </c>
      <c r="E12" s="27">
        <v>14.2</v>
      </c>
      <c r="F12" s="28" t="s">
        <v>16</v>
      </c>
      <c r="G12" s="28" t="s">
        <v>16</v>
      </c>
      <c r="H12" s="28" t="s">
        <v>16</v>
      </c>
      <c r="I12" s="28" t="s">
        <v>16</v>
      </c>
      <c r="J12" s="28">
        <v>12.3</v>
      </c>
      <c r="K12" s="28" t="s">
        <v>16</v>
      </c>
      <c r="L12" s="28">
        <v>1</v>
      </c>
      <c r="M12" s="28">
        <v>0.6</v>
      </c>
      <c r="N12" s="11">
        <f t="shared" si="0"/>
        <v>28.1</v>
      </c>
      <c r="O12" s="11">
        <f t="shared" si="1"/>
        <v>2.3416666666666668</v>
      </c>
    </row>
    <row r="13" spans="1:15" ht="15.75" customHeight="1">
      <c r="A13" s="6">
        <v>43230</v>
      </c>
      <c r="B13" s="27" t="s">
        <v>16</v>
      </c>
      <c r="C13" s="27">
        <v>2</v>
      </c>
      <c r="D13" s="27" t="s">
        <v>16</v>
      </c>
      <c r="E13" s="27" t="s">
        <v>16</v>
      </c>
      <c r="F13" s="28" t="s">
        <v>16</v>
      </c>
      <c r="G13" s="28" t="s">
        <v>16</v>
      </c>
      <c r="H13" s="28" t="s">
        <v>16</v>
      </c>
      <c r="I13" s="28" t="s">
        <v>16</v>
      </c>
      <c r="J13" s="28" t="s">
        <v>16</v>
      </c>
      <c r="K13" s="28" t="s">
        <v>16</v>
      </c>
      <c r="L13" s="28" t="s">
        <v>16</v>
      </c>
      <c r="M13" s="28" t="s">
        <v>16</v>
      </c>
      <c r="N13" s="11">
        <f t="shared" si="0"/>
        <v>2</v>
      </c>
      <c r="O13" s="11">
        <f t="shared" si="1"/>
        <v>0.16666666666666666</v>
      </c>
    </row>
    <row r="14" spans="1:15" ht="15.75" customHeight="1">
      <c r="A14" s="6">
        <v>43231</v>
      </c>
      <c r="B14" s="27" t="s">
        <v>16</v>
      </c>
      <c r="C14" s="27">
        <v>9.4</v>
      </c>
      <c r="D14" s="27" t="s">
        <v>16</v>
      </c>
      <c r="E14" s="27" t="s">
        <v>16</v>
      </c>
      <c r="F14" s="28" t="s">
        <v>16</v>
      </c>
      <c r="G14" s="28" t="s">
        <v>16</v>
      </c>
      <c r="H14" s="28" t="s">
        <v>16</v>
      </c>
      <c r="I14" s="28" t="s">
        <v>16</v>
      </c>
      <c r="J14" s="28" t="s">
        <v>16</v>
      </c>
      <c r="K14" s="28" t="s">
        <v>16</v>
      </c>
      <c r="L14" s="28" t="s">
        <v>16</v>
      </c>
      <c r="M14" s="28" t="s">
        <v>16</v>
      </c>
      <c r="N14" s="11">
        <f t="shared" si="0"/>
        <v>9.4</v>
      </c>
      <c r="O14" s="11">
        <f t="shared" si="1"/>
        <v>0.78333333333333333</v>
      </c>
    </row>
    <row r="15" spans="1:15" ht="15" customHeight="1">
      <c r="A15" s="6">
        <v>43232</v>
      </c>
      <c r="B15" s="27">
        <v>9.8000000000000007</v>
      </c>
      <c r="C15" s="27" t="s">
        <v>16</v>
      </c>
      <c r="D15" s="27" t="s">
        <v>16</v>
      </c>
      <c r="E15" s="27" t="s">
        <v>16</v>
      </c>
      <c r="F15" s="28" t="s">
        <v>16</v>
      </c>
      <c r="G15" s="28" t="s">
        <v>16</v>
      </c>
      <c r="H15" s="28" t="s">
        <v>16</v>
      </c>
      <c r="I15" s="28" t="s">
        <v>16</v>
      </c>
      <c r="J15" s="28">
        <v>29.2</v>
      </c>
      <c r="K15" s="28" t="s">
        <v>16</v>
      </c>
      <c r="L15" s="28" t="s">
        <v>16</v>
      </c>
      <c r="M15" s="28" t="s">
        <v>16</v>
      </c>
      <c r="N15" s="11">
        <f t="shared" si="0"/>
        <v>39</v>
      </c>
      <c r="O15" s="11">
        <f t="shared" si="1"/>
        <v>3.25</v>
      </c>
    </row>
    <row r="16" spans="1:15" ht="15" customHeight="1">
      <c r="A16" s="6">
        <v>43233</v>
      </c>
      <c r="B16" s="27" t="s">
        <v>16</v>
      </c>
      <c r="C16" s="27" t="s">
        <v>16</v>
      </c>
      <c r="D16" s="27" t="s">
        <v>16</v>
      </c>
      <c r="E16" s="27" t="s">
        <v>16</v>
      </c>
      <c r="F16" s="28">
        <v>2.2000000000000002</v>
      </c>
      <c r="G16" s="28" t="s">
        <v>16</v>
      </c>
      <c r="H16" s="28" t="s">
        <v>16</v>
      </c>
      <c r="I16" s="28" t="s">
        <v>16</v>
      </c>
      <c r="J16" s="28" t="s">
        <v>16</v>
      </c>
      <c r="K16" s="28" t="s">
        <v>16</v>
      </c>
      <c r="L16" s="28" t="s">
        <v>16</v>
      </c>
      <c r="M16" s="28" t="s">
        <v>16</v>
      </c>
      <c r="N16" s="11">
        <f t="shared" si="0"/>
        <v>2.2000000000000002</v>
      </c>
      <c r="O16" s="11">
        <f t="shared" si="1"/>
        <v>0.18333333333333335</v>
      </c>
    </row>
    <row r="17" spans="1:15" ht="15" customHeight="1">
      <c r="A17" s="6">
        <v>43234</v>
      </c>
      <c r="B17" s="27" t="s">
        <v>16</v>
      </c>
      <c r="C17" s="27" t="s">
        <v>16</v>
      </c>
      <c r="D17" s="27" t="s">
        <v>16</v>
      </c>
      <c r="E17" s="27" t="s">
        <v>16</v>
      </c>
      <c r="F17" s="28" t="s">
        <v>16</v>
      </c>
      <c r="G17" s="28" t="s">
        <v>16</v>
      </c>
      <c r="H17" s="28" t="s">
        <v>16</v>
      </c>
      <c r="I17" s="28" t="s">
        <v>16</v>
      </c>
      <c r="J17" s="28">
        <v>8.4</v>
      </c>
      <c r="K17" s="28" t="s">
        <v>16</v>
      </c>
      <c r="L17" s="28" t="s">
        <v>16</v>
      </c>
      <c r="M17" s="28" t="s">
        <v>16</v>
      </c>
      <c r="N17" s="11">
        <f t="shared" si="0"/>
        <v>8.4</v>
      </c>
      <c r="O17" s="11">
        <f t="shared" si="1"/>
        <v>0.70000000000000007</v>
      </c>
    </row>
    <row r="18" spans="1:15" ht="15" customHeight="1">
      <c r="A18" s="6">
        <v>43235</v>
      </c>
      <c r="B18" s="27" t="s">
        <v>16</v>
      </c>
      <c r="C18" s="27" t="s">
        <v>16</v>
      </c>
      <c r="D18" s="27" t="s">
        <v>16</v>
      </c>
      <c r="E18" s="27" t="s">
        <v>16</v>
      </c>
      <c r="F18" s="28" t="s">
        <v>16</v>
      </c>
      <c r="G18" s="28" t="s">
        <v>16</v>
      </c>
      <c r="H18" s="28" t="s">
        <v>16</v>
      </c>
      <c r="I18" s="28" t="s">
        <v>16</v>
      </c>
      <c r="J18" s="28" t="s">
        <v>16</v>
      </c>
      <c r="K18" s="28" t="s">
        <v>16</v>
      </c>
      <c r="L18" s="28" t="s">
        <v>16</v>
      </c>
      <c r="M18" s="28" t="s">
        <v>16</v>
      </c>
      <c r="N18" s="11">
        <f t="shared" si="0"/>
        <v>0</v>
      </c>
      <c r="O18" s="11">
        <f t="shared" si="1"/>
        <v>0</v>
      </c>
    </row>
    <row r="19" spans="1:15" ht="15" customHeight="1">
      <c r="A19" s="6">
        <v>43236</v>
      </c>
      <c r="B19" s="27" t="s">
        <v>16</v>
      </c>
      <c r="C19" s="27" t="s">
        <v>16</v>
      </c>
      <c r="D19" s="27" t="s">
        <v>16</v>
      </c>
      <c r="E19" s="27" t="s">
        <v>16</v>
      </c>
      <c r="F19" s="28" t="s">
        <v>16</v>
      </c>
      <c r="G19" s="28" t="s">
        <v>16</v>
      </c>
      <c r="H19" s="28" t="s">
        <v>16</v>
      </c>
      <c r="I19" s="28" t="s">
        <v>16</v>
      </c>
      <c r="J19" s="28" t="s">
        <v>16</v>
      </c>
      <c r="K19" s="28" t="s">
        <v>16</v>
      </c>
      <c r="L19" s="28" t="s">
        <v>16</v>
      </c>
      <c r="M19" s="28" t="s">
        <v>16</v>
      </c>
      <c r="N19" s="11">
        <f t="shared" si="0"/>
        <v>0</v>
      </c>
      <c r="O19" s="11">
        <f t="shared" si="1"/>
        <v>0</v>
      </c>
    </row>
    <row r="20" spans="1:15" ht="15" customHeight="1">
      <c r="A20" s="6">
        <v>43237</v>
      </c>
      <c r="B20" s="27" t="s">
        <v>16</v>
      </c>
      <c r="C20" s="27" t="s">
        <v>16</v>
      </c>
      <c r="D20" s="27" t="s">
        <v>16</v>
      </c>
      <c r="E20" s="27" t="s">
        <v>16</v>
      </c>
      <c r="F20" s="28" t="s">
        <v>16</v>
      </c>
      <c r="G20" s="28" t="s">
        <v>16</v>
      </c>
      <c r="H20" s="28" t="s">
        <v>16</v>
      </c>
      <c r="I20" s="28" t="s">
        <v>16</v>
      </c>
      <c r="J20" s="28">
        <v>5.4</v>
      </c>
      <c r="K20" s="28" t="s">
        <v>16</v>
      </c>
      <c r="L20" s="28" t="s">
        <v>16</v>
      </c>
      <c r="M20" s="28" t="s">
        <v>16</v>
      </c>
      <c r="N20" s="11">
        <f t="shared" si="0"/>
        <v>5.4</v>
      </c>
      <c r="O20" s="11">
        <f t="shared" si="1"/>
        <v>0.45</v>
      </c>
    </row>
    <row r="21" spans="1:15" ht="15" customHeight="1">
      <c r="A21" s="6">
        <v>43238</v>
      </c>
      <c r="B21" s="27" t="s">
        <v>16</v>
      </c>
      <c r="C21" s="27" t="s">
        <v>16</v>
      </c>
      <c r="D21" s="27" t="s">
        <v>16</v>
      </c>
      <c r="E21" s="27" t="s">
        <v>16</v>
      </c>
      <c r="F21" s="28" t="s">
        <v>16</v>
      </c>
      <c r="G21" s="28" t="s">
        <v>16</v>
      </c>
      <c r="H21" s="28" t="s">
        <v>16</v>
      </c>
      <c r="I21" s="28" t="s">
        <v>16</v>
      </c>
      <c r="J21" s="28">
        <v>22.2</v>
      </c>
      <c r="K21" s="28" t="s">
        <v>16</v>
      </c>
      <c r="L21" s="28" t="s">
        <v>16</v>
      </c>
      <c r="M21" s="28" t="s">
        <v>16</v>
      </c>
      <c r="N21" s="11">
        <f t="shared" si="0"/>
        <v>22.2</v>
      </c>
      <c r="O21" s="11">
        <f t="shared" si="1"/>
        <v>1.8499999999999999</v>
      </c>
    </row>
    <row r="22" spans="1:15" ht="15" customHeight="1">
      <c r="A22" s="6">
        <v>43239</v>
      </c>
      <c r="B22" s="27" t="s">
        <v>16</v>
      </c>
      <c r="C22" s="27" t="s">
        <v>16</v>
      </c>
      <c r="D22" s="27" t="s">
        <v>16</v>
      </c>
      <c r="E22" s="27" t="s">
        <v>16</v>
      </c>
      <c r="F22" s="28" t="s">
        <v>16</v>
      </c>
      <c r="G22" s="28" t="s">
        <v>16</v>
      </c>
      <c r="H22" s="28" t="s">
        <v>16</v>
      </c>
      <c r="I22" s="28" t="s">
        <v>16</v>
      </c>
      <c r="J22" s="28" t="s">
        <v>16</v>
      </c>
      <c r="K22" s="28" t="s">
        <v>16</v>
      </c>
      <c r="L22" s="28" t="s">
        <v>16</v>
      </c>
      <c r="M22" s="28" t="s">
        <v>16</v>
      </c>
      <c r="N22" s="11">
        <f t="shared" si="0"/>
        <v>0</v>
      </c>
      <c r="O22" s="11">
        <f t="shared" si="1"/>
        <v>0</v>
      </c>
    </row>
    <row r="23" spans="1:15" ht="15" customHeight="1">
      <c r="A23" s="6">
        <v>43240</v>
      </c>
      <c r="B23" s="27" t="s">
        <v>16</v>
      </c>
      <c r="C23" s="27" t="s">
        <v>16</v>
      </c>
      <c r="D23" s="27" t="s">
        <v>16</v>
      </c>
      <c r="E23" s="27" t="s">
        <v>16</v>
      </c>
      <c r="F23" s="28">
        <v>24.6</v>
      </c>
      <c r="G23" s="28" t="s">
        <v>16</v>
      </c>
      <c r="H23" s="28">
        <v>3.2</v>
      </c>
      <c r="I23" s="28" t="s">
        <v>16</v>
      </c>
      <c r="J23" s="28">
        <v>3.3</v>
      </c>
      <c r="K23" s="28">
        <v>13.4</v>
      </c>
      <c r="L23" s="28">
        <v>48.6</v>
      </c>
      <c r="M23" s="28" t="s">
        <v>16</v>
      </c>
      <c r="N23" s="11">
        <f t="shared" si="0"/>
        <v>93.1</v>
      </c>
      <c r="O23" s="11">
        <f t="shared" si="1"/>
        <v>7.7583333333333329</v>
      </c>
    </row>
    <row r="24" spans="1:15" ht="15" customHeight="1">
      <c r="A24" s="6">
        <v>43241</v>
      </c>
      <c r="B24" s="27" t="s">
        <v>16</v>
      </c>
      <c r="C24" s="27" t="s">
        <v>16</v>
      </c>
      <c r="D24" s="27" t="s">
        <v>16</v>
      </c>
      <c r="E24" s="27" t="s">
        <v>16</v>
      </c>
      <c r="F24" s="28" t="s">
        <v>16</v>
      </c>
      <c r="G24" s="28" t="s">
        <v>16</v>
      </c>
      <c r="H24" s="28" t="s">
        <v>16</v>
      </c>
      <c r="I24" s="28" t="s">
        <v>16</v>
      </c>
      <c r="J24" s="28" t="s">
        <v>16</v>
      </c>
      <c r="K24" s="28" t="s">
        <v>16</v>
      </c>
      <c r="L24" s="28" t="s">
        <v>16</v>
      </c>
      <c r="M24" s="28" t="s">
        <v>16</v>
      </c>
      <c r="N24" s="11">
        <f t="shared" si="0"/>
        <v>0</v>
      </c>
      <c r="O24" s="11">
        <f t="shared" si="1"/>
        <v>0</v>
      </c>
    </row>
    <row r="25" spans="1:15" ht="15" customHeight="1">
      <c r="A25" s="6">
        <v>43242</v>
      </c>
      <c r="B25" s="27">
        <v>16.8</v>
      </c>
      <c r="C25" s="27" t="s">
        <v>16</v>
      </c>
      <c r="D25" s="27" t="s">
        <v>16</v>
      </c>
      <c r="E25" s="27" t="s">
        <v>16</v>
      </c>
      <c r="F25" s="28" t="s">
        <v>16</v>
      </c>
      <c r="G25" s="28" t="s">
        <v>16</v>
      </c>
      <c r="H25" s="28" t="s">
        <v>16</v>
      </c>
      <c r="I25" s="28" t="s">
        <v>16</v>
      </c>
      <c r="J25" s="28" t="s">
        <v>16</v>
      </c>
      <c r="K25" s="28" t="s">
        <v>16</v>
      </c>
      <c r="L25" s="28">
        <v>5.3</v>
      </c>
      <c r="M25" s="28" t="s">
        <v>16</v>
      </c>
      <c r="N25" s="11">
        <f t="shared" si="0"/>
        <v>22.1</v>
      </c>
      <c r="O25" s="11">
        <f t="shared" si="1"/>
        <v>1.8416666666666668</v>
      </c>
    </row>
    <row r="26" spans="1:15" ht="15" customHeight="1">
      <c r="A26" s="6">
        <v>43243</v>
      </c>
      <c r="B26" s="27" t="s">
        <v>16</v>
      </c>
      <c r="C26" s="27" t="s">
        <v>16</v>
      </c>
      <c r="D26" s="27" t="s">
        <v>16</v>
      </c>
      <c r="E26" s="27" t="s">
        <v>16</v>
      </c>
      <c r="F26" s="28" t="s">
        <v>16</v>
      </c>
      <c r="G26" s="28" t="s">
        <v>16</v>
      </c>
      <c r="H26" s="28" t="s">
        <v>16</v>
      </c>
      <c r="I26" s="28" t="s">
        <v>16</v>
      </c>
      <c r="J26" s="28" t="s">
        <v>16</v>
      </c>
      <c r="K26" s="28" t="s">
        <v>16</v>
      </c>
      <c r="L26" s="28" t="s">
        <v>16</v>
      </c>
      <c r="M26" s="28" t="s">
        <v>16</v>
      </c>
      <c r="N26" s="11">
        <f t="shared" si="0"/>
        <v>0</v>
      </c>
      <c r="O26" s="11">
        <f t="shared" si="1"/>
        <v>0</v>
      </c>
    </row>
    <row r="27" spans="1:15" ht="15" customHeight="1">
      <c r="A27" s="6">
        <v>43244</v>
      </c>
      <c r="B27" s="27" t="s">
        <v>16</v>
      </c>
      <c r="C27" s="27" t="s">
        <v>16</v>
      </c>
      <c r="D27" s="27" t="s">
        <v>16</v>
      </c>
      <c r="E27" s="27" t="s">
        <v>16</v>
      </c>
      <c r="F27" s="28" t="s">
        <v>16</v>
      </c>
      <c r="G27" s="28" t="s">
        <v>16</v>
      </c>
      <c r="H27" s="28" t="s">
        <v>16</v>
      </c>
      <c r="I27" s="28" t="s">
        <v>16</v>
      </c>
      <c r="J27" s="28" t="s">
        <v>16</v>
      </c>
      <c r="K27" s="28" t="s">
        <v>16</v>
      </c>
      <c r="L27" s="28" t="s">
        <v>16</v>
      </c>
      <c r="M27" s="28" t="s">
        <v>16</v>
      </c>
      <c r="N27" s="11">
        <f t="shared" si="0"/>
        <v>0</v>
      </c>
      <c r="O27" s="11">
        <f t="shared" si="1"/>
        <v>0</v>
      </c>
    </row>
    <row r="28" spans="1:15" ht="15" customHeight="1">
      <c r="A28" s="6">
        <v>43245</v>
      </c>
      <c r="B28" s="27" t="s">
        <v>16</v>
      </c>
      <c r="C28" s="27" t="s">
        <v>16</v>
      </c>
      <c r="D28" s="27" t="s">
        <v>16</v>
      </c>
      <c r="E28" s="27" t="s">
        <v>16</v>
      </c>
      <c r="F28" s="28" t="s">
        <v>16</v>
      </c>
      <c r="G28" s="28" t="s">
        <v>16</v>
      </c>
      <c r="H28" s="28" t="s">
        <v>16</v>
      </c>
      <c r="I28" s="28" t="s">
        <v>16</v>
      </c>
      <c r="J28" s="28" t="s">
        <v>16</v>
      </c>
      <c r="K28" s="28" t="s">
        <v>16</v>
      </c>
      <c r="L28" s="28" t="s">
        <v>16</v>
      </c>
      <c r="M28" s="28" t="s">
        <v>16</v>
      </c>
      <c r="N28" s="11">
        <f t="shared" si="0"/>
        <v>0</v>
      </c>
      <c r="O28" s="11">
        <f t="shared" si="1"/>
        <v>0</v>
      </c>
    </row>
    <row r="29" spans="1:15" ht="15" customHeight="1">
      <c r="A29" s="6">
        <v>43246</v>
      </c>
      <c r="B29" s="27">
        <v>4.8</v>
      </c>
      <c r="C29" s="27" t="s">
        <v>16</v>
      </c>
      <c r="D29" s="27" t="s">
        <v>16</v>
      </c>
      <c r="E29" s="27" t="s">
        <v>16</v>
      </c>
      <c r="F29" s="28">
        <v>5</v>
      </c>
      <c r="G29" s="28" t="s">
        <v>16</v>
      </c>
      <c r="H29" s="28" t="s">
        <v>16</v>
      </c>
      <c r="I29" s="28">
        <v>7</v>
      </c>
      <c r="J29" s="28">
        <v>11.5</v>
      </c>
      <c r="K29" s="28" t="s">
        <v>16</v>
      </c>
      <c r="L29" s="28" t="s">
        <v>16</v>
      </c>
      <c r="M29" s="28" t="s">
        <v>16</v>
      </c>
      <c r="N29" s="11">
        <f t="shared" si="0"/>
        <v>28.3</v>
      </c>
      <c r="O29" s="11">
        <f t="shared" si="1"/>
        <v>2.3583333333333334</v>
      </c>
    </row>
    <row r="30" spans="1:15" ht="15" customHeight="1">
      <c r="A30" s="6">
        <v>43247</v>
      </c>
      <c r="B30" s="27" t="s">
        <v>16</v>
      </c>
      <c r="C30" s="27" t="s">
        <v>16</v>
      </c>
      <c r="D30" s="27" t="s">
        <v>16</v>
      </c>
      <c r="E30" s="27" t="s">
        <v>16</v>
      </c>
      <c r="F30" s="28" t="s">
        <v>16</v>
      </c>
      <c r="G30" s="28" t="s">
        <v>16</v>
      </c>
      <c r="H30" s="28" t="s">
        <v>16</v>
      </c>
      <c r="I30" s="28" t="s">
        <v>16</v>
      </c>
      <c r="J30" s="28" t="s">
        <v>16</v>
      </c>
      <c r="K30" s="28" t="s">
        <v>16</v>
      </c>
      <c r="L30" s="28" t="s">
        <v>16</v>
      </c>
      <c r="M30" s="28" t="s">
        <v>16</v>
      </c>
      <c r="N30" s="11">
        <f t="shared" si="0"/>
        <v>0</v>
      </c>
      <c r="O30" s="11">
        <f t="shared" si="1"/>
        <v>0</v>
      </c>
    </row>
    <row r="31" spans="1:15" ht="15" customHeight="1">
      <c r="A31" s="6">
        <v>43248</v>
      </c>
      <c r="B31" s="27" t="s">
        <v>16</v>
      </c>
      <c r="C31" s="27" t="s">
        <v>16</v>
      </c>
      <c r="D31" s="27" t="s">
        <v>16</v>
      </c>
      <c r="E31" s="27" t="s">
        <v>16</v>
      </c>
      <c r="F31" s="28" t="s">
        <v>16</v>
      </c>
      <c r="G31" s="28" t="s">
        <v>16</v>
      </c>
      <c r="H31" s="28" t="s">
        <v>16</v>
      </c>
      <c r="I31" s="28" t="s">
        <v>16</v>
      </c>
      <c r="J31" s="28" t="s">
        <v>16</v>
      </c>
      <c r="K31" s="28" t="s">
        <v>16</v>
      </c>
      <c r="L31" s="28" t="s">
        <v>16</v>
      </c>
      <c r="M31" s="28" t="s">
        <v>16</v>
      </c>
      <c r="N31" s="11">
        <f t="shared" si="0"/>
        <v>0</v>
      </c>
      <c r="O31" s="11">
        <f t="shared" si="1"/>
        <v>0</v>
      </c>
    </row>
    <row r="32" spans="1:15" ht="15" customHeight="1">
      <c r="A32" s="6">
        <v>43249</v>
      </c>
      <c r="B32" s="27" t="s">
        <v>16</v>
      </c>
      <c r="C32" s="27" t="s">
        <v>16</v>
      </c>
      <c r="D32" s="27" t="s">
        <v>16</v>
      </c>
      <c r="E32" s="27" t="s">
        <v>16</v>
      </c>
      <c r="F32" s="28" t="s">
        <v>16</v>
      </c>
      <c r="G32" s="28" t="s">
        <v>16</v>
      </c>
      <c r="H32" s="28" t="s">
        <v>16</v>
      </c>
      <c r="I32" s="28" t="s">
        <v>16</v>
      </c>
      <c r="J32" s="28" t="s">
        <v>16</v>
      </c>
      <c r="K32" s="28" t="s">
        <v>16</v>
      </c>
      <c r="L32" s="28" t="s">
        <v>16</v>
      </c>
      <c r="M32" s="28" t="s">
        <v>16</v>
      </c>
      <c r="N32" s="11">
        <f t="shared" si="0"/>
        <v>0</v>
      </c>
      <c r="O32" s="11">
        <f t="shared" si="1"/>
        <v>0</v>
      </c>
    </row>
    <row r="33" spans="1:15" ht="15" customHeight="1">
      <c r="A33" s="6">
        <v>43250</v>
      </c>
      <c r="B33" s="27" t="s">
        <v>16</v>
      </c>
      <c r="C33" s="27" t="s">
        <v>16</v>
      </c>
      <c r="D33" s="27" t="s">
        <v>16</v>
      </c>
      <c r="E33" s="27" t="s">
        <v>16</v>
      </c>
      <c r="F33" s="28" t="s">
        <v>16</v>
      </c>
      <c r="G33" s="28" t="s">
        <v>16</v>
      </c>
      <c r="H33" s="28" t="s">
        <v>16</v>
      </c>
      <c r="I33" s="28" t="s">
        <v>16</v>
      </c>
      <c r="J33" s="28" t="s">
        <v>16</v>
      </c>
      <c r="K33" s="28" t="s">
        <v>16</v>
      </c>
      <c r="L33" s="28" t="s">
        <v>16</v>
      </c>
      <c r="M33" s="28" t="s">
        <v>16</v>
      </c>
      <c r="N33" s="11">
        <f t="shared" si="0"/>
        <v>0</v>
      </c>
      <c r="O33" s="11">
        <f t="shared" si="1"/>
        <v>0</v>
      </c>
    </row>
    <row r="34" spans="1:15" ht="15" customHeight="1">
      <c r="A34" s="6">
        <v>43251</v>
      </c>
      <c r="B34" s="27" t="s">
        <v>16</v>
      </c>
      <c r="C34" s="27">
        <v>5.4</v>
      </c>
      <c r="D34" s="27" t="s">
        <v>16</v>
      </c>
      <c r="E34" s="27" t="s">
        <v>16</v>
      </c>
      <c r="F34" s="28" t="s">
        <v>16</v>
      </c>
      <c r="G34" s="28" t="s">
        <v>16</v>
      </c>
      <c r="H34" s="28" t="s">
        <v>16</v>
      </c>
      <c r="I34" s="28" t="s">
        <v>16</v>
      </c>
      <c r="J34" s="28" t="s">
        <v>16</v>
      </c>
      <c r="K34" s="28" t="s">
        <v>16</v>
      </c>
      <c r="L34" s="28">
        <v>4.5999999999999996</v>
      </c>
      <c r="M34" s="28" t="s">
        <v>16</v>
      </c>
      <c r="N34" s="11">
        <f t="shared" si="0"/>
        <v>10</v>
      </c>
      <c r="O34" s="11">
        <f t="shared" si="1"/>
        <v>0.83333333333333337</v>
      </c>
    </row>
    <row r="35" spans="1:15" ht="15" customHeight="1">
      <c r="A35" s="7" t="s">
        <v>3</v>
      </c>
      <c r="B35" s="8">
        <f t="shared" ref="B35:N35" si="2">SUM(B4:B34)</f>
        <v>43.4</v>
      </c>
      <c r="C35" s="8">
        <f t="shared" si="2"/>
        <v>32.6</v>
      </c>
      <c r="D35" s="8">
        <f t="shared" si="2"/>
        <v>1</v>
      </c>
      <c r="E35" s="8">
        <f t="shared" si="2"/>
        <v>14.2</v>
      </c>
      <c r="F35" s="8">
        <f t="shared" si="2"/>
        <v>87</v>
      </c>
      <c r="G35" s="8">
        <f t="shared" si="2"/>
        <v>0</v>
      </c>
      <c r="H35" s="8">
        <f t="shared" si="2"/>
        <v>98.8</v>
      </c>
      <c r="I35" s="8">
        <f t="shared" si="2"/>
        <v>43</v>
      </c>
      <c r="J35" s="8">
        <f t="shared" si="2"/>
        <v>106</v>
      </c>
      <c r="K35" s="8">
        <f t="shared" si="2"/>
        <v>22.1</v>
      </c>
      <c r="L35" s="8">
        <f t="shared" si="2"/>
        <v>97.3</v>
      </c>
      <c r="M35" s="8">
        <f t="shared" si="2"/>
        <v>0.6</v>
      </c>
      <c r="N35" s="8">
        <f t="shared" si="2"/>
        <v>546</v>
      </c>
      <c r="O35" s="11">
        <f t="shared" si="1"/>
        <v>45.5</v>
      </c>
    </row>
    <row r="37" spans="1:15" ht="15" customHeight="1">
      <c r="A37" s="32" t="s">
        <v>6</v>
      </c>
      <c r="B37" s="33"/>
      <c r="C37" s="34"/>
      <c r="D37" s="8">
        <f>SUM(B35:M35)</f>
        <v>546</v>
      </c>
    </row>
    <row r="38" spans="1:15" ht="15" customHeight="1">
      <c r="A38" s="32" t="s">
        <v>7</v>
      </c>
      <c r="B38" s="33"/>
      <c r="C38" s="34"/>
      <c r="D38" s="8">
        <f>AVERAGE(D37/12)</f>
        <v>45.5</v>
      </c>
    </row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4"/>
  <sheetViews>
    <sheetView workbookViewId="0">
      <selection activeCell="H10" sqref="H10"/>
    </sheetView>
  </sheetViews>
  <sheetFormatPr defaultColWidth="14.375" defaultRowHeight="15" customHeight="1"/>
  <cols>
    <col min="1" max="1" width="10.125" customWidth="1"/>
    <col min="2" max="2" width="8.25" bestFit="1" customWidth="1"/>
    <col min="3" max="3" width="8.75" customWidth="1"/>
    <col min="4" max="4" width="8.625" bestFit="1" customWidth="1"/>
    <col min="5" max="5" width="6.625" customWidth="1"/>
    <col min="6" max="6" width="9.125" bestFit="1" customWidth="1"/>
    <col min="7" max="7" width="10.375" bestFit="1" customWidth="1"/>
    <col min="8" max="8" width="8.375" bestFit="1" customWidth="1"/>
    <col min="9" max="10" width="8.75" customWidth="1"/>
    <col min="11" max="11" width="9.625" bestFit="1" customWidth="1"/>
    <col min="12" max="12" width="8.25" customWidth="1"/>
    <col min="13" max="13" width="8.75" customWidth="1"/>
    <col min="14" max="14" width="8.5" customWidth="1"/>
    <col min="15" max="15" width="8.625" customWidth="1"/>
  </cols>
  <sheetData>
    <row r="1" spans="1:15" ht="21" customHeight="1">
      <c r="A1" s="35" t="s">
        <v>37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7"/>
    </row>
    <row r="2" spans="1:15" ht="15.75" customHeight="1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43252</v>
      </c>
      <c r="B4" s="27" t="s">
        <v>16</v>
      </c>
      <c r="C4" s="27" t="s">
        <v>16</v>
      </c>
      <c r="D4" s="27">
        <v>18</v>
      </c>
      <c r="E4" s="27" t="s">
        <v>16</v>
      </c>
      <c r="F4" s="28" t="s">
        <v>16</v>
      </c>
      <c r="G4" s="28" t="s">
        <v>16</v>
      </c>
      <c r="H4" s="28" t="s">
        <v>16</v>
      </c>
      <c r="I4" s="28" t="s">
        <v>16</v>
      </c>
      <c r="J4" s="28" t="s">
        <v>16</v>
      </c>
      <c r="K4" s="28" t="s">
        <v>16</v>
      </c>
      <c r="L4" s="28" t="s">
        <v>16</v>
      </c>
      <c r="M4" s="28" t="s">
        <v>16</v>
      </c>
      <c r="N4" s="11">
        <f>SUM(B4:M4)</f>
        <v>18</v>
      </c>
      <c r="O4" s="11">
        <f>AVERAGE(N4/12)</f>
        <v>1.5</v>
      </c>
    </row>
    <row r="5" spans="1:15" ht="15.75" customHeight="1">
      <c r="A5" s="6">
        <v>43253</v>
      </c>
      <c r="B5" s="27">
        <v>40.4</v>
      </c>
      <c r="C5" s="27">
        <v>3.8</v>
      </c>
      <c r="D5" s="27">
        <v>9.4</v>
      </c>
      <c r="E5" s="27">
        <v>12.7</v>
      </c>
      <c r="F5" s="28">
        <v>24</v>
      </c>
      <c r="G5" s="28">
        <v>7.8</v>
      </c>
      <c r="H5" s="28">
        <v>2.2000000000000002</v>
      </c>
      <c r="I5" s="28">
        <v>5</v>
      </c>
      <c r="J5" s="28">
        <v>1.1000000000000001</v>
      </c>
      <c r="K5" s="28">
        <v>12.3</v>
      </c>
      <c r="L5" s="28">
        <v>3.5</v>
      </c>
      <c r="M5" s="28">
        <v>15.2</v>
      </c>
      <c r="N5" s="11">
        <f t="shared" ref="N5:N33" si="0">SUM(B5:M5)</f>
        <v>137.39999999999998</v>
      </c>
      <c r="O5" s="11">
        <f t="shared" ref="O5:O34" si="1">AVERAGE(N5/12)</f>
        <v>11.449999999999998</v>
      </c>
    </row>
    <row r="6" spans="1:15" ht="15.75" customHeight="1">
      <c r="A6" s="6">
        <v>43254</v>
      </c>
      <c r="B6" s="27">
        <v>34.799999999999997</v>
      </c>
      <c r="C6" s="27">
        <v>7.2</v>
      </c>
      <c r="D6" s="27">
        <v>25.6</v>
      </c>
      <c r="E6" s="27">
        <v>21.1</v>
      </c>
      <c r="F6" s="28">
        <v>14</v>
      </c>
      <c r="G6" s="28">
        <v>9.1999999999999993</v>
      </c>
      <c r="H6" s="28">
        <v>34.6</v>
      </c>
      <c r="I6" s="28">
        <v>15</v>
      </c>
      <c r="J6" s="28" t="s">
        <v>16</v>
      </c>
      <c r="K6" s="28">
        <v>9</v>
      </c>
      <c r="L6" s="28">
        <v>7</v>
      </c>
      <c r="M6" s="28">
        <v>6</v>
      </c>
      <c r="N6" s="11">
        <f t="shared" si="0"/>
        <v>183.5</v>
      </c>
      <c r="O6" s="11">
        <f t="shared" si="1"/>
        <v>15.291666666666666</v>
      </c>
    </row>
    <row r="7" spans="1:15" ht="15.75" customHeight="1">
      <c r="A7" s="6">
        <v>43255</v>
      </c>
      <c r="B7" s="27" t="s">
        <v>16</v>
      </c>
      <c r="C7" s="27">
        <v>0.6</v>
      </c>
      <c r="D7" s="27" t="s">
        <v>16</v>
      </c>
      <c r="E7" s="27">
        <v>34</v>
      </c>
      <c r="F7" s="28" t="s">
        <v>16</v>
      </c>
      <c r="G7" s="28">
        <v>7.4</v>
      </c>
      <c r="H7" s="28" t="s">
        <v>16</v>
      </c>
      <c r="I7" s="28" t="s">
        <v>16</v>
      </c>
      <c r="J7" s="28" t="s">
        <v>16</v>
      </c>
      <c r="K7" s="28">
        <v>6</v>
      </c>
      <c r="L7" s="28" t="s">
        <v>16</v>
      </c>
      <c r="M7" s="28">
        <v>1.2</v>
      </c>
      <c r="N7" s="11">
        <f t="shared" si="0"/>
        <v>49.2</v>
      </c>
      <c r="O7" s="11">
        <f t="shared" si="1"/>
        <v>4.1000000000000005</v>
      </c>
    </row>
    <row r="8" spans="1:15" ht="15.75" customHeight="1">
      <c r="A8" s="6">
        <v>43256</v>
      </c>
      <c r="B8" s="27" t="s">
        <v>16</v>
      </c>
      <c r="C8" s="27">
        <v>28</v>
      </c>
      <c r="D8" s="27" t="s">
        <v>16</v>
      </c>
      <c r="E8" s="27" t="s">
        <v>16</v>
      </c>
      <c r="F8" s="28">
        <v>4.2</v>
      </c>
      <c r="G8" s="28" t="s">
        <v>16</v>
      </c>
      <c r="H8" s="28" t="s">
        <v>16</v>
      </c>
      <c r="I8" s="28">
        <v>17</v>
      </c>
      <c r="J8" s="28" t="s">
        <v>16</v>
      </c>
      <c r="K8" s="28">
        <v>2.2999999999999998</v>
      </c>
      <c r="L8" s="28">
        <v>0.4</v>
      </c>
      <c r="M8" s="28" t="s">
        <v>16</v>
      </c>
      <c r="N8" s="11">
        <f t="shared" si="0"/>
        <v>51.9</v>
      </c>
      <c r="O8" s="11">
        <f t="shared" si="1"/>
        <v>4.3250000000000002</v>
      </c>
    </row>
    <row r="9" spans="1:15" ht="15.75" customHeight="1">
      <c r="A9" s="6">
        <v>43257</v>
      </c>
      <c r="B9" s="27" t="s">
        <v>16</v>
      </c>
      <c r="C9" s="27">
        <v>2.4</v>
      </c>
      <c r="D9" s="27">
        <v>1.2</v>
      </c>
      <c r="E9" s="27" t="s">
        <v>16</v>
      </c>
      <c r="F9" s="28" t="s">
        <v>16</v>
      </c>
      <c r="G9" s="28" t="s">
        <v>16</v>
      </c>
      <c r="H9" s="28" t="s">
        <v>16</v>
      </c>
      <c r="I9" s="28" t="s">
        <v>16</v>
      </c>
      <c r="J9" s="28">
        <v>6.8</v>
      </c>
      <c r="K9" s="28">
        <v>1.2</v>
      </c>
      <c r="L9" s="28" t="s">
        <v>16</v>
      </c>
      <c r="M9" s="28" t="s">
        <v>16</v>
      </c>
      <c r="N9" s="11">
        <f t="shared" si="0"/>
        <v>11.599999999999998</v>
      </c>
      <c r="O9" s="11">
        <f t="shared" si="1"/>
        <v>0.96666666666666645</v>
      </c>
    </row>
    <row r="10" spans="1:15" ht="15.75" customHeight="1">
      <c r="A10" s="6">
        <v>43258</v>
      </c>
      <c r="B10" s="27" t="s">
        <v>16</v>
      </c>
      <c r="C10" s="27" t="s">
        <v>16</v>
      </c>
      <c r="D10" s="27">
        <v>9.8000000000000007</v>
      </c>
      <c r="E10" s="27">
        <v>41.8</v>
      </c>
      <c r="F10" s="28">
        <v>24</v>
      </c>
      <c r="G10" s="28">
        <v>9.6</v>
      </c>
      <c r="H10" s="28">
        <v>22.6</v>
      </c>
      <c r="I10" s="28">
        <v>6</v>
      </c>
      <c r="J10" s="28" t="s">
        <v>16</v>
      </c>
      <c r="K10" s="28" t="s">
        <v>16</v>
      </c>
      <c r="L10" s="28">
        <v>89.6</v>
      </c>
      <c r="M10" s="28">
        <v>16.600000000000001</v>
      </c>
      <c r="N10" s="11">
        <f t="shared" si="0"/>
        <v>219.99999999999997</v>
      </c>
      <c r="O10" s="11">
        <f t="shared" si="1"/>
        <v>18.333333333333332</v>
      </c>
    </row>
    <row r="11" spans="1:15" ht="15.75" customHeight="1">
      <c r="A11" s="6">
        <v>43259</v>
      </c>
      <c r="B11" s="27" t="s">
        <v>16</v>
      </c>
      <c r="C11" s="27" t="s">
        <v>16</v>
      </c>
      <c r="D11" s="27" t="s">
        <v>16</v>
      </c>
      <c r="E11" s="27" t="s">
        <v>16</v>
      </c>
      <c r="F11" s="28" t="s">
        <v>16</v>
      </c>
      <c r="G11" s="28" t="s">
        <v>16</v>
      </c>
      <c r="H11" s="28" t="s">
        <v>16</v>
      </c>
      <c r="I11" s="28" t="s">
        <v>16</v>
      </c>
      <c r="J11" s="28" t="s">
        <v>16</v>
      </c>
      <c r="K11" s="28" t="s">
        <v>16</v>
      </c>
      <c r="L11" s="28" t="s">
        <v>16</v>
      </c>
      <c r="M11" s="28" t="s">
        <v>16</v>
      </c>
      <c r="N11" s="11">
        <f t="shared" si="0"/>
        <v>0</v>
      </c>
      <c r="O11" s="11">
        <f t="shared" si="1"/>
        <v>0</v>
      </c>
    </row>
    <row r="12" spans="1:15" ht="15.75" customHeight="1">
      <c r="A12" s="6">
        <v>43260</v>
      </c>
      <c r="B12" s="27" t="s">
        <v>16</v>
      </c>
      <c r="C12" s="27" t="s">
        <v>16</v>
      </c>
      <c r="D12" s="27" t="s">
        <v>16</v>
      </c>
      <c r="E12" s="27" t="s">
        <v>16</v>
      </c>
      <c r="F12" s="28" t="s">
        <v>16</v>
      </c>
      <c r="G12" s="28" t="s">
        <v>16</v>
      </c>
      <c r="H12" s="28" t="s">
        <v>16</v>
      </c>
      <c r="I12" s="28" t="s">
        <v>16</v>
      </c>
      <c r="J12" s="28" t="s">
        <v>16</v>
      </c>
      <c r="K12" s="28" t="s">
        <v>16</v>
      </c>
      <c r="L12" s="28" t="s">
        <v>16</v>
      </c>
      <c r="M12" s="28" t="s">
        <v>16</v>
      </c>
      <c r="N12" s="11">
        <f t="shared" si="0"/>
        <v>0</v>
      </c>
      <c r="O12" s="11">
        <f t="shared" si="1"/>
        <v>0</v>
      </c>
    </row>
    <row r="13" spans="1:15" ht="15.75" customHeight="1">
      <c r="A13" s="6">
        <v>43261</v>
      </c>
      <c r="B13" s="27" t="s">
        <v>16</v>
      </c>
      <c r="C13" s="27" t="s">
        <v>16</v>
      </c>
      <c r="D13" s="27" t="s">
        <v>16</v>
      </c>
      <c r="E13" s="27" t="s">
        <v>16</v>
      </c>
      <c r="F13" s="28" t="s">
        <v>16</v>
      </c>
      <c r="G13" s="28" t="s">
        <v>16</v>
      </c>
      <c r="H13" s="28" t="s">
        <v>16</v>
      </c>
      <c r="I13" s="28" t="s">
        <v>16</v>
      </c>
      <c r="J13" s="28" t="s">
        <v>16</v>
      </c>
      <c r="K13" s="28" t="s">
        <v>16</v>
      </c>
      <c r="L13" s="28" t="s">
        <v>16</v>
      </c>
      <c r="M13" s="28" t="s">
        <v>16</v>
      </c>
      <c r="N13" s="11">
        <f t="shared" si="0"/>
        <v>0</v>
      </c>
      <c r="O13" s="11">
        <f t="shared" si="1"/>
        <v>0</v>
      </c>
    </row>
    <row r="14" spans="1:15" ht="15.75" customHeight="1">
      <c r="A14" s="6">
        <v>43262</v>
      </c>
      <c r="B14" s="27" t="s">
        <v>16</v>
      </c>
      <c r="C14" s="27" t="s">
        <v>16</v>
      </c>
      <c r="D14" s="27" t="s">
        <v>16</v>
      </c>
      <c r="E14" s="27" t="s">
        <v>16</v>
      </c>
      <c r="F14" s="28" t="s">
        <v>16</v>
      </c>
      <c r="G14" s="28" t="s">
        <v>16</v>
      </c>
      <c r="H14" s="28" t="s">
        <v>16</v>
      </c>
      <c r="I14" s="28" t="s">
        <v>16</v>
      </c>
      <c r="J14" s="28" t="s">
        <v>16</v>
      </c>
      <c r="K14" s="28" t="s">
        <v>16</v>
      </c>
      <c r="L14" s="28" t="s">
        <v>16</v>
      </c>
      <c r="M14" s="28" t="s">
        <v>16</v>
      </c>
      <c r="N14" s="11">
        <f t="shared" si="0"/>
        <v>0</v>
      </c>
      <c r="O14" s="11">
        <f t="shared" si="1"/>
        <v>0</v>
      </c>
    </row>
    <row r="15" spans="1:15" ht="15.75" customHeight="1">
      <c r="A15" s="6">
        <v>43263</v>
      </c>
      <c r="B15" s="27" t="s">
        <v>16</v>
      </c>
      <c r="C15" s="27" t="s">
        <v>16</v>
      </c>
      <c r="D15" s="27" t="s">
        <v>16</v>
      </c>
      <c r="E15" s="27" t="s">
        <v>16</v>
      </c>
      <c r="F15" s="28" t="s">
        <v>16</v>
      </c>
      <c r="G15" s="28" t="s">
        <v>16</v>
      </c>
      <c r="H15" s="28" t="s">
        <v>16</v>
      </c>
      <c r="I15" s="28" t="s">
        <v>16</v>
      </c>
      <c r="J15" s="28" t="s">
        <v>16</v>
      </c>
      <c r="K15" s="28" t="s">
        <v>16</v>
      </c>
      <c r="L15" s="28" t="s">
        <v>16</v>
      </c>
      <c r="M15" s="28" t="s">
        <v>16</v>
      </c>
      <c r="N15" s="11">
        <f t="shared" si="0"/>
        <v>0</v>
      </c>
      <c r="O15" s="11">
        <f t="shared" si="1"/>
        <v>0</v>
      </c>
    </row>
    <row r="16" spans="1:15" ht="15.75" customHeight="1">
      <c r="A16" s="6">
        <v>43264</v>
      </c>
      <c r="B16" s="27" t="s">
        <v>16</v>
      </c>
      <c r="C16" s="27" t="s">
        <v>16</v>
      </c>
      <c r="D16" s="27" t="s">
        <v>16</v>
      </c>
      <c r="E16" s="27" t="s">
        <v>16</v>
      </c>
      <c r="F16" s="28" t="s">
        <v>16</v>
      </c>
      <c r="G16" s="28" t="s">
        <v>16</v>
      </c>
      <c r="H16" s="28" t="s">
        <v>16</v>
      </c>
      <c r="I16" s="28" t="s">
        <v>16</v>
      </c>
      <c r="J16" s="28" t="s">
        <v>16</v>
      </c>
      <c r="K16" s="28" t="s">
        <v>16</v>
      </c>
      <c r="L16" s="28" t="s">
        <v>16</v>
      </c>
      <c r="M16" s="28" t="s">
        <v>16</v>
      </c>
      <c r="N16" s="11">
        <f t="shared" si="0"/>
        <v>0</v>
      </c>
      <c r="O16" s="11">
        <f t="shared" si="1"/>
        <v>0</v>
      </c>
    </row>
    <row r="17" spans="1:15" ht="15.75" customHeight="1">
      <c r="A17" s="6">
        <v>43265</v>
      </c>
      <c r="B17" s="27" t="s">
        <v>16</v>
      </c>
      <c r="C17" s="27" t="s">
        <v>16</v>
      </c>
      <c r="D17" s="27" t="s">
        <v>16</v>
      </c>
      <c r="E17" s="27" t="s">
        <v>16</v>
      </c>
      <c r="F17" s="28" t="s">
        <v>16</v>
      </c>
      <c r="G17" s="28" t="s">
        <v>16</v>
      </c>
      <c r="H17" s="28" t="s">
        <v>16</v>
      </c>
      <c r="I17" s="28" t="s">
        <v>16</v>
      </c>
      <c r="J17" s="28" t="s">
        <v>16</v>
      </c>
      <c r="K17" s="28" t="s">
        <v>16</v>
      </c>
      <c r="L17" s="28" t="s">
        <v>16</v>
      </c>
      <c r="M17" s="28" t="s">
        <v>16</v>
      </c>
      <c r="N17" s="11">
        <f t="shared" si="0"/>
        <v>0</v>
      </c>
      <c r="O17" s="11">
        <f t="shared" si="1"/>
        <v>0</v>
      </c>
    </row>
    <row r="18" spans="1:15" ht="15.75" customHeight="1">
      <c r="A18" s="6">
        <v>43266</v>
      </c>
      <c r="B18" s="27" t="s">
        <v>16</v>
      </c>
      <c r="C18" s="27" t="s">
        <v>16</v>
      </c>
      <c r="D18" s="27" t="s">
        <v>16</v>
      </c>
      <c r="E18" s="27" t="s">
        <v>16</v>
      </c>
      <c r="F18" s="28" t="s">
        <v>16</v>
      </c>
      <c r="G18" s="28" t="s">
        <v>16</v>
      </c>
      <c r="H18" s="28" t="s">
        <v>16</v>
      </c>
      <c r="I18" s="28" t="s">
        <v>16</v>
      </c>
      <c r="J18" s="28" t="s">
        <v>16</v>
      </c>
      <c r="K18" s="28" t="s">
        <v>16</v>
      </c>
      <c r="L18" s="28" t="s">
        <v>16</v>
      </c>
      <c r="M18" s="28" t="s">
        <v>16</v>
      </c>
      <c r="N18" s="11">
        <f t="shared" si="0"/>
        <v>0</v>
      </c>
      <c r="O18" s="11">
        <f t="shared" si="1"/>
        <v>0</v>
      </c>
    </row>
    <row r="19" spans="1:15" ht="15.75" customHeight="1">
      <c r="A19" s="6">
        <v>43267</v>
      </c>
      <c r="B19" s="27" t="s">
        <v>16</v>
      </c>
      <c r="C19" s="27" t="s">
        <v>16</v>
      </c>
      <c r="D19" s="27">
        <v>5.4</v>
      </c>
      <c r="E19" s="27">
        <v>24.2</v>
      </c>
      <c r="F19" s="28">
        <v>7.4</v>
      </c>
      <c r="G19" s="28" t="s">
        <v>16</v>
      </c>
      <c r="H19" s="28">
        <v>13.2</v>
      </c>
      <c r="I19" s="28">
        <v>7</v>
      </c>
      <c r="J19" s="28" t="s">
        <v>16</v>
      </c>
      <c r="K19" s="28" t="s">
        <v>16</v>
      </c>
      <c r="L19" s="28">
        <v>6.4</v>
      </c>
      <c r="M19" s="28">
        <v>11.4</v>
      </c>
      <c r="N19" s="11">
        <f t="shared" si="0"/>
        <v>75</v>
      </c>
      <c r="O19" s="11">
        <f t="shared" si="1"/>
        <v>6.25</v>
      </c>
    </row>
    <row r="20" spans="1:15" ht="15.75" customHeight="1">
      <c r="A20" s="6">
        <v>43268</v>
      </c>
      <c r="B20" s="27" t="s">
        <v>16</v>
      </c>
      <c r="C20" s="27" t="s">
        <v>16</v>
      </c>
      <c r="D20" s="27" t="s">
        <v>16</v>
      </c>
      <c r="E20" s="27">
        <v>4.4000000000000004</v>
      </c>
      <c r="F20" s="28">
        <v>11.6</v>
      </c>
      <c r="G20" s="28">
        <v>3.8</v>
      </c>
      <c r="H20" s="28">
        <v>5.2</v>
      </c>
      <c r="I20" s="28" t="s">
        <v>16</v>
      </c>
      <c r="J20" s="28" t="s">
        <v>16</v>
      </c>
      <c r="K20" s="28" t="s">
        <v>16</v>
      </c>
      <c r="L20" s="28">
        <v>11.3</v>
      </c>
      <c r="M20" s="28">
        <v>3.8</v>
      </c>
      <c r="N20" s="11">
        <f t="shared" si="0"/>
        <v>40.099999999999994</v>
      </c>
      <c r="O20" s="11">
        <f t="shared" si="1"/>
        <v>3.3416666666666663</v>
      </c>
    </row>
    <row r="21" spans="1:15" ht="15.75" customHeight="1">
      <c r="A21" s="6">
        <v>43269</v>
      </c>
      <c r="B21" s="27" t="s">
        <v>16</v>
      </c>
      <c r="C21" s="27">
        <v>1.4</v>
      </c>
      <c r="D21" s="27" t="s">
        <v>16</v>
      </c>
      <c r="E21" s="27" t="s">
        <v>16</v>
      </c>
      <c r="F21" s="28" t="s">
        <v>16</v>
      </c>
      <c r="G21" s="28" t="s">
        <v>16</v>
      </c>
      <c r="H21" s="28">
        <v>1.6</v>
      </c>
      <c r="I21" s="28" t="s">
        <v>16</v>
      </c>
      <c r="J21" s="28" t="s">
        <v>16</v>
      </c>
      <c r="K21" s="28" t="s">
        <v>16</v>
      </c>
      <c r="L21" s="28" t="s">
        <v>16</v>
      </c>
      <c r="M21" s="28" t="s">
        <v>16</v>
      </c>
      <c r="N21" s="11">
        <f t="shared" si="0"/>
        <v>3</v>
      </c>
      <c r="O21" s="11">
        <f t="shared" si="1"/>
        <v>0.25</v>
      </c>
    </row>
    <row r="22" spans="1:15" ht="15.75" customHeight="1">
      <c r="A22" s="6">
        <v>43270</v>
      </c>
      <c r="B22" s="27" t="s">
        <v>16</v>
      </c>
      <c r="C22" s="27" t="s">
        <v>16</v>
      </c>
      <c r="D22" s="27" t="s">
        <v>16</v>
      </c>
      <c r="E22" s="27" t="s">
        <v>16</v>
      </c>
      <c r="F22" s="28" t="s">
        <v>16</v>
      </c>
      <c r="G22" s="28" t="s">
        <v>16</v>
      </c>
      <c r="H22" s="28" t="s">
        <v>16</v>
      </c>
      <c r="I22" s="28" t="s">
        <v>16</v>
      </c>
      <c r="J22" s="28" t="s">
        <v>16</v>
      </c>
      <c r="K22" s="28" t="s">
        <v>16</v>
      </c>
      <c r="L22" s="28" t="s">
        <v>16</v>
      </c>
      <c r="M22" s="28" t="s">
        <v>16</v>
      </c>
      <c r="N22" s="11">
        <f t="shared" si="0"/>
        <v>0</v>
      </c>
      <c r="O22" s="11">
        <f t="shared" si="1"/>
        <v>0</v>
      </c>
    </row>
    <row r="23" spans="1:15" ht="15.75" customHeight="1">
      <c r="A23" s="6">
        <v>43271</v>
      </c>
      <c r="B23" s="27" t="s">
        <v>16</v>
      </c>
      <c r="C23" s="27" t="s">
        <v>16</v>
      </c>
      <c r="D23" s="27" t="s">
        <v>16</v>
      </c>
      <c r="E23" s="27" t="s">
        <v>16</v>
      </c>
      <c r="F23" s="28" t="s">
        <v>16</v>
      </c>
      <c r="G23" s="28" t="s">
        <v>16</v>
      </c>
      <c r="H23" s="28" t="s">
        <v>16</v>
      </c>
      <c r="I23" s="28" t="s">
        <v>16</v>
      </c>
      <c r="J23" s="28" t="s">
        <v>16</v>
      </c>
      <c r="K23" s="28" t="s">
        <v>16</v>
      </c>
      <c r="L23" s="28" t="s">
        <v>16</v>
      </c>
      <c r="M23" s="28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43272</v>
      </c>
      <c r="B24" s="27" t="s">
        <v>16</v>
      </c>
      <c r="C24" s="27" t="s">
        <v>16</v>
      </c>
      <c r="D24" s="27" t="s">
        <v>16</v>
      </c>
      <c r="E24" s="27" t="s">
        <v>16</v>
      </c>
      <c r="F24" s="28" t="s">
        <v>16</v>
      </c>
      <c r="G24" s="28" t="s">
        <v>16</v>
      </c>
      <c r="H24" s="28" t="s">
        <v>16</v>
      </c>
      <c r="I24" s="28" t="s">
        <v>16</v>
      </c>
      <c r="J24" s="28" t="s">
        <v>16</v>
      </c>
      <c r="K24" s="28" t="s">
        <v>16</v>
      </c>
      <c r="L24" s="28" t="s">
        <v>16</v>
      </c>
      <c r="M24" s="28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43273</v>
      </c>
      <c r="B25" s="27" t="s">
        <v>16</v>
      </c>
      <c r="C25" s="27" t="s">
        <v>16</v>
      </c>
      <c r="D25" s="27" t="s">
        <v>16</v>
      </c>
      <c r="E25" s="27" t="s">
        <v>16</v>
      </c>
      <c r="F25" s="28" t="s">
        <v>16</v>
      </c>
      <c r="G25" s="28" t="s">
        <v>16</v>
      </c>
      <c r="H25" s="28" t="s">
        <v>16</v>
      </c>
      <c r="I25" s="28" t="s">
        <v>16</v>
      </c>
      <c r="J25" s="28" t="s">
        <v>16</v>
      </c>
      <c r="K25" s="28" t="s">
        <v>16</v>
      </c>
      <c r="L25" s="28" t="s">
        <v>16</v>
      </c>
      <c r="M25" s="28" t="s">
        <v>16</v>
      </c>
      <c r="N25" s="11">
        <f t="shared" si="0"/>
        <v>0</v>
      </c>
      <c r="O25" s="11">
        <f t="shared" si="1"/>
        <v>0</v>
      </c>
    </row>
    <row r="26" spans="1:15" ht="15.75" customHeight="1">
      <c r="A26" s="6">
        <v>43274</v>
      </c>
      <c r="B26" s="27" t="s">
        <v>16</v>
      </c>
      <c r="C26" s="27" t="s">
        <v>16</v>
      </c>
      <c r="D26" s="27" t="s">
        <v>16</v>
      </c>
      <c r="E26" s="27" t="s">
        <v>16</v>
      </c>
      <c r="F26" s="28" t="s">
        <v>16</v>
      </c>
      <c r="G26" s="28" t="s">
        <v>16</v>
      </c>
      <c r="H26" s="28" t="s">
        <v>16</v>
      </c>
      <c r="I26" s="28" t="s">
        <v>16</v>
      </c>
      <c r="J26" s="28" t="s">
        <v>16</v>
      </c>
      <c r="K26" s="28" t="s">
        <v>16</v>
      </c>
      <c r="L26" s="28" t="s">
        <v>16</v>
      </c>
      <c r="M26" s="28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43275</v>
      </c>
      <c r="B27" s="27" t="s">
        <v>16</v>
      </c>
      <c r="C27" s="27" t="s">
        <v>16</v>
      </c>
      <c r="D27" s="27" t="s">
        <v>16</v>
      </c>
      <c r="E27" s="27" t="s">
        <v>16</v>
      </c>
      <c r="F27" s="28" t="s">
        <v>16</v>
      </c>
      <c r="G27" s="28" t="s">
        <v>16</v>
      </c>
      <c r="H27" s="28" t="s">
        <v>16</v>
      </c>
      <c r="I27" s="28" t="s">
        <v>16</v>
      </c>
      <c r="J27" s="28" t="s">
        <v>16</v>
      </c>
      <c r="K27" s="28" t="s">
        <v>16</v>
      </c>
      <c r="L27" s="28" t="s">
        <v>16</v>
      </c>
      <c r="M27" s="28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43276</v>
      </c>
      <c r="B28" s="27" t="s">
        <v>16</v>
      </c>
      <c r="C28" s="27" t="s">
        <v>16</v>
      </c>
      <c r="D28" s="27" t="s">
        <v>16</v>
      </c>
      <c r="E28" s="27" t="s">
        <v>16</v>
      </c>
      <c r="F28" s="28" t="s">
        <v>16</v>
      </c>
      <c r="G28" s="28" t="s">
        <v>16</v>
      </c>
      <c r="H28" s="28" t="s">
        <v>16</v>
      </c>
      <c r="I28" s="28" t="s">
        <v>16</v>
      </c>
      <c r="J28" s="28" t="s">
        <v>16</v>
      </c>
      <c r="K28" s="28" t="s">
        <v>16</v>
      </c>
      <c r="L28" s="28" t="s">
        <v>16</v>
      </c>
      <c r="M28" s="28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43277</v>
      </c>
      <c r="B29" s="27" t="s">
        <v>16</v>
      </c>
      <c r="C29" s="27" t="s">
        <v>16</v>
      </c>
      <c r="D29" s="27" t="s">
        <v>16</v>
      </c>
      <c r="E29" s="27" t="s">
        <v>16</v>
      </c>
      <c r="F29" s="28" t="s">
        <v>16</v>
      </c>
      <c r="G29" s="28" t="s">
        <v>16</v>
      </c>
      <c r="H29" s="28" t="s">
        <v>16</v>
      </c>
      <c r="I29" s="28" t="s">
        <v>16</v>
      </c>
      <c r="J29" s="28" t="s">
        <v>16</v>
      </c>
      <c r="K29" s="28" t="s">
        <v>16</v>
      </c>
      <c r="L29" s="28" t="s">
        <v>16</v>
      </c>
      <c r="M29" s="28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43278</v>
      </c>
      <c r="B30" s="27" t="s">
        <v>16</v>
      </c>
      <c r="C30" s="27" t="s">
        <v>16</v>
      </c>
      <c r="D30" s="27">
        <v>9.4</v>
      </c>
      <c r="E30" s="27" t="s">
        <v>16</v>
      </c>
      <c r="F30" s="28" t="s">
        <v>16</v>
      </c>
      <c r="G30" s="28" t="s">
        <v>16</v>
      </c>
      <c r="H30" s="28" t="s">
        <v>16</v>
      </c>
      <c r="I30" s="28" t="s">
        <v>16</v>
      </c>
      <c r="J30" s="28" t="s">
        <v>16</v>
      </c>
      <c r="K30" s="28" t="s">
        <v>16</v>
      </c>
      <c r="L30" s="28" t="s">
        <v>16</v>
      </c>
      <c r="M30" s="28" t="s">
        <v>16</v>
      </c>
      <c r="N30" s="11">
        <f t="shared" si="0"/>
        <v>9.4</v>
      </c>
      <c r="O30" s="11">
        <f t="shared" si="1"/>
        <v>0.78333333333333333</v>
      </c>
    </row>
    <row r="31" spans="1:15" ht="15.75" customHeight="1">
      <c r="A31" s="6">
        <v>43279</v>
      </c>
      <c r="B31" s="27" t="s">
        <v>16</v>
      </c>
      <c r="C31" s="27" t="s">
        <v>16</v>
      </c>
      <c r="D31" s="27" t="s">
        <v>16</v>
      </c>
      <c r="E31" s="27" t="s">
        <v>16</v>
      </c>
      <c r="F31" s="28" t="s">
        <v>16</v>
      </c>
      <c r="G31" s="28" t="s">
        <v>16</v>
      </c>
      <c r="H31" s="28" t="s">
        <v>16</v>
      </c>
      <c r="I31" s="28" t="s">
        <v>16</v>
      </c>
      <c r="J31" s="28" t="s">
        <v>16</v>
      </c>
      <c r="K31" s="28" t="s">
        <v>16</v>
      </c>
      <c r="L31" s="28" t="s">
        <v>16</v>
      </c>
      <c r="M31" s="28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6">
        <v>43280</v>
      </c>
      <c r="B32" s="27" t="s">
        <v>16</v>
      </c>
      <c r="C32" s="27" t="s">
        <v>16</v>
      </c>
      <c r="D32" s="27" t="s">
        <v>16</v>
      </c>
      <c r="E32" s="27" t="s">
        <v>16</v>
      </c>
      <c r="F32" s="28" t="s">
        <v>16</v>
      </c>
      <c r="G32" s="28" t="s">
        <v>16</v>
      </c>
      <c r="H32" s="28" t="s">
        <v>16</v>
      </c>
      <c r="I32" s="28" t="s">
        <v>16</v>
      </c>
      <c r="J32" s="28" t="s">
        <v>16</v>
      </c>
      <c r="K32" s="28" t="s">
        <v>16</v>
      </c>
      <c r="L32" s="28" t="s">
        <v>16</v>
      </c>
      <c r="M32" s="28" t="s">
        <v>16</v>
      </c>
      <c r="N32" s="11">
        <f t="shared" si="0"/>
        <v>0</v>
      </c>
      <c r="O32" s="11">
        <f t="shared" si="1"/>
        <v>0</v>
      </c>
    </row>
    <row r="33" spans="1:15" ht="15.75" customHeight="1">
      <c r="A33" s="6">
        <v>43281</v>
      </c>
      <c r="B33" s="27" t="s">
        <v>16</v>
      </c>
      <c r="C33" s="27" t="s">
        <v>16</v>
      </c>
      <c r="D33" s="27" t="s">
        <v>16</v>
      </c>
      <c r="E33" s="27">
        <v>23.4</v>
      </c>
      <c r="F33" s="28" t="s">
        <v>16</v>
      </c>
      <c r="G33" s="28">
        <v>17.8</v>
      </c>
      <c r="H33" s="28" t="s">
        <v>16</v>
      </c>
      <c r="I33" s="28">
        <v>4</v>
      </c>
      <c r="J33" s="28" t="s">
        <v>16</v>
      </c>
      <c r="K33" s="28" t="s">
        <v>16</v>
      </c>
      <c r="L33" s="28">
        <v>0.1</v>
      </c>
      <c r="M33" s="28">
        <v>13.2</v>
      </c>
      <c r="N33" s="11">
        <f t="shared" si="0"/>
        <v>58.5</v>
      </c>
      <c r="O33" s="11">
        <f t="shared" si="1"/>
        <v>4.875</v>
      </c>
    </row>
    <row r="34" spans="1:15" ht="15.75" customHeight="1">
      <c r="A34" s="7" t="s">
        <v>3</v>
      </c>
      <c r="B34" s="8">
        <f t="shared" ref="B34:N34" si="2">SUM(B4:B33)</f>
        <v>75.199999999999989</v>
      </c>
      <c r="C34" s="8">
        <f t="shared" si="2"/>
        <v>43.4</v>
      </c>
      <c r="D34" s="8">
        <f t="shared" si="2"/>
        <v>78.800000000000011</v>
      </c>
      <c r="E34" s="8">
        <f t="shared" si="2"/>
        <v>161.6</v>
      </c>
      <c r="F34" s="8">
        <f t="shared" si="2"/>
        <v>85.2</v>
      </c>
      <c r="G34" s="8">
        <f t="shared" si="2"/>
        <v>55.599999999999994</v>
      </c>
      <c r="H34" s="8">
        <f t="shared" si="2"/>
        <v>79.400000000000006</v>
      </c>
      <c r="I34" s="8">
        <f t="shared" si="2"/>
        <v>54</v>
      </c>
      <c r="J34" s="8">
        <f t="shared" si="2"/>
        <v>7.9</v>
      </c>
      <c r="K34" s="8">
        <f t="shared" si="2"/>
        <v>30.8</v>
      </c>
      <c r="L34" s="8">
        <f t="shared" si="2"/>
        <v>118.3</v>
      </c>
      <c r="M34" s="8">
        <f t="shared" si="2"/>
        <v>67.399999999999991</v>
      </c>
      <c r="N34" s="8">
        <f t="shared" si="2"/>
        <v>857.59999999999991</v>
      </c>
      <c r="O34" s="11">
        <f t="shared" si="1"/>
        <v>71.466666666666654</v>
      </c>
    </row>
    <row r="35" spans="1:15" ht="15.75" customHeight="1"/>
    <row r="36" spans="1:15" ht="15.75" customHeight="1">
      <c r="A36" s="32" t="s">
        <v>6</v>
      </c>
      <c r="B36" s="33"/>
      <c r="C36" s="34"/>
      <c r="D36" s="8">
        <f>SUM(B34:M34)</f>
        <v>857.5999999999998</v>
      </c>
    </row>
    <row r="37" spans="1:15" ht="15.75" customHeight="1">
      <c r="A37" s="32" t="s">
        <v>7</v>
      </c>
      <c r="B37" s="33"/>
      <c r="C37" s="34"/>
      <c r="D37" s="8">
        <f>AVERAGE(D36/12)</f>
        <v>71.466666666666654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selection activeCell="I16" sqref="I16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375" customWidth="1"/>
    <col min="4" max="6" width="8.75" customWidth="1"/>
    <col min="7" max="7" width="10.375" bestFit="1" customWidth="1"/>
    <col min="8" max="10" width="8.75" customWidth="1"/>
    <col min="11" max="11" width="9.625" bestFit="1" customWidth="1"/>
    <col min="12" max="12" width="6.375" customWidth="1"/>
    <col min="13" max="13" width="7.875" customWidth="1"/>
    <col min="14" max="14" width="8.375" customWidth="1"/>
    <col min="15" max="15" width="7.625" customWidth="1"/>
  </cols>
  <sheetData>
    <row r="1" spans="1:15" ht="21" customHeight="1">
      <c r="A1" s="35" t="s">
        <v>38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7"/>
    </row>
    <row r="2" spans="1:15" ht="15.75" customHeight="1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43282</v>
      </c>
      <c r="B4" s="27">
        <v>13.4</v>
      </c>
      <c r="C4" s="27">
        <v>30.8</v>
      </c>
      <c r="D4" s="27" t="s">
        <v>16</v>
      </c>
      <c r="E4" s="27">
        <v>5.6</v>
      </c>
      <c r="F4" s="28">
        <v>26</v>
      </c>
      <c r="G4" s="28" t="s">
        <v>16</v>
      </c>
      <c r="H4" s="28">
        <v>15.6</v>
      </c>
      <c r="I4" s="28" t="s">
        <v>16</v>
      </c>
      <c r="J4" s="28">
        <v>2.2999999999999998</v>
      </c>
      <c r="K4" s="28">
        <v>13.2</v>
      </c>
      <c r="L4" s="28">
        <v>4</v>
      </c>
      <c r="M4" s="28">
        <v>3.4</v>
      </c>
      <c r="N4" s="11">
        <f>SUM(B4:M4)</f>
        <v>114.30000000000001</v>
      </c>
      <c r="O4" s="11">
        <f>AVERAGE(N4/12)</f>
        <v>9.5250000000000004</v>
      </c>
    </row>
    <row r="5" spans="1:15" ht="15.75" customHeight="1">
      <c r="A5" s="6">
        <v>43283</v>
      </c>
      <c r="B5" s="27" t="s">
        <v>16</v>
      </c>
      <c r="C5" s="27" t="s">
        <v>16</v>
      </c>
      <c r="D5" s="27" t="s">
        <v>16</v>
      </c>
      <c r="E5" s="27" t="s">
        <v>16</v>
      </c>
      <c r="F5" s="28">
        <v>7.2</v>
      </c>
      <c r="G5" s="28" t="s">
        <v>16</v>
      </c>
      <c r="H5" s="28">
        <v>11.2</v>
      </c>
      <c r="I5" s="28" t="s">
        <v>16</v>
      </c>
      <c r="J5" s="28" t="s">
        <v>16</v>
      </c>
      <c r="K5" s="28" t="s">
        <v>16</v>
      </c>
      <c r="L5" s="28" t="s">
        <v>16</v>
      </c>
      <c r="M5" s="28">
        <v>1</v>
      </c>
      <c r="N5" s="11">
        <f t="shared" ref="N5:N34" si="0">SUM(B5:M5)</f>
        <v>19.399999999999999</v>
      </c>
      <c r="O5" s="11">
        <f t="shared" ref="O5:O35" si="1">AVERAGE(N5/12)</f>
        <v>1.6166666666666665</v>
      </c>
    </row>
    <row r="6" spans="1:15" ht="15.75" customHeight="1">
      <c r="A6" s="6">
        <v>43284</v>
      </c>
      <c r="B6" s="27">
        <v>75.2</v>
      </c>
      <c r="C6" s="27">
        <v>42.4</v>
      </c>
      <c r="D6" s="27">
        <v>24.2</v>
      </c>
      <c r="E6" s="27">
        <v>94</v>
      </c>
      <c r="F6" s="28">
        <v>54</v>
      </c>
      <c r="G6" s="28">
        <v>31.2</v>
      </c>
      <c r="H6" s="28">
        <v>51.2</v>
      </c>
      <c r="I6" s="28">
        <v>15</v>
      </c>
      <c r="J6" s="28">
        <v>23.4</v>
      </c>
      <c r="K6" s="28">
        <v>50</v>
      </c>
      <c r="L6" s="28">
        <v>24.4</v>
      </c>
      <c r="M6" s="28">
        <v>39</v>
      </c>
      <c r="N6" s="11">
        <f t="shared" si="0"/>
        <v>523.99999999999989</v>
      </c>
      <c r="O6" s="11">
        <f t="shared" si="1"/>
        <v>43.666666666666657</v>
      </c>
    </row>
    <row r="7" spans="1:15" ht="15.75" customHeight="1">
      <c r="A7" s="6">
        <v>43285</v>
      </c>
      <c r="B7" s="27" t="s">
        <v>16</v>
      </c>
      <c r="C7" s="27" t="s">
        <v>16</v>
      </c>
      <c r="D7" s="27" t="s">
        <v>16</v>
      </c>
      <c r="E7" s="27">
        <v>18</v>
      </c>
      <c r="F7" s="28">
        <v>3</v>
      </c>
      <c r="G7" s="28">
        <v>9.8000000000000007</v>
      </c>
      <c r="H7" s="28">
        <v>8.6</v>
      </c>
      <c r="I7" s="28" t="s">
        <v>16</v>
      </c>
      <c r="J7" s="28" t="s">
        <v>16</v>
      </c>
      <c r="K7" s="28" t="s">
        <v>16</v>
      </c>
      <c r="L7" s="28">
        <v>17</v>
      </c>
      <c r="M7" s="28">
        <v>14.6</v>
      </c>
      <c r="N7" s="11">
        <f t="shared" si="0"/>
        <v>71</v>
      </c>
      <c r="O7" s="11">
        <f t="shared" si="1"/>
        <v>5.916666666666667</v>
      </c>
    </row>
    <row r="8" spans="1:15" ht="15.75" customHeight="1">
      <c r="A8" s="6">
        <v>43286</v>
      </c>
      <c r="B8" s="27" t="s">
        <v>16</v>
      </c>
      <c r="C8" s="27" t="s">
        <v>16</v>
      </c>
      <c r="D8" s="27" t="s">
        <v>16</v>
      </c>
      <c r="E8" s="27" t="s">
        <v>16</v>
      </c>
      <c r="F8" s="28" t="s">
        <v>16</v>
      </c>
      <c r="G8" s="28" t="s">
        <v>16</v>
      </c>
      <c r="H8" s="28" t="s">
        <v>16</v>
      </c>
      <c r="I8" s="28" t="s">
        <v>16</v>
      </c>
      <c r="J8" s="28" t="s">
        <v>16</v>
      </c>
      <c r="K8" s="28" t="s">
        <v>16</v>
      </c>
      <c r="L8" s="28" t="s">
        <v>16</v>
      </c>
      <c r="M8" s="28" t="s">
        <v>16</v>
      </c>
      <c r="N8" s="11">
        <f t="shared" si="0"/>
        <v>0</v>
      </c>
      <c r="O8" s="11">
        <f t="shared" si="1"/>
        <v>0</v>
      </c>
    </row>
    <row r="9" spans="1:15" ht="15.75" customHeight="1">
      <c r="A9" s="6">
        <v>43287</v>
      </c>
      <c r="B9" s="27" t="s">
        <v>16</v>
      </c>
      <c r="C9" s="27" t="s">
        <v>16</v>
      </c>
      <c r="D9" s="27" t="s">
        <v>16</v>
      </c>
      <c r="E9" s="27" t="s">
        <v>16</v>
      </c>
      <c r="F9" s="28" t="s">
        <v>16</v>
      </c>
      <c r="G9" s="28" t="s">
        <v>16</v>
      </c>
      <c r="H9" s="28" t="s">
        <v>16</v>
      </c>
      <c r="I9" s="28" t="s">
        <v>16</v>
      </c>
      <c r="J9" s="28" t="s">
        <v>16</v>
      </c>
      <c r="K9" s="28" t="s">
        <v>16</v>
      </c>
      <c r="L9" s="28" t="s">
        <v>16</v>
      </c>
      <c r="M9" s="28" t="s">
        <v>16</v>
      </c>
      <c r="N9" s="11">
        <f t="shared" si="0"/>
        <v>0</v>
      </c>
      <c r="O9" s="11">
        <f t="shared" si="1"/>
        <v>0</v>
      </c>
    </row>
    <row r="10" spans="1:15" ht="15.75" customHeight="1">
      <c r="A10" s="6">
        <v>43288</v>
      </c>
      <c r="B10" s="27" t="s">
        <v>16</v>
      </c>
      <c r="C10" s="27" t="s">
        <v>16</v>
      </c>
      <c r="D10" s="27" t="s">
        <v>16</v>
      </c>
      <c r="E10" s="27" t="s">
        <v>16</v>
      </c>
      <c r="F10" s="28" t="s">
        <v>16</v>
      </c>
      <c r="G10" s="28" t="s">
        <v>16</v>
      </c>
      <c r="H10" s="28" t="s">
        <v>16</v>
      </c>
      <c r="I10" s="28" t="s">
        <v>16</v>
      </c>
      <c r="J10" s="28" t="s">
        <v>16</v>
      </c>
      <c r="K10" s="28" t="s">
        <v>16</v>
      </c>
      <c r="L10" s="28" t="s">
        <v>16</v>
      </c>
      <c r="M10" s="28" t="s">
        <v>16</v>
      </c>
      <c r="N10" s="11">
        <f t="shared" si="0"/>
        <v>0</v>
      </c>
      <c r="O10" s="11">
        <f t="shared" si="1"/>
        <v>0</v>
      </c>
    </row>
    <row r="11" spans="1:15" ht="15.75" customHeight="1">
      <c r="A11" s="6">
        <v>43289</v>
      </c>
      <c r="B11" s="27" t="s">
        <v>16</v>
      </c>
      <c r="C11" s="27" t="s">
        <v>16</v>
      </c>
      <c r="D11" s="27" t="s">
        <v>16</v>
      </c>
      <c r="E11" s="27" t="s">
        <v>16</v>
      </c>
      <c r="F11" s="28" t="s">
        <v>16</v>
      </c>
      <c r="G11" s="28" t="s">
        <v>16</v>
      </c>
      <c r="H11" s="28" t="s">
        <v>16</v>
      </c>
      <c r="I11" s="28" t="s">
        <v>16</v>
      </c>
      <c r="J11" s="28" t="s">
        <v>16</v>
      </c>
      <c r="K11" s="28" t="s">
        <v>16</v>
      </c>
      <c r="L11" s="28" t="s">
        <v>16</v>
      </c>
      <c r="M11" s="28" t="s">
        <v>16</v>
      </c>
      <c r="N11" s="11">
        <f t="shared" si="0"/>
        <v>0</v>
      </c>
      <c r="O11" s="11">
        <f t="shared" si="1"/>
        <v>0</v>
      </c>
    </row>
    <row r="12" spans="1:15" ht="15.75" customHeight="1">
      <c r="A12" s="6">
        <v>43290</v>
      </c>
      <c r="B12" s="27" t="s">
        <v>16</v>
      </c>
      <c r="C12" s="27" t="s">
        <v>16</v>
      </c>
      <c r="D12" s="27" t="s">
        <v>16</v>
      </c>
      <c r="E12" s="27" t="s">
        <v>16</v>
      </c>
      <c r="F12" s="28" t="s">
        <v>16</v>
      </c>
      <c r="G12" s="28" t="s">
        <v>16</v>
      </c>
      <c r="H12" s="28" t="s">
        <v>16</v>
      </c>
      <c r="I12" s="28" t="s">
        <v>16</v>
      </c>
      <c r="J12" s="28" t="s">
        <v>16</v>
      </c>
      <c r="K12" s="28" t="s">
        <v>16</v>
      </c>
      <c r="L12" s="28">
        <v>0.5</v>
      </c>
      <c r="M12" s="28" t="s">
        <v>16</v>
      </c>
      <c r="N12" s="11">
        <f t="shared" si="0"/>
        <v>0.5</v>
      </c>
      <c r="O12" s="11">
        <f t="shared" si="1"/>
        <v>4.1666666666666664E-2</v>
      </c>
    </row>
    <row r="13" spans="1:15" ht="15.75" customHeight="1">
      <c r="A13" s="6">
        <v>43291</v>
      </c>
      <c r="B13" s="27">
        <v>9</v>
      </c>
      <c r="C13" s="27">
        <v>0.8</v>
      </c>
      <c r="D13" s="27">
        <v>1.4</v>
      </c>
      <c r="E13" s="27" t="s">
        <v>16</v>
      </c>
      <c r="F13" s="28">
        <v>1.4</v>
      </c>
      <c r="G13" s="28" t="s">
        <v>16</v>
      </c>
      <c r="H13" s="28">
        <v>3.6</v>
      </c>
      <c r="I13" s="28" t="s">
        <v>16</v>
      </c>
      <c r="J13" s="28">
        <v>11.3</v>
      </c>
      <c r="K13" s="28" t="s">
        <v>16</v>
      </c>
      <c r="L13" s="28">
        <v>5</v>
      </c>
      <c r="M13" s="28" t="s">
        <v>16</v>
      </c>
      <c r="N13" s="11">
        <f t="shared" si="0"/>
        <v>32.5</v>
      </c>
      <c r="O13" s="11">
        <f t="shared" si="1"/>
        <v>2.7083333333333335</v>
      </c>
    </row>
    <row r="14" spans="1:15" ht="15.75" customHeight="1">
      <c r="A14" s="6">
        <v>43292</v>
      </c>
      <c r="B14" s="27" t="s">
        <v>16</v>
      </c>
      <c r="C14" s="27">
        <v>1.6</v>
      </c>
      <c r="D14" s="27" t="s">
        <v>16</v>
      </c>
      <c r="E14" s="27">
        <v>2.6</v>
      </c>
      <c r="F14" s="28" t="s">
        <v>16</v>
      </c>
      <c r="G14" s="28">
        <v>4.2</v>
      </c>
      <c r="H14" s="28" t="s">
        <v>16</v>
      </c>
      <c r="I14" s="28" t="s">
        <v>16</v>
      </c>
      <c r="J14" s="28" t="s">
        <v>16</v>
      </c>
      <c r="K14" s="28" t="s">
        <v>16</v>
      </c>
      <c r="L14" s="28" t="s">
        <v>16</v>
      </c>
      <c r="M14" s="28">
        <v>1.6</v>
      </c>
      <c r="N14" s="11">
        <f t="shared" si="0"/>
        <v>10</v>
      </c>
      <c r="O14" s="11">
        <f t="shared" si="1"/>
        <v>0.83333333333333337</v>
      </c>
    </row>
    <row r="15" spans="1:15" ht="15.75" customHeight="1">
      <c r="A15" s="6">
        <v>43293</v>
      </c>
      <c r="B15" s="27">
        <v>4.4000000000000004</v>
      </c>
      <c r="C15" s="27">
        <v>16.600000000000001</v>
      </c>
      <c r="D15" s="27">
        <v>22</v>
      </c>
      <c r="E15" s="27">
        <v>16.399999999999999</v>
      </c>
      <c r="F15" s="28">
        <v>2.6</v>
      </c>
      <c r="G15" s="28">
        <v>35.6</v>
      </c>
      <c r="H15" s="28">
        <v>10.6</v>
      </c>
      <c r="I15" s="28">
        <v>18</v>
      </c>
      <c r="J15" s="28">
        <v>1.3</v>
      </c>
      <c r="K15" s="28">
        <v>12</v>
      </c>
      <c r="L15" s="28">
        <v>13</v>
      </c>
      <c r="M15" s="28">
        <v>14</v>
      </c>
      <c r="N15" s="11">
        <f t="shared" si="0"/>
        <v>166.5</v>
      </c>
      <c r="O15" s="11">
        <f t="shared" si="1"/>
        <v>13.875</v>
      </c>
    </row>
    <row r="16" spans="1:15" ht="15.75" customHeight="1">
      <c r="A16" s="6">
        <v>43294</v>
      </c>
      <c r="B16" s="27" t="s">
        <v>16</v>
      </c>
      <c r="C16" s="27" t="s">
        <v>16</v>
      </c>
      <c r="D16" s="27">
        <v>0.6</v>
      </c>
      <c r="E16" s="27" t="s">
        <v>16</v>
      </c>
      <c r="F16" s="28" t="s">
        <v>16</v>
      </c>
      <c r="G16" s="28" t="s">
        <v>16</v>
      </c>
      <c r="H16" s="28" t="s">
        <v>16</v>
      </c>
      <c r="I16" s="28" t="s">
        <v>16</v>
      </c>
      <c r="J16" s="28" t="s">
        <v>16</v>
      </c>
      <c r="K16" s="28" t="s">
        <v>16</v>
      </c>
      <c r="L16" s="28">
        <v>3</v>
      </c>
      <c r="M16" s="28" t="s">
        <v>16</v>
      </c>
      <c r="N16" s="11">
        <f t="shared" si="0"/>
        <v>3.6</v>
      </c>
      <c r="O16" s="11">
        <f t="shared" si="1"/>
        <v>0.3</v>
      </c>
    </row>
    <row r="17" spans="1:15" ht="15.75" customHeight="1">
      <c r="A17" s="6">
        <v>43295</v>
      </c>
      <c r="B17" s="27" t="s">
        <v>16</v>
      </c>
      <c r="C17" s="27">
        <v>4.8</v>
      </c>
      <c r="D17" s="27" t="s">
        <v>16</v>
      </c>
      <c r="E17" s="27">
        <v>4.2</v>
      </c>
      <c r="F17" s="28" t="s">
        <v>16</v>
      </c>
      <c r="G17" s="28">
        <v>17.399999999999999</v>
      </c>
      <c r="H17" s="28" t="s">
        <v>16</v>
      </c>
      <c r="I17" s="28" t="s">
        <v>16</v>
      </c>
      <c r="J17" s="28" t="s">
        <v>16</v>
      </c>
      <c r="K17" s="28" t="s">
        <v>16</v>
      </c>
      <c r="L17" s="28">
        <v>3</v>
      </c>
      <c r="M17" s="28">
        <v>1</v>
      </c>
      <c r="N17" s="11">
        <f t="shared" si="0"/>
        <v>30.4</v>
      </c>
      <c r="O17" s="11">
        <f t="shared" si="1"/>
        <v>2.5333333333333332</v>
      </c>
    </row>
    <row r="18" spans="1:15" ht="15.75" customHeight="1">
      <c r="A18" s="6">
        <v>43296</v>
      </c>
      <c r="B18" s="27" t="s">
        <v>16</v>
      </c>
      <c r="C18" s="27" t="s">
        <v>16</v>
      </c>
      <c r="D18" s="27" t="s">
        <v>16</v>
      </c>
      <c r="E18" s="27" t="s">
        <v>16</v>
      </c>
      <c r="F18" s="28" t="s">
        <v>16</v>
      </c>
      <c r="G18" s="28" t="s">
        <v>16</v>
      </c>
      <c r="H18" s="28" t="s">
        <v>16</v>
      </c>
      <c r="I18" s="28" t="s">
        <v>16</v>
      </c>
      <c r="J18" s="28" t="s">
        <v>16</v>
      </c>
      <c r="K18" s="28" t="s">
        <v>16</v>
      </c>
      <c r="L18" s="28" t="s">
        <v>16</v>
      </c>
      <c r="M18" s="28" t="s">
        <v>16</v>
      </c>
      <c r="N18" s="11">
        <f t="shared" si="0"/>
        <v>0</v>
      </c>
      <c r="O18" s="11">
        <f t="shared" si="1"/>
        <v>0</v>
      </c>
    </row>
    <row r="19" spans="1:15" ht="15.75" customHeight="1">
      <c r="A19" s="6">
        <v>43297</v>
      </c>
      <c r="B19" s="27" t="s">
        <v>16</v>
      </c>
      <c r="C19" s="27" t="s">
        <v>16</v>
      </c>
      <c r="D19" s="27" t="s">
        <v>16</v>
      </c>
      <c r="E19" s="27" t="s">
        <v>16</v>
      </c>
      <c r="F19" s="28" t="s">
        <v>16</v>
      </c>
      <c r="G19" s="28" t="s">
        <v>16</v>
      </c>
      <c r="H19" s="28" t="s">
        <v>16</v>
      </c>
      <c r="I19" s="28" t="s">
        <v>16</v>
      </c>
      <c r="J19" s="28" t="s">
        <v>16</v>
      </c>
      <c r="K19" s="28" t="s">
        <v>16</v>
      </c>
      <c r="L19" s="28" t="s">
        <v>16</v>
      </c>
      <c r="M19" s="28" t="s">
        <v>16</v>
      </c>
      <c r="N19" s="11">
        <f t="shared" si="0"/>
        <v>0</v>
      </c>
      <c r="O19" s="11">
        <f t="shared" si="1"/>
        <v>0</v>
      </c>
    </row>
    <row r="20" spans="1:15" ht="15.75" customHeight="1">
      <c r="A20" s="6">
        <v>43298</v>
      </c>
      <c r="B20" s="27" t="s">
        <v>16</v>
      </c>
      <c r="C20" s="27" t="s">
        <v>16</v>
      </c>
      <c r="D20" s="27" t="s">
        <v>16</v>
      </c>
      <c r="E20" s="27" t="s">
        <v>16</v>
      </c>
      <c r="F20" s="28" t="s">
        <v>16</v>
      </c>
      <c r="G20" s="28" t="s">
        <v>16</v>
      </c>
      <c r="H20" s="28" t="s">
        <v>16</v>
      </c>
      <c r="I20" s="28" t="s">
        <v>16</v>
      </c>
      <c r="J20" s="28" t="s">
        <v>16</v>
      </c>
      <c r="K20" s="28" t="s">
        <v>16</v>
      </c>
      <c r="L20" s="28" t="s">
        <v>16</v>
      </c>
      <c r="M20" s="28" t="s">
        <v>16</v>
      </c>
      <c r="N20" s="11">
        <f t="shared" si="0"/>
        <v>0</v>
      </c>
      <c r="O20" s="11">
        <f t="shared" si="1"/>
        <v>0</v>
      </c>
    </row>
    <row r="21" spans="1:15" ht="15.75" customHeight="1">
      <c r="A21" s="6">
        <v>43299</v>
      </c>
      <c r="B21" s="27" t="s">
        <v>16</v>
      </c>
      <c r="C21" s="27" t="s">
        <v>16</v>
      </c>
      <c r="D21" s="27" t="s">
        <v>16</v>
      </c>
      <c r="E21" s="27" t="s">
        <v>16</v>
      </c>
      <c r="F21" s="28" t="s">
        <v>16</v>
      </c>
      <c r="G21" s="28" t="s">
        <v>16</v>
      </c>
      <c r="H21" s="28" t="s">
        <v>16</v>
      </c>
      <c r="I21" s="28" t="s">
        <v>16</v>
      </c>
      <c r="J21" s="28" t="s">
        <v>16</v>
      </c>
      <c r="K21" s="28" t="s">
        <v>16</v>
      </c>
      <c r="L21" s="28" t="s">
        <v>16</v>
      </c>
      <c r="M21" s="28" t="s">
        <v>16</v>
      </c>
      <c r="N21" s="11">
        <f t="shared" si="0"/>
        <v>0</v>
      </c>
      <c r="O21" s="11">
        <f t="shared" si="1"/>
        <v>0</v>
      </c>
    </row>
    <row r="22" spans="1:15" ht="15.75" customHeight="1">
      <c r="A22" s="6">
        <v>43300</v>
      </c>
      <c r="B22" s="27" t="s">
        <v>16</v>
      </c>
      <c r="C22" s="27" t="s">
        <v>16</v>
      </c>
      <c r="D22" s="27" t="s">
        <v>16</v>
      </c>
      <c r="E22" s="27" t="s">
        <v>16</v>
      </c>
      <c r="F22" s="28" t="s">
        <v>16</v>
      </c>
      <c r="G22" s="28" t="s">
        <v>16</v>
      </c>
      <c r="H22" s="28" t="s">
        <v>16</v>
      </c>
      <c r="I22" s="28" t="s">
        <v>16</v>
      </c>
      <c r="J22" s="28" t="s">
        <v>16</v>
      </c>
      <c r="K22" s="28" t="s">
        <v>16</v>
      </c>
      <c r="L22" s="28" t="s">
        <v>16</v>
      </c>
      <c r="M22" s="28" t="s">
        <v>16</v>
      </c>
      <c r="N22" s="11">
        <f t="shared" si="0"/>
        <v>0</v>
      </c>
      <c r="O22" s="11">
        <f t="shared" si="1"/>
        <v>0</v>
      </c>
    </row>
    <row r="23" spans="1:15" ht="15.75" customHeight="1">
      <c r="A23" s="6">
        <v>43301</v>
      </c>
      <c r="B23" s="27" t="s">
        <v>16</v>
      </c>
      <c r="C23" s="27" t="s">
        <v>16</v>
      </c>
      <c r="D23" s="27" t="s">
        <v>16</v>
      </c>
      <c r="E23" s="27" t="s">
        <v>16</v>
      </c>
      <c r="F23" s="28" t="s">
        <v>16</v>
      </c>
      <c r="G23" s="28" t="s">
        <v>16</v>
      </c>
      <c r="H23" s="28" t="s">
        <v>16</v>
      </c>
      <c r="I23" s="28" t="s">
        <v>16</v>
      </c>
      <c r="J23" s="28" t="s">
        <v>16</v>
      </c>
      <c r="K23" s="28" t="s">
        <v>16</v>
      </c>
      <c r="L23" s="28" t="s">
        <v>16</v>
      </c>
      <c r="M23" s="28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43302</v>
      </c>
      <c r="B24" s="27" t="s">
        <v>16</v>
      </c>
      <c r="C24" s="27" t="s">
        <v>16</v>
      </c>
      <c r="D24" s="27" t="s">
        <v>16</v>
      </c>
      <c r="E24" s="27" t="s">
        <v>16</v>
      </c>
      <c r="F24" s="28" t="s">
        <v>16</v>
      </c>
      <c r="G24" s="28" t="s">
        <v>16</v>
      </c>
      <c r="H24" s="28" t="s">
        <v>16</v>
      </c>
      <c r="I24" s="28" t="s">
        <v>16</v>
      </c>
      <c r="J24" s="28" t="s">
        <v>16</v>
      </c>
      <c r="K24" s="28" t="s">
        <v>16</v>
      </c>
      <c r="L24" s="28" t="s">
        <v>16</v>
      </c>
      <c r="M24" s="28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43303</v>
      </c>
      <c r="B25" s="27" t="s">
        <v>16</v>
      </c>
      <c r="C25" s="27" t="s">
        <v>16</v>
      </c>
      <c r="D25" s="27" t="s">
        <v>16</v>
      </c>
      <c r="E25" s="27" t="s">
        <v>16</v>
      </c>
      <c r="F25" s="28" t="s">
        <v>16</v>
      </c>
      <c r="G25" s="28" t="s">
        <v>16</v>
      </c>
      <c r="H25" s="28" t="s">
        <v>16</v>
      </c>
      <c r="I25" s="28" t="s">
        <v>16</v>
      </c>
      <c r="J25" s="28" t="s">
        <v>16</v>
      </c>
      <c r="K25" s="28" t="s">
        <v>16</v>
      </c>
      <c r="L25" s="28" t="s">
        <v>16</v>
      </c>
      <c r="M25" s="28" t="s">
        <v>16</v>
      </c>
      <c r="N25" s="11">
        <f t="shared" si="0"/>
        <v>0</v>
      </c>
      <c r="O25" s="11">
        <f t="shared" si="1"/>
        <v>0</v>
      </c>
    </row>
    <row r="26" spans="1:15" ht="15.75" customHeight="1">
      <c r="A26" s="6">
        <v>43304</v>
      </c>
      <c r="B26" s="27" t="s">
        <v>16</v>
      </c>
      <c r="C26" s="27" t="s">
        <v>16</v>
      </c>
      <c r="D26" s="27" t="s">
        <v>16</v>
      </c>
      <c r="E26" s="27" t="s">
        <v>16</v>
      </c>
      <c r="F26" s="28" t="s">
        <v>16</v>
      </c>
      <c r="G26" s="28" t="s">
        <v>16</v>
      </c>
      <c r="H26" s="28" t="s">
        <v>16</v>
      </c>
      <c r="I26" s="28" t="s">
        <v>16</v>
      </c>
      <c r="J26" s="28" t="s">
        <v>16</v>
      </c>
      <c r="K26" s="28" t="s">
        <v>16</v>
      </c>
      <c r="L26" s="28" t="s">
        <v>16</v>
      </c>
      <c r="M26" s="28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43305</v>
      </c>
      <c r="B27" s="27" t="s">
        <v>16</v>
      </c>
      <c r="C27" s="27" t="s">
        <v>16</v>
      </c>
      <c r="D27" s="27" t="s">
        <v>16</v>
      </c>
      <c r="E27" s="27" t="s">
        <v>16</v>
      </c>
      <c r="F27" s="28" t="s">
        <v>16</v>
      </c>
      <c r="G27" s="28" t="s">
        <v>16</v>
      </c>
      <c r="H27" s="28" t="s">
        <v>16</v>
      </c>
      <c r="I27" s="28" t="s">
        <v>16</v>
      </c>
      <c r="J27" s="28" t="s">
        <v>16</v>
      </c>
      <c r="K27" s="28">
        <v>4.2</v>
      </c>
      <c r="L27" s="28" t="s">
        <v>16</v>
      </c>
      <c r="M27" s="28" t="s">
        <v>16</v>
      </c>
      <c r="N27" s="11">
        <f t="shared" si="0"/>
        <v>4.2</v>
      </c>
      <c r="O27" s="11">
        <f t="shared" si="1"/>
        <v>0.35000000000000003</v>
      </c>
    </row>
    <row r="28" spans="1:15" ht="15.75" customHeight="1">
      <c r="A28" s="6">
        <v>43306</v>
      </c>
      <c r="B28" s="27" t="s">
        <v>16</v>
      </c>
      <c r="C28" s="27" t="s">
        <v>16</v>
      </c>
      <c r="D28" s="27" t="s">
        <v>16</v>
      </c>
      <c r="E28" s="27" t="s">
        <v>16</v>
      </c>
      <c r="F28" s="28" t="s">
        <v>16</v>
      </c>
      <c r="G28" s="28" t="s">
        <v>16</v>
      </c>
      <c r="H28" s="28" t="s">
        <v>16</v>
      </c>
      <c r="I28" s="28" t="s">
        <v>16</v>
      </c>
      <c r="J28" s="28" t="s">
        <v>16</v>
      </c>
      <c r="K28" s="28" t="s">
        <v>16</v>
      </c>
      <c r="L28" s="28">
        <v>1</v>
      </c>
      <c r="M28" s="28" t="s">
        <v>16</v>
      </c>
      <c r="N28" s="11">
        <f t="shared" si="0"/>
        <v>1</v>
      </c>
      <c r="O28" s="11">
        <f t="shared" si="1"/>
        <v>8.3333333333333329E-2</v>
      </c>
    </row>
    <row r="29" spans="1:15" ht="15.75" customHeight="1">
      <c r="A29" s="6">
        <v>43307</v>
      </c>
      <c r="B29" s="27" t="s">
        <v>16</v>
      </c>
      <c r="C29" s="27" t="s">
        <v>16</v>
      </c>
      <c r="D29" s="27" t="s">
        <v>16</v>
      </c>
      <c r="E29" s="27" t="s">
        <v>16</v>
      </c>
      <c r="F29" s="28" t="s">
        <v>16</v>
      </c>
      <c r="G29" s="28" t="s">
        <v>16</v>
      </c>
      <c r="H29" s="28" t="s">
        <v>16</v>
      </c>
      <c r="I29" s="28" t="s">
        <v>16</v>
      </c>
      <c r="J29" s="28" t="s">
        <v>16</v>
      </c>
      <c r="K29" s="28" t="s">
        <v>16</v>
      </c>
      <c r="L29" s="28" t="s">
        <v>16</v>
      </c>
      <c r="M29" s="28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43308</v>
      </c>
      <c r="B30" s="27" t="s">
        <v>16</v>
      </c>
      <c r="C30" s="27" t="s">
        <v>16</v>
      </c>
      <c r="D30" s="27">
        <v>2.8</v>
      </c>
      <c r="E30" s="27" t="s">
        <v>16</v>
      </c>
      <c r="F30" s="28" t="s">
        <v>16</v>
      </c>
      <c r="G30" s="28">
        <v>7.6</v>
      </c>
      <c r="H30" s="28" t="s">
        <v>16</v>
      </c>
      <c r="I30" s="28" t="s">
        <v>16</v>
      </c>
      <c r="J30" s="28" t="s">
        <v>16</v>
      </c>
      <c r="K30" s="28" t="s">
        <v>16</v>
      </c>
      <c r="L30" s="28" t="s">
        <v>16</v>
      </c>
      <c r="M30" s="28" t="s">
        <v>16</v>
      </c>
      <c r="N30" s="11">
        <f t="shared" si="0"/>
        <v>10.399999999999999</v>
      </c>
      <c r="O30" s="11">
        <f t="shared" si="1"/>
        <v>0.86666666666666659</v>
      </c>
    </row>
    <row r="31" spans="1:15" ht="15.75" customHeight="1">
      <c r="A31" s="6">
        <v>43309</v>
      </c>
      <c r="B31" s="27" t="s">
        <v>16</v>
      </c>
      <c r="C31" s="27" t="s">
        <v>16</v>
      </c>
      <c r="D31" s="27" t="s">
        <v>16</v>
      </c>
      <c r="E31" s="27" t="s">
        <v>16</v>
      </c>
      <c r="F31" s="28" t="s">
        <v>16</v>
      </c>
      <c r="G31" s="28" t="s">
        <v>16</v>
      </c>
      <c r="H31" s="28" t="s">
        <v>16</v>
      </c>
      <c r="I31" s="28" t="s">
        <v>16</v>
      </c>
      <c r="J31" s="28" t="s">
        <v>16</v>
      </c>
      <c r="K31" s="28" t="s">
        <v>16</v>
      </c>
      <c r="L31" s="28">
        <v>0.7</v>
      </c>
      <c r="M31" s="28" t="s">
        <v>16</v>
      </c>
      <c r="N31" s="11">
        <f t="shared" si="0"/>
        <v>0.7</v>
      </c>
      <c r="O31" s="11">
        <f t="shared" si="1"/>
        <v>5.8333333333333327E-2</v>
      </c>
    </row>
    <row r="32" spans="1:15" ht="15.75" customHeight="1">
      <c r="A32" s="6">
        <v>43310</v>
      </c>
      <c r="B32" s="27" t="s">
        <v>16</v>
      </c>
      <c r="C32" s="27" t="s">
        <v>16</v>
      </c>
      <c r="D32" s="27" t="s">
        <v>16</v>
      </c>
      <c r="E32" s="27" t="s">
        <v>16</v>
      </c>
      <c r="F32" s="28" t="s">
        <v>16</v>
      </c>
      <c r="G32" s="28" t="s">
        <v>16</v>
      </c>
      <c r="H32" s="28" t="s">
        <v>16</v>
      </c>
      <c r="I32" s="28" t="s">
        <v>16</v>
      </c>
      <c r="J32" s="28" t="s">
        <v>16</v>
      </c>
      <c r="K32" s="28" t="s">
        <v>16</v>
      </c>
      <c r="L32" s="28" t="s">
        <v>16</v>
      </c>
      <c r="M32" s="28" t="s">
        <v>16</v>
      </c>
      <c r="N32" s="11">
        <f t="shared" si="0"/>
        <v>0</v>
      </c>
      <c r="O32" s="11">
        <f t="shared" si="1"/>
        <v>0</v>
      </c>
    </row>
    <row r="33" spans="1:15" ht="15.75" customHeight="1">
      <c r="A33" s="6">
        <v>43311</v>
      </c>
      <c r="B33" s="27" t="s">
        <v>16</v>
      </c>
      <c r="C33" s="27" t="s">
        <v>16</v>
      </c>
      <c r="D33" s="27" t="s">
        <v>16</v>
      </c>
      <c r="E33" s="27" t="s">
        <v>16</v>
      </c>
      <c r="F33" s="28" t="s">
        <v>16</v>
      </c>
      <c r="G33" s="28" t="s">
        <v>16</v>
      </c>
      <c r="H33" s="28" t="s">
        <v>16</v>
      </c>
      <c r="I33" s="28" t="s">
        <v>16</v>
      </c>
      <c r="J33" s="28" t="s">
        <v>16</v>
      </c>
      <c r="K33" s="28" t="s">
        <v>16</v>
      </c>
      <c r="L33" s="28" t="s">
        <v>16</v>
      </c>
      <c r="M33" s="28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6">
        <v>43312</v>
      </c>
      <c r="B34" s="27" t="s">
        <v>16</v>
      </c>
      <c r="C34" s="27" t="s">
        <v>16</v>
      </c>
      <c r="D34" s="27" t="s">
        <v>16</v>
      </c>
      <c r="E34" s="27" t="s">
        <v>16</v>
      </c>
      <c r="F34" s="28" t="s">
        <v>16</v>
      </c>
      <c r="G34" s="28" t="s">
        <v>16</v>
      </c>
      <c r="H34" s="28" t="s">
        <v>16</v>
      </c>
      <c r="I34" s="28" t="s">
        <v>16</v>
      </c>
      <c r="J34" s="28" t="s">
        <v>16</v>
      </c>
      <c r="K34" s="28" t="s">
        <v>16</v>
      </c>
      <c r="L34" s="28" t="s">
        <v>16</v>
      </c>
      <c r="M34" s="28" t="s">
        <v>16</v>
      </c>
      <c r="N34" s="11">
        <f t="shared" si="0"/>
        <v>0</v>
      </c>
      <c r="O34" s="11">
        <f t="shared" si="1"/>
        <v>0</v>
      </c>
    </row>
    <row r="35" spans="1:15" ht="15.75" customHeight="1">
      <c r="A35" s="7" t="s">
        <v>3</v>
      </c>
      <c r="B35" s="8">
        <f t="shared" ref="B35:N35" si="2">SUM(B4:B34)</f>
        <v>102.00000000000001</v>
      </c>
      <c r="C35" s="8">
        <f t="shared" si="2"/>
        <v>96.999999999999986</v>
      </c>
      <c r="D35" s="8">
        <f t="shared" si="2"/>
        <v>50.999999999999993</v>
      </c>
      <c r="E35" s="8">
        <f t="shared" si="2"/>
        <v>140.79999999999998</v>
      </c>
      <c r="F35" s="8">
        <f t="shared" si="2"/>
        <v>94.2</v>
      </c>
      <c r="G35" s="8">
        <f t="shared" si="2"/>
        <v>105.80000000000001</v>
      </c>
      <c r="H35" s="8">
        <f t="shared" si="2"/>
        <v>100.79999999999998</v>
      </c>
      <c r="I35" s="8">
        <f t="shared" si="2"/>
        <v>33</v>
      </c>
      <c r="J35" s="8">
        <f t="shared" si="2"/>
        <v>38.299999999999997</v>
      </c>
      <c r="K35" s="8">
        <f t="shared" si="2"/>
        <v>79.400000000000006</v>
      </c>
      <c r="L35" s="8">
        <f t="shared" si="2"/>
        <v>71.600000000000009</v>
      </c>
      <c r="M35" s="8">
        <f t="shared" si="2"/>
        <v>74.599999999999994</v>
      </c>
      <c r="N35" s="8">
        <f t="shared" si="2"/>
        <v>988.5</v>
      </c>
      <c r="O35" s="11">
        <f t="shared" si="1"/>
        <v>82.375</v>
      </c>
    </row>
    <row r="36" spans="1:15" ht="15.75" customHeight="1"/>
    <row r="37" spans="1:15" ht="15.75" customHeight="1">
      <c r="A37" s="32" t="s">
        <v>6</v>
      </c>
      <c r="B37" s="33"/>
      <c r="C37" s="34"/>
      <c r="D37" s="8">
        <f>SUM(B35:M35)</f>
        <v>988.49999999999989</v>
      </c>
    </row>
    <row r="38" spans="1:15" ht="15.75" customHeight="1">
      <c r="A38" s="32" t="s">
        <v>7</v>
      </c>
      <c r="B38" s="33"/>
      <c r="C38" s="34"/>
      <c r="D38" s="8">
        <f>AVERAGE(D37/12)</f>
        <v>82.374999999999986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6"/>
  <sheetViews>
    <sheetView workbookViewId="0">
      <selection activeCell="H15" sqref="H15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5" width="6.7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8.875" customWidth="1"/>
    <col min="14" max="14" width="8.5" customWidth="1"/>
    <col min="15" max="15" width="8.25" customWidth="1"/>
  </cols>
  <sheetData>
    <row r="1" spans="1:15" ht="21.75" customHeight="1">
      <c r="A1" s="35" t="s">
        <v>39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7"/>
    </row>
    <row r="2" spans="1:15" ht="15.75" customHeight="1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43313</v>
      </c>
      <c r="B4" s="27" t="s">
        <v>16</v>
      </c>
      <c r="C4" s="27" t="s">
        <v>16</v>
      </c>
      <c r="D4" s="27" t="s">
        <v>16</v>
      </c>
      <c r="E4" s="27" t="s">
        <v>16</v>
      </c>
      <c r="F4" s="28">
        <v>1.4</v>
      </c>
      <c r="G4" s="28" t="s">
        <v>16</v>
      </c>
      <c r="H4" s="28" t="s">
        <v>16</v>
      </c>
      <c r="I4" s="28" t="s">
        <v>16</v>
      </c>
      <c r="J4" s="28" t="s">
        <v>16</v>
      </c>
      <c r="K4" s="28" t="s">
        <v>16</v>
      </c>
      <c r="L4" s="28">
        <v>4.4000000000000004</v>
      </c>
      <c r="M4" s="28">
        <v>1.6</v>
      </c>
      <c r="N4" s="11">
        <f>SUM(B4:M4)</f>
        <v>7.4</v>
      </c>
      <c r="O4" s="11">
        <f>AVERAGE(N4/12)</f>
        <v>0.6166666666666667</v>
      </c>
    </row>
    <row r="5" spans="1:15" ht="15.75" customHeight="1">
      <c r="A5" s="6">
        <v>43314</v>
      </c>
      <c r="B5" s="27">
        <v>23.2</v>
      </c>
      <c r="C5" s="27">
        <v>4.5999999999999996</v>
      </c>
      <c r="D5" s="27" t="s">
        <v>16</v>
      </c>
      <c r="E5" s="27" t="s">
        <v>16</v>
      </c>
      <c r="F5" s="28" t="s">
        <v>16</v>
      </c>
      <c r="G5" s="28" t="s">
        <v>16</v>
      </c>
      <c r="H5" s="28" t="s">
        <v>16</v>
      </c>
      <c r="I5" s="28" t="s">
        <v>16</v>
      </c>
      <c r="J5" s="28" t="s">
        <v>16</v>
      </c>
      <c r="K5" s="28" t="s">
        <v>16</v>
      </c>
      <c r="L5" s="28" t="s">
        <v>16</v>
      </c>
      <c r="M5" s="28" t="s">
        <v>16</v>
      </c>
      <c r="N5" s="11">
        <f t="shared" ref="N5:N34" si="0">SUM(B5:M5)</f>
        <v>27.799999999999997</v>
      </c>
      <c r="O5" s="11">
        <f t="shared" ref="O5:O35" si="1">AVERAGE(N5/12)</f>
        <v>2.3166666666666664</v>
      </c>
    </row>
    <row r="6" spans="1:15" ht="15.75" customHeight="1">
      <c r="A6" s="6">
        <v>43315</v>
      </c>
      <c r="B6" s="27" t="s">
        <v>16</v>
      </c>
      <c r="C6" s="27" t="s">
        <v>16</v>
      </c>
      <c r="D6" s="27" t="s">
        <v>16</v>
      </c>
      <c r="E6" s="27" t="s">
        <v>16</v>
      </c>
      <c r="F6" s="28" t="s">
        <v>16</v>
      </c>
      <c r="G6" s="28">
        <v>16.2</v>
      </c>
      <c r="H6" s="28" t="s">
        <v>16</v>
      </c>
      <c r="I6" s="28" t="s">
        <v>16</v>
      </c>
      <c r="J6" s="28" t="s">
        <v>16</v>
      </c>
      <c r="K6" s="28" t="s">
        <v>16</v>
      </c>
      <c r="L6" s="28">
        <v>13.6</v>
      </c>
      <c r="M6" s="28">
        <v>1</v>
      </c>
      <c r="N6" s="11">
        <f t="shared" si="0"/>
        <v>30.799999999999997</v>
      </c>
      <c r="O6" s="11">
        <f t="shared" si="1"/>
        <v>2.5666666666666664</v>
      </c>
    </row>
    <row r="7" spans="1:15" ht="15.75" customHeight="1">
      <c r="A7" s="6">
        <v>43316</v>
      </c>
      <c r="B7" s="27" t="s">
        <v>16</v>
      </c>
      <c r="C7" s="27">
        <v>1.8</v>
      </c>
      <c r="D7" s="27">
        <v>1.8</v>
      </c>
      <c r="E7" s="27">
        <v>4.8</v>
      </c>
      <c r="F7" s="28" t="s">
        <v>16</v>
      </c>
      <c r="G7" s="28" t="s">
        <v>16</v>
      </c>
      <c r="H7" s="28">
        <v>2.2000000000000002</v>
      </c>
      <c r="I7" s="28" t="s">
        <v>16</v>
      </c>
      <c r="J7" s="28" t="s">
        <v>16</v>
      </c>
      <c r="K7" s="28" t="s">
        <v>16</v>
      </c>
      <c r="L7" s="28">
        <v>0.5</v>
      </c>
      <c r="M7" s="28" t="s">
        <v>16</v>
      </c>
      <c r="N7" s="11">
        <f t="shared" si="0"/>
        <v>11.100000000000001</v>
      </c>
      <c r="O7" s="11">
        <f t="shared" si="1"/>
        <v>0.92500000000000016</v>
      </c>
    </row>
    <row r="8" spans="1:15" ht="15.75" customHeight="1">
      <c r="A8" s="6">
        <v>43317</v>
      </c>
      <c r="B8" s="27" t="s">
        <v>16</v>
      </c>
      <c r="C8" s="27" t="s">
        <v>16</v>
      </c>
      <c r="D8" s="27" t="s">
        <v>16</v>
      </c>
      <c r="E8" s="27">
        <v>1</v>
      </c>
      <c r="F8" s="28" t="s">
        <v>16</v>
      </c>
      <c r="G8" s="28">
        <v>8</v>
      </c>
      <c r="H8" s="28" t="s">
        <v>16</v>
      </c>
      <c r="I8" s="28">
        <v>6</v>
      </c>
      <c r="J8" s="28" t="s">
        <v>16</v>
      </c>
      <c r="K8" s="28" t="s">
        <v>16</v>
      </c>
      <c r="L8" s="28" t="s">
        <v>16</v>
      </c>
      <c r="M8" s="28">
        <v>5</v>
      </c>
      <c r="N8" s="11">
        <f t="shared" si="0"/>
        <v>20</v>
      </c>
      <c r="O8" s="11">
        <f t="shared" si="1"/>
        <v>1.6666666666666667</v>
      </c>
    </row>
    <row r="9" spans="1:15" ht="15.75" customHeight="1">
      <c r="A9" s="6">
        <v>43318</v>
      </c>
      <c r="B9" s="27" t="s">
        <v>16</v>
      </c>
      <c r="C9" s="27" t="s">
        <v>16</v>
      </c>
      <c r="D9" s="27" t="s">
        <v>16</v>
      </c>
      <c r="E9" s="27" t="s">
        <v>16</v>
      </c>
      <c r="F9" s="28" t="s">
        <v>16</v>
      </c>
      <c r="G9" s="28" t="s">
        <v>16</v>
      </c>
      <c r="H9" s="28" t="s">
        <v>16</v>
      </c>
      <c r="I9" s="28" t="s">
        <v>16</v>
      </c>
      <c r="J9" s="28" t="s">
        <v>16</v>
      </c>
      <c r="K9" s="28" t="s">
        <v>16</v>
      </c>
      <c r="L9" s="28" t="s">
        <v>16</v>
      </c>
      <c r="M9" s="28" t="s">
        <v>16</v>
      </c>
      <c r="N9" s="11">
        <f t="shared" si="0"/>
        <v>0</v>
      </c>
      <c r="O9" s="11">
        <f t="shared" si="1"/>
        <v>0</v>
      </c>
    </row>
    <row r="10" spans="1:15" ht="15.75" customHeight="1">
      <c r="A10" s="6">
        <v>43319</v>
      </c>
      <c r="B10" s="27" t="s">
        <v>16</v>
      </c>
      <c r="C10" s="27" t="s">
        <v>16</v>
      </c>
      <c r="D10" s="27" t="s">
        <v>16</v>
      </c>
      <c r="E10" s="27" t="s">
        <v>16</v>
      </c>
      <c r="F10" s="28" t="s">
        <v>16</v>
      </c>
      <c r="G10" s="28">
        <v>12.2</v>
      </c>
      <c r="H10" s="28" t="s">
        <v>16</v>
      </c>
      <c r="I10" s="28" t="s">
        <v>16</v>
      </c>
      <c r="J10" s="28" t="s">
        <v>16</v>
      </c>
      <c r="K10" s="28" t="s">
        <v>16</v>
      </c>
      <c r="L10" s="28" t="s">
        <v>16</v>
      </c>
      <c r="M10" s="28" t="s">
        <v>16</v>
      </c>
      <c r="N10" s="11">
        <f t="shared" si="0"/>
        <v>12.2</v>
      </c>
      <c r="O10" s="11">
        <f t="shared" si="1"/>
        <v>1.0166666666666666</v>
      </c>
    </row>
    <row r="11" spans="1:15" ht="15.75" customHeight="1">
      <c r="A11" s="6">
        <v>43320</v>
      </c>
      <c r="B11" s="27" t="s">
        <v>16</v>
      </c>
      <c r="C11" s="27" t="s">
        <v>16</v>
      </c>
      <c r="D11" s="27" t="s">
        <v>16</v>
      </c>
      <c r="E11" s="27" t="s">
        <v>16</v>
      </c>
      <c r="F11" s="28" t="s">
        <v>16</v>
      </c>
      <c r="G11" s="28" t="s">
        <v>16</v>
      </c>
      <c r="H11" s="28" t="s">
        <v>16</v>
      </c>
      <c r="I11" s="28" t="s">
        <v>16</v>
      </c>
      <c r="J11" s="28" t="s">
        <v>16</v>
      </c>
      <c r="K11" s="28" t="s">
        <v>16</v>
      </c>
      <c r="L11" s="28" t="s">
        <v>16</v>
      </c>
      <c r="M11" s="28" t="s">
        <v>16</v>
      </c>
      <c r="N11" s="11">
        <f t="shared" si="0"/>
        <v>0</v>
      </c>
      <c r="O11" s="11">
        <f t="shared" si="1"/>
        <v>0</v>
      </c>
    </row>
    <row r="12" spans="1:15" ht="15.75" customHeight="1">
      <c r="A12" s="6">
        <v>43321</v>
      </c>
      <c r="B12" s="27" t="s">
        <v>16</v>
      </c>
      <c r="C12" s="27" t="s">
        <v>16</v>
      </c>
      <c r="D12" s="27" t="s">
        <v>16</v>
      </c>
      <c r="E12" s="27" t="s">
        <v>16</v>
      </c>
      <c r="F12" s="28" t="s">
        <v>16</v>
      </c>
      <c r="G12" s="28" t="s">
        <v>16</v>
      </c>
      <c r="H12" s="28" t="s">
        <v>16</v>
      </c>
      <c r="I12" s="28" t="s">
        <v>16</v>
      </c>
      <c r="J12" s="28" t="s">
        <v>16</v>
      </c>
      <c r="K12" s="28" t="s">
        <v>16</v>
      </c>
      <c r="L12" s="28" t="s">
        <v>16</v>
      </c>
      <c r="M12" s="28" t="s">
        <v>16</v>
      </c>
      <c r="N12" s="11">
        <f t="shared" si="0"/>
        <v>0</v>
      </c>
      <c r="O12" s="11">
        <f t="shared" si="1"/>
        <v>0</v>
      </c>
    </row>
    <row r="13" spans="1:15" ht="15.75" customHeight="1">
      <c r="A13" s="6">
        <v>43322</v>
      </c>
      <c r="B13" s="27" t="s">
        <v>16</v>
      </c>
      <c r="C13" s="27" t="s">
        <v>16</v>
      </c>
      <c r="D13" s="27">
        <v>13</v>
      </c>
      <c r="E13" s="27" t="s">
        <v>16</v>
      </c>
      <c r="F13" s="28" t="s">
        <v>16</v>
      </c>
      <c r="G13" s="28" t="s">
        <v>16</v>
      </c>
      <c r="H13" s="28" t="s">
        <v>16</v>
      </c>
      <c r="I13" s="28">
        <v>5</v>
      </c>
      <c r="J13" s="28" t="s">
        <v>16</v>
      </c>
      <c r="K13" s="28" t="s">
        <v>16</v>
      </c>
      <c r="L13" s="28" t="s">
        <v>16</v>
      </c>
      <c r="M13" s="28" t="s">
        <v>16</v>
      </c>
      <c r="N13" s="11">
        <f t="shared" si="0"/>
        <v>18</v>
      </c>
      <c r="O13" s="11">
        <f t="shared" si="1"/>
        <v>1.5</v>
      </c>
    </row>
    <row r="14" spans="1:15" ht="15.75" customHeight="1">
      <c r="A14" s="6">
        <v>43323</v>
      </c>
      <c r="B14" s="27" t="s">
        <v>16</v>
      </c>
      <c r="C14" s="27" t="s">
        <v>16</v>
      </c>
      <c r="D14" s="27">
        <v>2.6</v>
      </c>
      <c r="E14" s="27" t="s">
        <v>16</v>
      </c>
      <c r="F14" s="28" t="s">
        <v>16</v>
      </c>
      <c r="G14" s="28" t="s">
        <v>16</v>
      </c>
      <c r="H14" s="28" t="s">
        <v>16</v>
      </c>
      <c r="I14" s="28" t="s">
        <v>16</v>
      </c>
      <c r="J14" s="28" t="s">
        <v>16</v>
      </c>
      <c r="K14" s="28" t="s">
        <v>16</v>
      </c>
      <c r="L14" s="28">
        <v>0.6</v>
      </c>
      <c r="M14" s="28" t="s">
        <v>16</v>
      </c>
      <c r="N14" s="11">
        <f t="shared" si="0"/>
        <v>3.2</v>
      </c>
      <c r="O14" s="11">
        <f t="shared" si="1"/>
        <v>0.26666666666666666</v>
      </c>
    </row>
    <row r="15" spans="1:15" ht="15.75" customHeight="1">
      <c r="A15" s="6">
        <v>43324</v>
      </c>
      <c r="B15" s="27" t="s">
        <v>16</v>
      </c>
      <c r="C15" s="27" t="s">
        <v>16</v>
      </c>
      <c r="D15" s="27">
        <v>1.8</v>
      </c>
      <c r="E15" s="27" t="s">
        <v>16</v>
      </c>
      <c r="F15" s="28" t="s">
        <v>16</v>
      </c>
      <c r="G15" s="28" t="s">
        <v>16</v>
      </c>
      <c r="H15" s="28" t="s">
        <v>16</v>
      </c>
      <c r="I15" s="28" t="s">
        <v>16</v>
      </c>
      <c r="J15" s="28" t="s">
        <v>16</v>
      </c>
      <c r="K15" s="28" t="s">
        <v>16</v>
      </c>
      <c r="L15" s="28">
        <v>2</v>
      </c>
      <c r="M15" s="28">
        <v>1</v>
      </c>
      <c r="N15" s="11">
        <f t="shared" si="0"/>
        <v>4.8</v>
      </c>
      <c r="O15" s="11">
        <f t="shared" si="1"/>
        <v>0.39999999999999997</v>
      </c>
    </row>
    <row r="16" spans="1:15" ht="15.75" customHeight="1">
      <c r="A16" s="6">
        <v>43325</v>
      </c>
      <c r="B16" s="27" t="s">
        <v>16</v>
      </c>
      <c r="C16" s="27" t="s">
        <v>16</v>
      </c>
      <c r="D16" s="27" t="s">
        <v>16</v>
      </c>
      <c r="E16" s="27" t="s">
        <v>16</v>
      </c>
      <c r="F16" s="28" t="s">
        <v>16</v>
      </c>
      <c r="G16" s="28" t="s">
        <v>16</v>
      </c>
      <c r="H16" s="28" t="s">
        <v>16</v>
      </c>
      <c r="I16" s="28" t="s">
        <v>16</v>
      </c>
      <c r="J16" s="28" t="s">
        <v>16</v>
      </c>
      <c r="K16" s="28" t="s">
        <v>16</v>
      </c>
      <c r="L16" s="28" t="s">
        <v>16</v>
      </c>
      <c r="M16" s="28" t="s">
        <v>16</v>
      </c>
      <c r="N16" s="11">
        <f t="shared" si="0"/>
        <v>0</v>
      </c>
      <c r="O16" s="11">
        <f t="shared" si="1"/>
        <v>0</v>
      </c>
    </row>
    <row r="17" spans="1:15" ht="15.75" customHeight="1">
      <c r="A17" s="6">
        <v>43326</v>
      </c>
      <c r="B17" s="27" t="s">
        <v>16</v>
      </c>
      <c r="C17" s="27" t="s">
        <v>16</v>
      </c>
      <c r="D17" s="27" t="s">
        <v>16</v>
      </c>
      <c r="E17" s="27" t="s">
        <v>16</v>
      </c>
      <c r="F17" s="28" t="s">
        <v>16</v>
      </c>
      <c r="G17" s="28" t="s">
        <v>16</v>
      </c>
      <c r="H17" s="28" t="s">
        <v>16</v>
      </c>
      <c r="I17" s="28" t="s">
        <v>16</v>
      </c>
      <c r="J17" s="28" t="s">
        <v>16</v>
      </c>
      <c r="K17" s="28" t="s">
        <v>16</v>
      </c>
      <c r="L17" s="28" t="s">
        <v>16</v>
      </c>
      <c r="M17" s="28" t="s">
        <v>16</v>
      </c>
      <c r="N17" s="11">
        <f t="shared" si="0"/>
        <v>0</v>
      </c>
      <c r="O17" s="11">
        <f t="shared" si="1"/>
        <v>0</v>
      </c>
    </row>
    <row r="18" spans="1:15" ht="15.75" customHeight="1">
      <c r="A18" s="6">
        <v>43327</v>
      </c>
      <c r="B18" s="27">
        <v>7.4</v>
      </c>
      <c r="C18" s="27">
        <v>38.200000000000003</v>
      </c>
      <c r="D18" s="27">
        <v>50.6</v>
      </c>
      <c r="E18" s="27">
        <v>22.4</v>
      </c>
      <c r="F18" s="28">
        <v>3.2</v>
      </c>
      <c r="G18" s="28">
        <v>36</v>
      </c>
      <c r="H18" s="28">
        <v>5.2</v>
      </c>
      <c r="I18" s="28">
        <v>15</v>
      </c>
      <c r="J18" s="28">
        <v>3.3</v>
      </c>
      <c r="K18" s="28">
        <v>11.2</v>
      </c>
      <c r="L18" s="28">
        <v>9.1999999999999993</v>
      </c>
      <c r="M18" s="28">
        <v>19.2</v>
      </c>
      <c r="N18" s="11">
        <f t="shared" si="0"/>
        <v>220.89999999999998</v>
      </c>
      <c r="O18" s="11">
        <f t="shared" si="1"/>
        <v>18.408333333333331</v>
      </c>
    </row>
    <row r="19" spans="1:15" ht="15.75" customHeight="1">
      <c r="A19" s="6">
        <v>43328</v>
      </c>
      <c r="B19" s="27">
        <v>1.4</v>
      </c>
      <c r="C19" s="27">
        <v>6</v>
      </c>
      <c r="D19" s="27">
        <v>1.2</v>
      </c>
      <c r="E19" s="27">
        <v>17.600000000000001</v>
      </c>
      <c r="F19" s="28" t="s">
        <v>16</v>
      </c>
      <c r="G19" s="28">
        <v>7.2</v>
      </c>
      <c r="H19" s="28" t="s">
        <v>16</v>
      </c>
      <c r="I19" s="28" t="s">
        <v>16</v>
      </c>
      <c r="J19" s="28">
        <v>1.1000000000000001</v>
      </c>
      <c r="K19" s="28">
        <v>4</v>
      </c>
      <c r="L19" s="28">
        <v>9.6999999999999993</v>
      </c>
      <c r="M19" s="28">
        <v>10</v>
      </c>
      <c r="N19" s="11">
        <f t="shared" si="0"/>
        <v>58.2</v>
      </c>
      <c r="O19" s="11">
        <f t="shared" si="1"/>
        <v>4.8500000000000005</v>
      </c>
    </row>
    <row r="20" spans="1:15" ht="15.75" customHeight="1">
      <c r="A20" s="6">
        <v>43329</v>
      </c>
      <c r="B20" s="27" t="s">
        <v>16</v>
      </c>
      <c r="C20" s="27" t="s">
        <v>16</v>
      </c>
      <c r="D20" s="27" t="s">
        <v>16</v>
      </c>
      <c r="E20" s="27" t="s">
        <v>16</v>
      </c>
      <c r="F20" s="28" t="s">
        <v>16</v>
      </c>
      <c r="G20" s="28" t="s">
        <v>16</v>
      </c>
      <c r="H20" s="28" t="s">
        <v>16</v>
      </c>
      <c r="I20" s="28" t="s">
        <v>16</v>
      </c>
      <c r="J20" s="28" t="s">
        <v>16</v>
      </c>
      <c r="K20" s="28" t="s">
        <v>16</v>
      </c>
      <c r="L20" s="28" t="s">
        <v>16</v>
      </c>
      <c r="M20" s="28" t="s">
        <v>16</v>
      </c>
      <c r="N20" s="11">
        <f t="shared" si="0"/>
        <v>0</v>
      </c>
      <c r="O20" s="11">
        <f t="shared" si="1"/>
        <v>0</v>
      </c>
    </row>
    <row r="21" spans="1:15" ht="15.75" customHeight="1">
      <c r="A21" s="6">
        <v>43330</v>
      </c>
      <c r="B21" s="27" t="s">
        <v>16</v>
      </c>
      <c r="C21" s="27" t="s">
        <v>16</v>
      </c>
      <c r="D21" s="27" t="s">
        <v>16</v>
      </c>
      <c r="E21" s="27" t="s">
        <v>16</v>
      </c>
      <c r="F21" s="28" t="s">
        <v>16</v>
      </c>
      <c r="G21" s="28" t="s">
        <v>16</v>
      </c>
      <c r="H21" s="28" t="s">
        <v>16</v>
      </c>
      <c r="I21" s="28" t="s">
        <v>16</v>
      </c>
      <c r="J21" s="28" t="s">
        <v>16</v>
      </c>
      <c r="K21" s="28" t="s">
        <v>16</v>
      </c>
      <c r="L21" s="28" t="s">
        <v>16</v>
      </c>
      <c r="M21" s="28" t="s">
        <v>16</v>
      </c>
      <c r="N21" s="11">
        <f t="shared" si="0"/>
        <v>0</v>
      </c>
      <c r="O21" s="11">
        <f t="shared" si="1"/>
        <v>0</v>
      </c>
    </row>
    <row r="22" spans="1:15" ht="15.75" customHeight="1">
      <c r="A22" s="6">
        <v>43331</v>
      </c>
      <c r="B22" s="27" t="s">
        <v>16</v>
      </c>
      <c r="C22" s="27" t="s">
        <v>16</v>
      </c>
      <c r="D22" s="27" t="s">
        <v>16</v>
      </c>
      <c r="E22" s="27" t="s">
        <v>16</v>
      </c>
      <c r="F22" s="28" t="s">
        <v>16</v>
      </c>
      <c r="G22" s="28" t="s">
        <v>16</v>
      </c>
      <c r="H22" s="28" t="s">
        <v>16</v>
      </c>
      <c r="I22" s="28" t="s">
        <v>16</v>
      </c>
      <c r="J22" s="28" t="s">
        <v>16</v>
      </c>
      <c r="K22" s="28" t="s">
        <v>16</v>
      </c>
      <c r="L22" s="28" t="s">
        <v>16</v>
      </c>
      <c r="M22" s="28" t="s">
        <v>16</v>
      </c>
      <c r="N22" s="11">
        <f t="shared" si="0"/>
        <v>0</v>
      </c>
      <c r="O22" s="11">
        <f t="shared" si="1"/>
        <v>0</v>
      </c>
    </row>
    <row r="23" spans="1:15" ht="15.75" customHeight="1">
      <c r="A23" s="6">
        <v>43332</v>
      </c>
      <c r="B23" s="27" t="s">
        <v>16</v>
      </c>
      <c r="C23" s="27" t="s">
        <v>16</v>
      </c>
      <c r="D23" s="27" t="s">
        <v>16</v>
      </c>
      <c r="E23" s="27" t="s">
        <v>16</v>
      </c>
      <c r="F23" s="28" t="s">
        <v>16</v>
      </c>
      <c r="G23" s="28" t="s">
        <v>16</v>
      </c>
      <c r="H23" s="28" t="s">
        <v>16</v>
      </c>
      <c r="I23" s="28" t="s">
        <v>16</v>
      </c>
      <c r="J23" s="28" t="s">
        <v>16</v>
      </c>
      <c r="K23" s="28" t="s">
        <v>16</v>
      </c>
      <c r="L23" s="28" t="s">
        <v>16</v>
      </c>
      <c r="M23" s="28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43333</v>
      </c>
      <c r="B24" s="27" t="s">
        <v>16</v>
      </c>
      <c r="C24" s="27" t="s">
        <v>16</v>
      </c>
      <c r="D24" s="27" t="s">
        <v>16</v>
      </c>
      <c r="E24" s="27" t="s">
        <v>16</v>
      </c>
      <c r="F24" s="28" t="s">
        <v>16</v>
      </c>
      <c r="G24" s="28" t="s">
        <v>16</v>
      </c>
      <c r="H24" s="28" t="s">
        <v>16</v>
      </c>
      <c r="I24" s="28" t="s">
        <v>16</v>
      </c>
      <c r="J24" s="28" t="s">
        <v>16</v>
      </c>
      <c r="K24" s="28" t="s">
        <v>16</v>
      </c>
      <c r="L24" s="28" t="s">
        <v>16</v>
      </c>
      <c r="M24" s="28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43334</v>
      </c>
      <c r="B25" s="27" t="s">
        <v>16</v>
      </c>
      <c r="C25" s="27" t="s">
        <v>16</v>
      </c>
      <c r="D25" s="27" t="s">
        <v>16</v>
      </c>
      <c r="E25" s="27" t="s">
        <v>16</v>
      </c>
      <c r="F25" s="28" t="s">
        <v>16</v>
      </c>
      <c r="G25" s="28" t="s">
        <v>16</v>
      </c>
      <c r="H25" s="28" t="s">
        <v>16</v>
      </c>
      <c r="I25" s="28" t="s">
        <v>16</v>
      </c>
      <c r="J25" s="28" t="s">
        <v>16</v>
      </c>
      <c r="K25" s="28" t="s">
        <v>16</v>
      </c>
      <c r="L25" s="28" t="s">
        <v>16</v>
      </c>
      <c r="M25" s="28" t="s">
        <v>16</v>
      </c>
      <c r="N25" s="11">
        <f t="shared" si="0"/>
        <v>0</v>
      </c>
      <c r="O25" s="11">
        <f t="shared" si="1"/>
        <v>0</v>
      </c>
    </row>
    <row r="26" spans="1:15" ht="15.75" customHeight="1">
      <c r="A26" s="6">
        <v>43335</v>
      </c>
      <c r="B26" s="27" t="s">
        <v>16</v>
      </c>
      <c r="C26" s="27" t="s">
        <v>16</v>
      </c>
      <c r="D26" s="27" t="s">
        <v>16</v>
      </c>
      <c r="E26" s="27" t="s">
        <v>16</v>
      </c>
      <c r="F26" s="28" t="s">
        <v>16</v>
      </c>
      <c r="G26" s="28" t="s">
        <v>16</v>
      </c>
      <c r="H26" s="28" t="s">
        <v>16</v>
      </c>
      <c r="I26" s="28" t="s">
        <v>16</v>
      </c>
      <c r="J26" s="28" t="s">
        <v>16</v>
      </c>
      <c r="K26" s="28" t="s">
        <v>16</v>
      </c>
      <c r="L26" s="28">
        <v>1.6</v>
      </c>
      <c r="M26" s="28" t="s">
        <v>16</v>
      </c>
      <c r="N26" s="11">
        <f t="shared" si="0"/>
        <v>1.6</v>
      </c>
      <c r="O26" s="11">
        <f t="shared" si="1"/>
        <v>0.13333333333333333</v>
      </c>
    </row>
    <row r="27" spans="1:15" ht="15.75" customHeight="1">
      <c r="A27" s="6">
        <v>43336</v>
      </c>
      <c r="B27" s="27" t="s">
        <v>16</v>
      </c>
      <c r="C27" s="27" t="s">
        <v>16</v>
      </c>
      <c r="D27" s="27" t="s">
        <v>16</v>
      </c>
      <c r="E27" s="27" t="s">
        <v>16</v>
      </c>
      <c r="F27" s="28" t="s">
        <v>16</v>
      </c>
      <c r="G27" s="28" t="s">
        <v>16</v>
      </c>
      <c r="H27" s="28" t="s">
        <v>16</v>
      </c>
      <c r="I27" s="28" t="s">
        <v>16</v>
      </c>
      <c r="J27" s="28" t="s">
        <v>16</v>
      </c>
      <c r="K27" s="28" t="s">
        <v>16</v>
      </c>
      <c r="L27" s="28" t="s">
        <v>16</v>
      </c>
      <c r="M27" s="28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43337</v>
      </c>
      <c r="B28" s="27" t="s">
        <v>16</v>
      </c>
      <c r="C28" s="27" t="s">
        <v>16</v>
      </c>
      <c r="D28" s="27" t="s">
        <v>16</v>
      </c>
      <c r="E28" s="27" t="s">
        <v>16</v>
      </c>
      <c r="F28" s="28" t="s">
        <v>16</v>
      </c>
      <c r="G28" s="28">
        <v>8.4</v>
      </c>
      <c r="H28" s="28" t="s">
        <v>16</v>
      </c>
      <c r="I28" s="28" t="s">
        <v>16</v>
      </c>
      <c r="J28" s="28" t="s">
        <v>16</v>
      </c>
      <c r="K28" s="28" t="s">
        <v>16</v>
      </c>
      <c r="L28" s="28" t="s">
        <v>16</v>
      </c>
      <c r="M28" s="28" t="s">
        <v>16</v>
      </c>
      <c r="N28" s="11">
        <f t="shared" si="0"/>
        <v>8.4</v>
      </c>
      <c r="O28" s="11">
        <f t="shared" si="1"/>
        <v>0.70000000000000007</v>
      </c>
    </row>
    <row r="29" spans="1:15" ht="15.75" customHeight="1">
      <c r="A29" s="6">
        <v>43338</v>
      </c>
      <c r="B29" s="27" t="s">
        <v>16</v>
      </c>
      <c r="C29" s="27" t="s">
        <v>16</v>
      </c>
      <c r="D29" s="27">
        <v>2</v>
      </c>
      <c r="E29" s="27">
        <v>4.4000000000000004</v>
      </c>
      <c r="F29" s="28">
        <v>8</v>
      </c>
      <c r="G29" s="28">
        <v>9.8000000000000007</v>
      </c>
      <c r="H29" s="28">
        <v>1.8</v>
      </c>
      <c r="I29" s="28" t="s">
        <v>16</v>
      </c>
      <c r="J29" s="28" t="s">
        <v>16</v>
      </c>
      <c r="K29" s="28" t="s">
        <v>16</v>
      </c>
      <c r="L29" s="28">
        <v>21.7</v>
      </c>
      <c r="M29" s="28">
        <v>4.5</v>
      </c>
      <c r="N29" s="11">
        <f t="shared" si="0"/>
        <v>52.2</v>
      </c>
      <c r="O29" s="11">
        <f t="shared" si="1"/>
        <v>4.3500000000000005</v>
      </c>
    </row>
    <row r="30" spans="1:15" ht="15.75" customHeight="1">
      <c r="A30" s="6">
        <v>43339</v>
      </c>
      <c r="B30" s="27" t="s">
        <v>16</v>
      </c>
      <c r="C30" s="27" t="s">
        <v>16</v>
      </c>
      <c r="D30" s="27" t="s">
        <v>16</v>
      </c>
      <c r="E30" s="27" t="s">
        <v>16</v>
      </c>
      <c r="F30" s="28" t="s">
        <v>16</v>
      </c>
      <c r="G30" s="28" t="s">
        <v>16</v>
      </c>
      <c r="H30" s="28" t="s">
        <v>16</v>
      </c>
      <c r="I30" s="28" t="s">
        <v>16</v>
      </c>
      <c r="J30" s="28" t="s">
        <v>16</v>
      </c>
      <c r="K30" s="28" t="s">
        <v>16</v>
      </c>
      <c r="L30" s="28" t="s">
        <v>16</v>
      </c>
      <c r="M30" s="28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43340</v>
      </c>
      <c r="B31" s="27">
        <v>10.8</v>
      </c>
      <c r="C31" s="27" t="s">
        <v>16</v>
      </c>
      <c r="D31" s="27">
        <v>2</v>
      </c>
      <c r="E31" s="27" t="s">
        <v>16</v>
      </c>
      <c r="F31" s="28" t="s">
        <v>16</v>
      </c>
      <c r="G31" s="28">
        <v>12.4</v>
      </c>
      <c r="H31" s="28" t="s">
        <v>16</v>
      </c>
      <c r="I31" s="28" t="s">
        <v>16</v>
      </c>
      <c r="J31" s="28" t="s">
        <v>16</v>
      </c>
      <c r="K31" s="28">
        <v>18.399999999999999</v>
      </c>
      <c r="L31" s="28">
        <v>0.6</v>
      </c>
      <c r="M31" s="28">
        <v>1</v>
      </c>
      <c r="N31" s="11">
        <f t="shared" si="0"/>
        <v>45.2</v>
      </c>
      <c r="O31" s="11">
        <f t="shared" si="1"/>
        <v>3.7666666666666671</v>
      </c>
    </row>
    <row r="32" spans="1:15" ht="15.75" customHeight="1">
      <c r="A32" s="6">
        <v>43341</v>
      </c>
      <c r="B32" s="27" t="s">
        <v>16</v>
      </c>
      <c r="C32" s="27" t="s">
        <v>16</v>
      </c>
      <c r="D32" s="27">
        <v>1.4</v>
      </c>
      <c r="E32" s="27" t="s">
        <v>16</v>
      </c>
      <c r="F32" s="28" t="s">
        <v>16</v>
      </c>
      <c r="G32" s="28" t="s">
        <v>16</v>
      </c>
      <c r="H32" s="28" t="s">
        <v>16</v>
      </c>
      <c r="I32" s="28">
        <v>7</v>
      </c>
      <c r="J32" s="28" t="s">
        <v>16</v>
      </c>
      <c r="K32" s="28" t="s">
        <v>16</v>
      </c>
      <c r="L32" s="28">
        <v>0.5</v>
      </c>
      <c r="M32" s="28" t="s">
        <v>16</v>
      </c>
      <c r="N32" s="11">
        <f t="shared" si="0"/>
        <v>8.9</v>
      </c>
      <c r="O32" s="11">
        <f t="shared" si="1"/>
        <v>0.7416666666666667</v>
      </c>
    </row>
    <row r="33" spans="1:15" ht="15.75" customHeight="1">
      <c r="A33" s="6">
        <v>43342</v>
      </c>
      <c r="B33" s="27" t="s">
        <v>16</v>
      </c>
      <c r="C33" s="27" t="s">
        <v>16</v>
      </c>
      <c r="D33" s="27" t="s">
        <v>16</v>
      </c>
      <c r="E33" s="27">
        <v>4.2</v>
      </c>
      <c r="F33" s="28">
        <v>7.2</v>
      </c>
      <c r="G33" s="28" t="s">
        <v>16</v>
      </c>
      <c r="H33" s="28">
        <v>1.6</v>
      </c>
      <c r="I33" s="28">
        <v>2</v>
      </c>
      <c r="J33" s="28" t="s">
        <v>16</v>
      </c>
      <c r="K33" s="28" t="s">
        <v>16</v>
      </c>
      <c r="L33" s="28" t="s">
        <v>16</v>
      </c>
      <c r="M33" s="28">
        <v>3</v>
      </c>
      <c r="N33" s="11">
        <f t="shared" si="0"/>
        <v>18</v>
      </c>
      <c r="O33" s="11">
        <f t="shared" si="1"/>
        <v>1.5</v>
      </c>
    </row>
    <row r="34" spans="1:15" ht="15.75" customHeight="1">
      <c r="A34" s="6">
        <v>43343</v>
      </c>
      <c r="B34" s="27" t="s">
        <v>16</v>
      </c>
      <c r="C34" s="27">
        <v>1.2</v>
      </c>
      <c r="D34" s="27">
        <v>10</v>
      </c>
      <c r="E34" s="27">
        <v>4.4000000000000004</v>
      </c>
      <c r="F34" s="28" t="s">
        <v>16</v>
      </c>
      <c r="G34" s="28" t="s">
        <v>16</v>
      </c>
      <c r="H34" s="28" t="s">
        <v>16</v>
      </c>
      <c r="I34" s="28">
        <v>9</v>
      </c>
      <c r="J34" s="28" t="s">
        <v>16</v>
      </c>
      <c r="K34" s="28" t="s">
        <v>16</v>
      </c>
      <c r="L34" s="28">
        <v>2.7</v>
      </c>
      <c r="M34" s="28">
        <v>1</v>
      </c>
      <c r="N34" s="11">
        <f t="shared" si="0"/>
        <v>28.3</v>
      </c>
      <c r="O34" s="11">
        <f t="shared" si="1"/>
        <v>2.3583333333333334</v>
      </c>
    </row>
    <row r="35" spans="1:15" ht="15.75" customHeight="1">
      <c r="A35" s="7" t="s">
        <v>3</v>
      </c>
      <c r="B35" s="8">
        <f t="shared" ref="B35:N35" si="2">SUM(B4:B34)</f>
        <v>42.8</v>
      </c>
      <c r="C35" s="8">
        <f t="shared" si="2"/>
        <v>51.800000000000004</v>
      </c>
      <c r="D35" s="8">
        <f t="shared" si="2"/>
        <v>86.40000000000002</v>
      </c>
      <c r="E35" s="8">
        <f t="shared" si="2"/>
        <v>58.8</v>
      </c>
      <c r="F35" s="8">
        <f t="shared" si="2"/>
        <v>19.8</v>
      </c>
      <c r="G35" s="8">
        <f t="shared" si="2"/>
        <v>110.20000000000002</v>
      </c>
      <c r="H35" s="8">
        <f t="shared" si="2"/>
        <v>10.8</v>
      </c>
      <c r="I35" s="8">
        <f t="shared" si="2"/>
        <v>44</v>
      </c>
      <c r="J35" s="8">
        <f t="shared" si="2"/>
        <v>4.4000000000000004</v>
      </c>
      <c r="K35" s="8">
        <f t="shared" si="2"/>
        <v>33.599999999999994</v>
      </c>
      <c r="L35" s="8">
        <f t="shared" si="2"/>
        <v>67.100000000000009</v>
      </c>
      <c r="M35" s="8">
        <f t="shared" si="2"/>
        <v>47.3</v>
      </c>
      <c r="N35" s="8">
        <f t="shared" si="2"/>
        <v>576.99999999999989</v>
      </c>
      <c r="O35" s="11">
        <f t="shared" si="1"/>
        <v>48.083333333333321</v>
      </c>
    </row>
    <row r="36" spans="1:15" ht="15.75" customHeight="1"/>
    <row r="37" spans="1:15" ht="15.75" customHeight="1">
      <c r="A37" s="32" t="s">
        <v>6</v>
      </c>
      <c r="B37" s="33"/>
      <c r="C37" s="34"/>
      <c r="D37" s="8">
        <f>SUM(B35:M35)</f>
        <v>577</v>
      </c>
    </row>
    <row r="38" spans="1:15" ht="15.75" customHeight="1">
      <c r="A38" s="32" t="s">
        <v>7</v>
      </c>
      <c r="B38" s="33"/>
      <c r="C38" s="34"/>
      <c r="D38" s="8">
        <f>AVERAGE(D37/12)</f>
        <v>48.083333333333336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N15" sqref="N15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125" customWidth="1"/>
    <col min="4" max="4" width="10.75" customWidth="1"/>
    <col min="5" max="5" width="8.12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6.625" bestFit="1" customWidth="1"/>
    <col min="14" max="14" width="8.25" customWidth="1"/>
    <col min="15" max="15" width="9.25" customWidth="1"/>
  </cols>
  <sheetData>
    <row r="1" spans="1:15" ht="18.75" customHeight="1">
      <c r="A1" s="35" t="s">
        <v>40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7"/>
    </row>
    <row r="2" spans="1:15" ht="15.75" customHeight="1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43344</v>
      </c>
      <c r="B4" s="27" t="s">
        <v>16</v>
      </c>
      <c r="C4" s="27">
        <v>13.8</v>
      </c>
      <c r="D4" s="27" t="s">
        <v>16</v>
      </c>
      <c r="E4" s="27" t="s">
        <v>16</v>
      </c>
      <c r="F4" s="28">
        <v>18.399999999999999</v>
      </c>
      <c r="G4" s="28" t="s">
        <v>16</v>
      </c>
      <c r="H4" s="28">
        <v>30.8</v>
      </c>
      <c r="I4" s="28" t="s">
        <v>16</v>
      </c>
      <c r="J4" s="28">
        <v>1.1000000000000001</v>
      </c>
      <c r="K4" s="28" t="s">
        <v>16</v>
      </c>
      <c r="L4" s="28">
        <v>0.7</v>
      </c>
      <c r="M4" s="28" t="s">
        <v>16</v>
      </c>
      <c r="N4" s="11">
        <f>SUM(B4:M4)</f>
        <v>64.8</v>
      </c>
      <c r="O4" s="11">
        <f>AVERAGE(N4/12)</f>
        <v>5.3999999999999995</v>
      </c>
    </row>
    <row r="5" spans="1:15" ht="15.75" customHeight="1">
      <c r="A5" s="6">
        <v>43345</v>
      </c>
      <c r="B5" s="27" t="s">
        <v>16</v>
      </c>
      <c r="C5" s="27" t="s">
        <v>16</v>
      </c>
      <c r="D5" s="27">
        <v>1.8</v>
      </c>
      <c r="E5" s="27">
        <v>7.8</v>
      </c>
      <c r="F5" s="28">
        <v>3</v>
      </c>
      <c r="G5" s="28" t="s">
        <v>16</v>
      </c>
      <c r="H5" s="28">
        <v>12.8</v>
      </c>
      <c r="I5" s="28" t="s">
        <v>16</v>
      </c>
      <c r="J5" s="28" t="s">
        <v>16</v>
      </c>
      <c r="K5" s="28" t="s">
        <v>16</v>
      </c>
      <c r="L5" s="28">
        <v>0.2</v>
      </c>
      <c r="M5" s="28">
        <v>6.2</v>
      </c>
      <c r="N5" s="11">
        <f t="shared" ref="N5:N33" si="0">SUM(B5:M5)</f>
        <v>31.799999999999997</v>
      </c>
      <c r="O5" s="11">
        <f t="shared" ref="O5:O34" si="1">AVERAGE(N5/12)</f>
        <v>2.65</v>
      </c>
    </row>
    <row r="6" spans="1:15" ht="15.75" customHeight="1">
      <c r="A6" s="6">
        <v>43346</v>
      </c>
      <c r="B6" s="27" t="s">
        <v>16</v>
      </c>
      <c r="C6" s="27" t="s">
        <v>16</v>
      </c>
      <c r="D6" s="27" t="s">
        <v>16</v>
      </c>
      <c r="E6" s="27" t="s">
        <v>16</v>
      </c>
      <c r="F6" s="28" t="s">
        <v>16</v>
      </c>
      <c r="G6" s="28" t="s">
        <v>16</v>
      </c>
      <c r="H6" s="28">
        <v>2.4</v>
      </c>
      <c r="I6" s="28" t="s">
        <v>16</v>
      </c>
      <c r="J6" s="28" t="s">
        <v>16</v>
      </c>
      <c r="K6" s="28" t="s">
        <v>16</v>
      </c>
      <c r="L6" s="28" t="s">
        <v>16</v>
      </c>
      <c r="M6" s="28" t="s">
        <v>16</v>
      </c>
      <c r="N6" s="11">
        <f t="shared" si="0"/>
        <v>2.4</v>
      </c>
      <c r="O6" s="11">
        <f t="shared" si="1"/>
        <v>0.19999999999999998</v>
      </c>
    </row>
    <row r="7" spans="1:15" ht="15.75" customHeight="1">
      <c r="A7" s="6">
        <v>43347</v>
      </c>
      <c r="B7" s="27" t="s">
        <v>16</v>
      </c>
      <c r="C7" s="27" t="s">
        <v>16</v>
      </c>
      <c r="D7" s="27" t="s">
        <v>16</v>
      </c>
      <c r="E7" s="27" t="s">
        <v>16</v>
      </c>
      <c r="F7" s="28" t="s">
        <v>16</v>
      </c>
      <c r="G7" s="28" t="s">
        <v>16</v>
      </c>
      <c r="H7" s="28" t="s">
        <v>16</v>
      </c>
      <c r="I7" s="28" t="s">
        <v>16</v>
      </c>
      <c r="J7" s="28" t="s">
        <v>16</v>
      </c>
      <c r="K7" s="28" t="s">
        <v>16</v>
      </c>
      <c r="L7" s="28" t="s">
        <v>16</v>
      </c>
      <c r="M7" s="28" t="s">
        <v>16</v>
      </c>
      <c r="N7" s="11">
        <f t="shared" si="0"/>
        <v>0</v>
      </c>
      <c r="O7" s="11">
        <f t="shared" si="1"/>
        <v>0</v>
      </c>
    </row>
    <row r="8" spans="1:15" ht="15.75" customHeight="1">
      <c r="A8" s="6">
        <v>43348</v>
      </c>
      <c r="B8" s="27" t="s">
        <v>16</v>
      </c>
      <c r="C8" s="27" t="s">
        <v>16</v>
      </c>
      <c r="D8" s="27">
        <v>3.4</v>
      </c>
      <c r="E8" s="27">
        <v>25</v>
      </c>
      <c r="F8" s="28" t="s">
        <v>16</v>
      </c>
      <c r="G8" s="28">
        <v>4.4000000000000004</v>
      </c>
      <c r="H8" s="28">
        <v>2.2000000000000002</v>
      </c>
      <c r="I8" s="28" t="s">
        <v>16</v>
      </c>
      <c r="J8" s="28" t="s">
        <v>16</v>
      </c>
      <c r="K8" s="28" t="s">
        <v>16</v>
      </c>
      <c r="L8" s="28">
        <v>11.9</v>
      </c>
      <c r="M8" s="28">
        <v>14.2</v>
      </c>
      <c r="N8" s="11">
        <f t="shared" si="0"/>
        <v>61.099999999999994</v>
      </c>
      <c r="O8" s="11">
        <f t="shared" si="1"/>
        <v>5.0916666666666659</v>
      </c>
    </row>
    <row r="9" spans="1:15" ht="15.75" customHeight="1">
      <c r="A9" s="6">
        <v>43349</v>
      </c>
      <c r="B9" s="27" t="s">
        <v>16</v>
      </c>
      <c r="C9" s="27" t="s">
        <v>16</v>
      </c>
      <c r="D9" s="27" t="s">
        <v>16</v>
      </c>
      <c r="E9" s="27" t="s">
        <v>16</v>
      </c>
      <c r="F9" s="28" t="s">
        <v>16</v>
      </c>
      <c r="G9" s="28" t="s">
        <v>16</v>
      </c>
      <c r="H9" s="28" t="s">
        <v>16</v>
      </c>
      <c r="I9" s="28" t="s">
        <v>16</v>
      </c>
      <c r="J9" s="28" t="s">
        <v>16</v>
      </c>
      <c r="K9" s="28" t="s">
        <v>16</v>
      </c>
      <c r="L9" s="28" t="s">
        <v>16</v>
      </c>
      <c r="M9" s="28" t="s">
        <v>16</v>
      </c>
      <c r="N9" s="11">
        <f t="shared" si="0"/>
        <v>0</v>
      </c>
      <c r="O9" s="11">
        <f t="shared" si="1"/>
        <v>0</v>
      </c>
    </row>
    <row r="10" spans="1:15" ht="15.75" customHeight="1">
      <c r="A10" s="6">
        <v>43350</v>
      </c>
      <c r="B10" s="27" t="s">
        <v>16</v>
      </c>
      <c r="C10" s="27" t="s">
        <v>16</v>
      </c>
      <c r="D10" s="27" t="s">
        <v>16</v>
      </c>
      <c r="E10" s="27" t="s">
        <v>16</v>
      </c>
      <c r="F10" s="28" t="s">
        <v>16</v>
      </c>
      <c r="G10" s="28" t="s">
        <v>16</v>
      </c>
      <c r="H10" s="28" t="s">
        <v>16</v>
      </c>
      <c r="I10" s="28" t="s">
        <v>16</v>
      </c>
      <c r="J10" s="28" t="s">
        <v>16</v>
      </c>
      <c r="K10" s="28" t="s">
        <v>16</v>
      </c>
      <c r="L10" s="28" t="s">
        <v>16</v>
      </c>
      <c r="M10" s="28" t="s">
        <v>16</v>
      </c>
      <c r="N10" s="11">
        <f t="shared" si="0"/>
        <v>0</v>
      </c>
      <c r="O10" s="11">
        <f t="shared" si="1"/>
        <v>0</v>
      </c>
    </row>
    <row r="11" spans="1:15" ht="15.75" customHeight="1">
      <c r="A11" s="6">
        <v>43351</v>
      </c>
      <c r="B11" s="27" t="s">
        <v>16</v>
      </c>
      <c r="C11" s="27" t="s">
        <v>16</v>
      </c>
      <c r="D11" s="27" t="s">
        <v>16</v>
      </c>
      <c r="E11" s="27" t="s">
        <v>16</v>
      </c>
      <c r="F11" s="28" t="s">
        <v>16</v>
      </c>
      <c r="G11" s="28" t="s">
        <v>16</v>
      </c>
      <c r="H11" s="28">
        <v>1.8</v>
      </c>
      <c r="I11" s="28" t="s">
        <v>16</v>
      </c>
      <c r="J11" s="28" t="s">
        <v>16</v>
      </c>
      <c r="K11" s="28" t="s">
        <v>16</v>
      </c>
      <c r="L11" s="28" t="s">
        <v>16</v>
      </c>
      <c r="M11" s="28" t="s">
        <v>16</v>
      </c>
      <c r="N11" s="11">
        <f t="shared" si="0"/>
        <v>1.8</v>
      </c>
      <c r="O11" s="11">
        <f t="shared" si="1"/>
        <v>0.15</v>
      </c>
    </row>
    <row r="12" spans="1:15" ht="15.75" customHeight="1">
      <c r="A12" s="6">
        <v>43352</v>
      </c>
      <c r="B12" s="27" t="s">
        <v>16</v>
      </c>
      <c r="C12" s="27" t="s">
        <v>16</v>
      </c>
      <c r="D12" s="27" t="s">
        <v>16</v>
      </c>
      <c r="E12" s="27" t="s">
        <v>16</v>
      </c>
      <c r="F12" s="28" t="s">
        <v>16</v>
      </c>
      <c r="G12" s="28" t="s">
        <v>16</v>
      </c>
      <c r="H12" s="28" t="s">
        <v>16</v>
      </c>
      <c r="I12" s="28" t="s">
        <v>16</v>
      </c>
      <c r="J12" s="28" t="s">
        <v>16</v>
      </c>
      <c r="K12" s="28" t="s">
        <v>16</v>
      </c>
      <c r="L12" s="28" t="s">
        <v>16</v>
      </c>
      <c r="M12" s="28" t="s">
        <v>16</v>
      </c>
      <c r="N12" s="11">
        <f t="shared" si="0"/>
        <v>0</v>
      </c>
      <c r="O12" s="11">
        <f t="shared" si="1"/>
        <v>0</v>
      </c>
    </row>
    <row r="13" spans="1:15" ht="15.75" customHeight="1">
      <c r="A13" s="6">
        <v>43353</v>
      </c>
      <c r="B13" s="27">
        <v>11.2</v>
      </c>
      <c r="C13" s="27">
        <v>1.8</v>
      </c>
      <c r="D13" s="27" t="s">
        <v>16</v>
      </c>
      <c r="E13" s="27" t="s">
        <v>16</v>
      </c>
      <c r="F13" s="28">
        <v>12.4</v>
      </c>
      <c r="G13" s="28" t="s">
        <v>16</v>
      </c>
      <c r="H13" s="28">
        <v>18.8</v>
      </c>
      <c r="I13" s="28" t="s">
        <v>16</v>
      </c>
      <c r="J13" s="28">
        <v>13.4</v>
      </c>
      <c r="K13" s="28" t="s">
        <v>16</v>
      </c>
      <c r="L13" s="28">
        <v>6.8</v>
      </c>
      <c r="M13" s="28" t="s">
        <v>16</v>
      </c>
      <c r="N13" s="11">
        <f t="shared" si="0"/>
        <v>64.400000000000006</v>
      </c>
      <c r="O13" s="11">
        <f t="shared" si="1"/>
        <v>5.3666666666666671</v>
      </c>
    </row>
    <row r="14" spans="1:15" ht="15.75" customHeight="1">
      <c r="A14" s="6">
        <v>43354</v>
      </c>
      <c r="B14" s="27" t="s">
        <v>16</v>
      </c>
      <c r="C14" s="27" t="s">
        <v>16</v>
      </c>
      <c r="D14" s="27" t="s">
        <v>16</v>
      </c>
      <c r="E14" s="27" t="s">
        <v>16</v>
      </c>
      <c r="F14" s="28" t="s">
        <v>16</v>
      </c>
      <c r="G14" s="28" t="s">
        <v>16</v>
      </c>
      <c r="H14" s="28" t="s">
        <v>16</v>
      </c>
      <c r="I14" s="28" t="s">
        <v>16</v>
      </c>
      <c r="J14" s="28">
        <v>1.1000000000000001</v>
      </c>
      <c r="K14" s="28" t="s">
        <v>16</v>
      </c>
      <c r="L14" s="28">
        <v>0.2</v>
      </c>
      <c r="M14" s="28" t="s">
        <v>16</v>
      </c>
      <c r="N14" s="11">
        <f t="shared" si="0"/>
        <v>1.3</v>
      </c>
      <c r="O14" s="11">
        <f t="shared" si="1"/>
        <v>0.10833333333333334</v>
      </c>
    </row>
    <row r="15" spans="1:15" ht="15.75" customHeight="1">
      <c r="A15" s="6">
        <v>43355</v>
      </c>
      <c r="B15" s="27" t="s">
        <v>16</v>
      </c>
      <c r="C15" s="27">
        <v>6.8</v>
      </c>
      <c r="D15" s="27">
        <v>2.6</v>
      </c>
      <c r="E15" s="27" t="s">
        <v>16</v>
      </c>
      <c r="F15" s="28" t="s">
        <v>16</v>
      </c>
      <c r="G15" s="28" t="s">
        <v>16</v>
      </c>
      <c r="H15" s="28">
        <v>2.2000000000000002</v>
      </c>
      <c r="I15" s="28">
        <v>21</v>
      </c>
      <c r="J15" s="28" t="s">
        <v>16</v>
      </c>
      <c r="K15" s="28" t="s">
        <v>16</v>
      </c>
      <c r="L15" s="28">
        <v>6</v>
      </c>
      <c r="M15" s="28" t="s">
        <v>16</v>
      </c>
      <c r="N15" s="11">
        <f t="shared" si="0"/>
        <v>38.6</v>
      </c>
      <c r="O15" s="11">
        <f t="shared" si="1"/>
        <v>3.2166666666666668</v>
      </c>
    </row>
    <row r="16" spans="1:15" ht="15.75" customHeight="1">
      <c r="A16" s="6">
        <v>43356</v>
      </c>
      <c r="B16" s="27">
        <v>37.4</v>
      </c>
      <c r="C16" s="27">
        <v>44.8</v>
      </c>
      <c r="D16" s="27" t="s">
        <v>16</v>
      </c>
      <c r="E16" s="27" t="s">
        <v>16</v>
      </c>
      <c r="F16" s="28">
        <v>9</v>
      </c>
      <c r="G16" s="28" t="s">
        <v>16</v>
      </c>
      <c r="H16" s="28" t="s">
        <v>16</v>
      </c>
      <c r="I16" s="28" t="s">
        <v>16</v>
      </c>
      <c r="J16" s="28">
        <v>24.4</v>
      </c>
      <c r="K16" s="28">
        <v>30.4</v>
      </c>
      <c r="L16" s="28">
        <v>0.4</v>
      </c>
      <c r="M16" s="28">
        <v>4</v>
      </c>
      <c r="N16" s="11">
        <f t="shared" si="0"/>
        <v>150.4</v>
      </c>
      <c r="O16" s="11">
        <f t="shared" si="1"/>
        <v>12.533333333333333</v>
      </c>
    </row>
    <row r="17" spans="1:15" ht="15.75" customHeight="1">
      <c r="A17" s="6">
        <v>43357</v>
      </c>
      <c r="B17" s="27">
        <v>48.4</v>
      </c>
      <c r="C17" s="27">
        <v>8.4</v>
      </c>
      <c r="D17" s="27">
        <v>1.8</v>
      </c>
      <c r="E17" s="27" t="s">
        <v>16</v>
      </c>
      <c r="F17" s="28" t="s">
        <v>16</v>
      </c>
      <c r="G17" s="28" t="s">
        <v>16</v>
      </c>
      <c r="H17" s="28">
        <v>2.2000000000000002</v>
      </c>
      <c r="I17" s="28" t="s">
        <v>16</v>
      </c>
      <c r="J17" s="28">
        <v>28.4</v>
      </c>
      <c r="K17" s="28" t="s">
        <v>16</v>
      </c>
      <c r="L17" s="28" t="s">
        <v>16</v>
      </c>
      <c r="M17" s="28">
        <v>2</v>
      </c>
      <c r="N17" s="11">
        <f t="shared" si="0"/>
        <v>91.199999999999989</v>
      </c>
      <c r="O17" s="11">
        <f t="shared" si="1"/>
        <v>7.5999999999999988</v>
      </c>
    </row>
    <row r="18" spans="1:15" ht="15.75" customHeight="1">
      <c r="A18" s="6">
        <v>43358</v>
      </c>
      <c r="B18" s="27">
        <v>32</v>
      </c>
      <c r="C18" s="27">
        <v>38.799999999999997</v>
      </c>
      <c r="D18" s="27" t="s">
        <v>16</v>
      </c>
      <c r="E18" s="27">
        <v>34.200000000000003</v>
      </c>
      <c r="F18" s="28">
        <v>18</v>
      </c>
      <c r="G18" s="28">
        <v>3.4</v>
      </c>
      <c r="H18" s="28">
        <v>20.6</v>
      </c>
      <c r="I18" s="28" t="s">
        <v>16</v>
      </c>
      <c r="J18" s="28">
        <v>16.399999999999999</v>
      </c>
      <c r="K18" s="28">
        <v>15</v>
      </c>
      <c r="L18" s="28">
        <v>54</v>
      </c>
      <c r="M18" s="28">
        <v>8.6</v>
      </c>
      <c r="N18" s="11">
        <f t="shared" si="0"/>
        <v>241</v>
      </c>
      <c r="O18" s="11">
        <f t="shared" si="1"/>
        <v>20.083333333333332</v>
      </c>
    </row>
    <row r="19" spans="1:15" ht="15.75" customHeight="1">
      <c r="A19" s="6">
        <v>43359</v>
      </c>
      <c r="B19" s="27">
        <v>23.6</v>
      </c>
      <c r="C19" s="27">
        <v>20.8</v>
      </c>
      <c r="D19" s="27">
        <v>8.1999999999999993</v>
      </c>
      <c r="E19" s="27">
        <v>8.1999999999999993</v>
      </c>
      <c r="F19" s="28">
        <v>21</v>
      </c>
      <c r="G19" s="28">
        <v>19.8</v>
      </c>
      <c r="H19" s="28">
        <v>28.6</v>
      </c>
      <c r="I19" s="28">
        <v>14</v>
      </c>
      <c r="J19" s="28">
        <v>19.600000000000001</v>
      </c>
      <c r="K19" s="28">
        <v>5.4</v>
      </c>
      <c r="L19" s="28">
        <v>32.799999999999997</v>
      </c>
      <c r="M19" s="28">
        <v>10</v>
      </c>
      <c r="N19" s="11">
        <f t="shared" si="0"/>
        <v>212</v>
      </c>
      <c r="O19" s="11">
        <f t="shared" si="1"/>
        <v>17.666666666666668</v>
      </c>
    </row>
    <row r="20" spans="1:15" ht="15.75" customHeight="1">
      <c r="A20" s="6">
        <v>43360</v>
      </c>
      <c r="B20" s="27">
        <v>6.8</v>
      </c>
      <c r="C20" s="27">
        <v>8.6</v>
      </c>
      <c r="D20" s="27">
        <v>38</v>
      </c>
      <c r="E20" s="27">
        <v>9.4</v>
      </c>
      <c r="F20" s="28">
        <v>4</v>
      </c>
      <c r="G20" s="28">
        <v>8.1999999999999993</v>
      </c>
      <c r="H20" s="28">
        <v>5.4</v>
      </c>
      <c r="I20" s="28">
        <v>9</v>
      </c>
      <c r="J20" s="28">
        <v>16.600000000000001</v>
      </c>
      <c r="K20" s="28">
        <v>13</v>
      </c>
      <c r="L20" s="28" t="s">
        <v>16</v>
      </c>
      <c r="M20" s="28">
        <v>12</v>
      </c>
      <c r="N20" s="11">
        <f t="shared" si="0"/>
        <v>131</v>
      </c>
      <c r="O20" s="11">
        <f t="shared" si="1"/>
        <v>10.916666666666666</v>
      </c>
    </row>
    <row r="21" spans="1:15" ht="15.75" customHeight="1">
      <c r="A21" s="6">
        <v>43361</v>
      </c>
      <c r="B21" s="27" t="s">
        <v>16</v>
      </c>
      <c r="C21" s="27" t="s">
        <v>16</v>
      </c>
      <c r="D21" s="27">
        <v>13.2</v>
      </c>
      <c r="E21" s="27">
        <v>12.6</v>
      </c>
      <c r="F21" s="28">
        <v>7</v>
      </c>
      <c r="G21" s="28">
        <v>8.4</v>
      </c>
      <c r="H21" s="28">
        <v>18.2</v>
      </c>
      <c r="I21" s="28">
        <v>17</v>
      </c>
      <c r="J21" s="28" t="s">
        <v>16</v>
      </c>
      <c r="K21" s="28" t="s">
        <v>16</v>
      </c>
      <c r="L21" s="28">
        <v>12</v>
      </c>
      <c r="M21" s="28">
        <v>4.4000000000000004</v>
      </c>
      <c r="N21" s="11">
        <f t="shared" si="0"/>
        <v>92.8</v>
      </c>
      <c r="O21" s="11">
        <f t="shared" si="1"/>
        <v>7.7333333333333334</v>
      </c>
    </row>
    <row r="22" spans="1:15" ht="15.75" customHeight="1">
      <c r="A22" s="6">
        <v>43362</v>
      </c>
      <c r="B22" s="27">
        <v>11.2</v>
      </c>
      <c r="C22" s="27">
        <v>2</v>
      </c>
      <c r="D22" s="27">
        <v>21.2</v>
      </c>
      <c r="E22" s="27">
        <v>11</v>
      </c>
      <c r="F22" s="28">
        <v>4.2</v>
      </c>
      <c r="G22" s="28">
        <v>22</v>
      </c>
      <c r="H22" s="28">
        <v>3.6</v>
      </c>
      <c r="I22" s="28">
        <v>11</v>
      </c>
      <c r="J22" s="28" t="s">
        <v>16</v>
      </c>
      <c r="K22" s="28">
        <v>24</v>
      </c>
      <c r="L22" s="28">
        <v>12.1</v>
      </c>
      <c r="M22" s="28">
        <v>7.4</v>
      </c>
      <c r="N22" s="11">
        <f t="shared" si="0"/>
        <v>129.69999999999999</v>
      </c>
      <c r="O22" s="11">
        <f t="shared" si="1"/>
        <v>10.808333333333332</v>
      </c>
    </row>
    <row r="23" spans="1:15" ht="15.75" customHeight="1">
      <c r="A23" s="6">
        <v>43363</v>
      </c>
      <c r="B23" s="27">
        <v>4.5999999999999996</v>
      </c>
      <c r="C23" s="27" t="s">
        <v>16</v>
      </c>
      <c r="D23" s="27" t="s">
        <v>16</v>
      </c>
      <c r="E23" s="27" t="s">
        <v>16</v>
      </c>
      <c r="F23" s="28" t="s">
        <v>16</v>
      </c>
      <c r="G23" s="28" t="s">
        <v>16</v>
      </c>
      <c r="H23" s="28" t="s">
        <v>16</v>
      </c>
      <c r="I23" s="28" t="s">
        <v>16</v>
      </c>
      <c r="J23" s="28" t="s">
        <v>16</v>
      </c>
      <c r="K23" s="28">
        <v>17.2</v>
      </c>
      <c r="L23" s="28" t="s">
        <v>16</v>
      </c>
      <c r="M23" s="28" t="s">
        <v>16</v>
      </c>
      <c r="N23" s="11">
        <f t="shared" si="0"/>
        <v>21.799999999999997</v>
      </c>
      <c r="O23" s="11">
        <f t="shared" si="1"/>
        <v>1.8166666666666664</v>
      </c>
    </row>
    <row r="24" spans="1:15" ht="15.75" customHeight="1">
      <c r="A24" s="6">
        <v>43364</v>
      </c>
      <c r="B24" s="27">
        <v>12</v>
      </c>
      <c r="C24" s="27">
        <v>1.6</v>
      </c>
      <c r="D24" s="27" t="s">
        <v>16</v>
      </c>
      <c r="E24" s="27" t="s">
        <v>16</v>
      </c>
      <c r="F24" s="28" t="s">
        <v>16</v>
      </c>
      <c r="G24" s="28" t="s">
        <v>16</v>
      </c>
      <c r="H24" s="28" t="s">
        <v>16</v>
      </c>
      <c r="I24" s="28" t="s">
        <v>16</v>
      </c>
      <c r="J24" s="28">
        <v>27.6</v>
      </c>
      <c r="K24" s="28">
        <v>3</v>
      </c>
      <c r="L24" s="28" t="s">
        <v>16</v>
      </c>
      <c r="M24" s="28" t="s">
        <v>16</v>
      </c>
      <c r="N24" s="11">
        <f t="shared" si="0"/>
        <v>44.2</v>
      </c>
      <c r="O24" s="11">
        <f t="shared" si="1"/>
        <v>3.6833333333333336</v>
      </c>
    </row>
    <row r="25" spans="1:15" ht="15.75" customHeight="1">
      <c r="A25" s="6">
        <v>43365</v>
      </c>
      <c r="B25" s="27" t="s">
        <v>16</v>
      </c>
      <c r="C25" s="27" t="s">
        <v>16</v>
      </c>
      <c r="D25" s="27" t="s">
        <v>16</v>
      </c>
      <c r="E25" s="27" t="s">
        <v>16</v>
      </c>
      <c r="F25" s="28" t="s">
        <v>16</v>
      </c>
      <c r="G25" s="28" t="s">
        <v>16</v>
      </c>
      <c r="H25" s="28" t="s">
        <v>16</v>
      </c>
      <c r="I25" s="28" t="s">
        <v>16</v>
      </c>
      <c r="J25" s="28" t="s">
        <v>16</v>
      </c>
      <c r="K25" s="28" t="s">
        <v>16</v>
      </c>
      <c r="L25" s="28" t="s">
        <v>16</v>
      </c>
      <c r="M25" s="28" t="s">
        <v>16</v>
      </c>
      <c r="N25" s="11">
        <f t="shared" si="0"/>
        <v>0</v>
      </c>
      <c r="O25" s="11">
        <f t="shared" si="1"/>
        <v>0</v>
      </c>
    </row>
    <row r="26" spans="1:15" ht="15.75" customHeight="1">
      <c r="A26" s="6">
        <v>43366</v>
      </c>
      <c r="B26" s="27" t="s">
        <v>16</v>
      </c>
      <c r="C26" s="27" t="s">
        <v>16</v>
      </c>
      <c r="D26" s="27" t="s">
        <v>16</v>
      </c>
      <c r="E26" s="27" t="s">
        <v>16</v>
      </c>
      <c r="F26" s="28" t="s">
        <v>16</v>
      </c>
      <c r="G26" s="28" t="s">
        <v>16</v>
      </c>
      <c r="H26" s="28" t="s">
        <v>16</v>
      </c>
      <c r="I26" s="28" t="s">
        <v>16</v>
      </c>
      <c r="J26" s="28" t="s">
        <v>16</v>
      </c>
      <c r="K26" s="28" t="s">
        <v>16</v>
      </c>
      <c r="L26" s="28" t="s">
        <v>16</v>
      </c>
      <c r="M26" s="28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43367</v>
      </c>
      <c r="B27" s="27">
        <v>8.8000000000000007</v>
      </c>
      <c r="C27" s="27" t="s">
        <v>16</v>
      </c>
      <c r="D27" s="27" t="s">
        <v>16</v>
      </c>
      <c r="E27" s="27" t="s">
        <v>16</v>
      </c>
      <c r="F27" s="28" t="s">
        <v>16</v>
      </c>
      <c r="G27" s="28" t="s">
        <v>16</v>
      </c>
      <c r="H27" s="28" t="s">
        <v>16</v>
      </c>
      <c r="I27" s="28" t="s">
        <v>16</v>
      </c>
      <c r="J27" s="28" t="s">
        <v>16</v>
      </c>
      <c r="K27" s="28" t="s">
        <v>16</v>
      </c>
      <c r="L27" s="28" t="s">
        <v>16</v>
      </c>
      <c r="M27" s="28" t="s">
        <v>16</v>
      </c>
      <c r="N27" s="11">
        <f t="shared" si="0"/>
        <v>8.8000000000000007</v>
      </c>
      <c r="O27" s="11">
        <f t="shared" si="1"/>
        <v>0.73333333333333339</v>
      </c>
    </row>
    <row r="28" spans="1:15" ht="15.75" customHeight="1">
      <c r="A28" s="6">
        <v>43368</v>
      </c>
      <c r="B28" s="27" t="s">
        <v>16</v>
      </c>
      <c r="C28" s="27" t="s">
        <v>16</v>
      </c>
      <c r="D28" s="27" t="s">
        <v>16</v>
      </c>
      <c r="E28" s="27" t="s">
        <v>16</v>
      </c>
      <c r="F28" s="28" t="s">
        <v>16</v>
      </c>
      <c r="G28" s="28" t="s">
        <v>16</v>
      </c>
      <c r="H28" s="28" t="s">
        <v>16</v>
      </c>
      <c r="I28" s="28" t="s">
        <v>16</v>
      </c>
      <c r="J28" s="28" t="s">
        <v>16</v>
      </c>
      <c r="K28" s="28" t="s">
        <v>16</v>
      </c>
      <c r="L28" s="28" t="s">
        <v>16</v>
      </c>
      <c r="M28" s="28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43369</v>
      </c>
      <c r="B29" s="27" t="s">
        <v>16</v>
      </c>
      <c r="C29" s="27" t="s">
        <v>16</v>
      </c>
      <c r="D29" s="27" t="s">
        <v>16</v>
      </c>
      <c r="E29" s="27" t="s">
        <v>16</v>
      </c>
      <c r="F29" s="28" t="s">
        <v>16</v>
      </c>
      <c r="G29" s="28" t="s">
        <v>16</v>
      </c>
      <c r="H29" s="28" t="s">
        <v>16</v>
      </c>
      <c r="I29" s="28" t="s">
        <v>16</v>
      </c>
      <c r="J29" s="28" t="s">
        <v>16</v>
      </c>
      <c r="K29" s="28" t="s">
        <v>16</v>
      </c>
      <c r="L29" s="28" t="s">
        <v>16</v>
      </c>
      <c r="M29" s="28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43370</v>
      </c>
      <c r="B30" s="27" t="s">
        <v>16</v>
      </c>
      <c r="C30" s="27" t="s">
        <v>16</v>
      </c>
      <c r="D30" s="27" t="s">
        <v>16</v>
      </c>
      <c r="E30" s="27" t="s">
        <v>16</v>
      </c>
      <c r="F30" s="28" t="s">
        <v>16</v>
      </c>
      <c r="G30" s="28" t="s">
        <v>16</v>
      </c>
      <c r="H30" s="28" t="s">
        <v>16</v>
      </c>
      <c r="I30" s="28" t="s">
        <v>16</v>
      </c>
      <c r="J30" s="28" t="s">
        <v>16</v>
      </c>
      <c r="K30" s="28" t="s">
        <v>16</v>
      </c>
      <c r="L30" s="28" t="s">
        <v>16</v>
      </c>
      <c r="M30" s="28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43371</v>
      </c>
      <c r="B31" s="27" t="s">
        <v>16</v>
      </c>
      <c r="C31" s="27" t="s">
        <v>16</v>
      </c>
      <c r="D31" s="27" t="s">
        <v>16</v>
      </c>
      <c r="E31" s="27" t="s">
        <v>16</v>
      </c>
      <c r="F31" s="28" t="s">
        <v>16</v>
      </c>
      <c r="G31" s="28" t="s">
        <v>16</v>
      </c>
      <c r="H31" s="28" t="s">
        <v>16</v>
      </c>
      <c r="I31" s="28" t="s">
        <v>16</v>
      </c>
      <c r="J31" s="28" t="s">
        <v>16</v>
      </c>
      <c r="K31" s="28" t="s">
        <v>16</v>
      </c>
      <c r="L31" s="28" t="s">
        <v>16</v>
      </c>
      <c r="M31" s="28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6">
        <v>43372</v>
      </c>
      <c r="B32" s="27">
        <v>9</v>
      </c>
      <c r="C32" s="27" t="s">
        <v>16</v>
      </c>
      <c r="D32" s="27" t="s">
        <v>16</v>
      </c>
      <c r="E32" s="27" t="s">
        <v>16</v>
      </c>
      <c r="F32" s="28" t="s">
        <v>16</v>
      </c>
      <c r="G32" s="28" t="s">
        <v>16</v>
      </c>
      <c r="H32" s="28" t="s">
        <v>16</v>
      </c>
      <c r="I32" s="28" t="s">
        <v>16</v>
      </c>
      <c r="J32" s="28">
        <v>1.1000000000000001</v>
      </c>
      <c r="K32" s="28" t="s">
        <v>16</v>
      </c>
      <c r="L32" s="28">
        <v>0.7</v>
      </c>
      <c r="M32" s="28">
        <v>1.2</v>
      </c>
      <c r="N32" s="11">
        <f t="shared" si="0"/>
        <v>11.999999999999998</v>
      </c>
      <c r="O32" s="11">
        <f t="shared" si="1"/>
        <v>0.99999999999999989</v>
      </c>
    </row>
    <row r="33" spans="1:15" ht="15.75" customHeight="1">
      <c r="A33" s="6">
        <v>43373</v>
      </c>
      <c r="B33" s="27" t="s">
        <v>16</v>
      </c>
      <c r="C33" s="27" t="s">
        <v>16</v>
      </c>
      <c r="D33" s="27" t="s">
        <v>16</v>
      </c>
      <c r="E33" s="27" t="s">
        <v>16</v>
      </c>
      <c r="F33" s="28" t="s">
        <v>16</v>
      </c>
      <c r="G33" s="28" t="s">
        <v>16</v>
      </c>
      <c r="H33" s="28" t="s">
        <v>16</v>
      </c>
      <c r="I33" s="28" t="s">
        <v>16</v>
      </c>
      <c r="J33" s="28" t="s">
        <v>16</v>
      </c>
      <c r="K33" s="28" t="s">
        <v>16</v>
      </c>
      <c r="L33" s="28" t="s">
        <v>16</v>
      </c>
      <c r="M33" s="28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7" t="s">
        <v>3</v>
      </c>
      <c r="B34" s="8">
        <f t="shared" ref="B34:N34" si="2">SUM(B4:B33)</f>
        <v>205</v>
      </c>
      <c r="C34" s="8">
        <f t="shared" si="2"/>
        <v>147.4</v>
      </c>
      <c r="D34" s="8">
        <f t="shared" si="2"/>
        <v>90.2</v>
      </c>
      <c r="E34" s="8">
        <f t="shared" si="2"/>
        <v>108.2</v>
      </c>
      <c r="F34" s="8">
        <f t="shared" si="2"/>
        <v>97</v>
      </c>
      <c r="G34" s="8">
        <f t="shared" si="2"/>
        <v>66.199999999999989</v>
      </c>
      <c r="H34" s="8">
        <f t="shared" si="2"/>
        <v>149.6</v>
      </c>
      <c r="I34" s="8">
        <f t="shared" si="2"/>
        <v>72</v>
      </c>
      <c r="J34" s="8">
        <f t="shared" si="2"/>
        <v>149.69999999999999</v>
      </c>
      <c r="K34" s="8">
        <f t="shared" si="2"/>
        <v>108</v>
      </c>
      <c r="L34" s="8">
        <f t="shared" si="2"/>
        <v>137.79999999999998</v>
      </c>
      <c r="M34" s="8">
        <f t="shared" si="2"/>
        <v>70</v>
      </c>
      <c r="N34" s="8">
        <f t="shared" si="2"/>
        <v>1401.1</v>
      </c>
      <c r="O34" s="11">
        <f t="shared" si="1"/>
        <v>116.75833333333333</v>
      </c>
    </row>
    <row r="35" spans="1:15" ht="15.75" customHeight="1"/>
    <row r="36" spans="1:15" ht="15.75" customHeight="1">
      <c r="A36" s="32" t="s">
        <v>6</v>
      </c>
      <c r="B36" s="33"/>
      <c r="C36" s="34"/>
      <c r="D36" s="8">
        <f>SUM(B34:M34)</f>
        <v>1401.1</v>
      </c>
    </row>
    <row r="37" spans="1:15" ht="15.75" customHeight="1">
      <c r="A37" s="32" t="s">
        <v>7</v>
      </c>
      <c r="B37" s="33"/>
      <c r="C37" s="34"/>
      <c r="D37" s="8">
        <f>AVERAGE(D36/12)</f>
        <v>116.75833333333333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Annual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2006-09-16T00:00:00Z</dcterms:created>
  <dcterms:modified xsi:type="dcterms:W3CDTF">2020-01-03T12:40:44Z</dcterms:modified>
</cp:coreProperties>
</file>