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<sst xmlns="http://schemas.openxmlformats.org/spreadsheetml/2006/main" count="11" uniqueCount="8">
  <si>
    <t xml:space="preserve">Seguro A</t>
  </si>
  <si>
    <t xml:space="preserve">Seguro B</t>
  </si>
  <si>
    <t xml:space="preserve">Seguro C</t>
  </si>
  <si>
    <t xml:space="preserve">Anuidade</t>
  </si>
  <si>
    <t xml:space="preserve">Tarifa de ato médico diurno</t>
  </si>
  <si>
    <t xml:space="preserve">Tarifa de ato médico noturno</t>
  </si>
  <si>
    <t xml:space="preserve">Atos médicos oferecidos com a anuidade</t>
  </si>
  <si>
    <t xml:space="preserve">Nº Atos Médicos Anuais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</si>
</sst>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P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PT" sz="1400" spc="-1" strike="noStrike">
                <a:solidFill>
                  <a:srgbClr val="595959"/>
                </a:solidFill>
                <a:latin typeface="Calibri"/>
              </a:rPr>
              <a:t>Comparação dos Seguros de Saúde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Folha1!$B$10</c:f>
              <c:strCache>
                <c:ptCount val="1"/>
                <c:pt idx="0">
                  <c:v>Seguro A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Folha1!$A$11:$A$21</c:f>
              <c:strCach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strCache>
            </c:strRef>
          </c:cat>
          <c:val>
            <c:numRef>
              <c:f>Folha1!$B$11:$B$21</c:f>
              <c:numCache>
                <c:formatCode>General</c:formatCode>
                <c:ptCount val="11"/>
                <c:pt idx="0">
                  <c:v>0</c:v>
                </c:pt>
                <c:pt idx="1">
                  <c:v>82</c:v>
                </c:pt>
                <c:pt idx="2">
                  <c:v>164</c:v>
                </c:pt>
                <c:pt idx="3">
                  <c:v>246</c:v>
                </c:pt>
                <c:pt idx="4">
                  <c:v>328</c:v>
                </c:pt>
                <c:pt idx="5">
                  <c:v>410</c:v>
                </c:pt>
                <c:pt idx="6">
                  <c:v>492</c:v>
                </c:pt>
                <c:pt idx="7">
                  <c:v>574</c:v>
                </c:pt>
                <c:pt idx="8">
                  <c:v>656</c:v>
                </c:pt>
                <c:pt idx="9">
                  <c:v>738</c:v>
                </c:pt>
                <c:pt idx="10">
                  <c:v>820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Folha1!$C$10</c:f>
              <c:strCache>
                <c:ptCount val="1"/>
                <c:pt idx="0">
                  <c:v>Seguro B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Folha1!$A$11:$A$21</c:f>
              <c:strCach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strCache>
            </c:strRef>
          </c:cat>
          <c:val>
            <c:numRef>
              <c:f>Folha1!$C$11:$C$21</c:f>
              <c:numCache>
                <c:formatCode>General</c:formatCode>
                <c:ptCount val="11"/>
                <c:pt idx="0">
                  <c:v>0</c:v>
                </c:pt>
                <c:pt idx="1">
                  <c:v>21</c:v>
                </c:pt>
                <c:pt idx="2">
                  <c:v>63</c:v>
                </c:pt>
                <c:pt idx="3">
                  <c:v>105</c:v>
                </c:pt>
                <c:pt idx="4">
                  <c:v>147</c:v>
                </c:pt>
                <c:pt idx="5">
                  <c:v>189</c:v>
                </c:pt>
                <c:pt idx="6">
                  <c:v>231</c:v>
                </c:pt>
                <c:pt idx="7">
                  <c:v>273</c:v>
                </c:pt>
                <c:pt idx="8">
                  <c:v>315</c:v>
                </c:pt>
                <c:pt idx="9">
                  <c:v>357</c:v>
                </c:pt>
                <c:pt idx="10">
                  <c:v>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Folha1!$D$10</c:f>
              <c:strCache>
                <c:ptCount val="1"/>
                <c:pt idx="0">
                  <c:v>Seguro C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Folha1!$A$11:$A$21</c:f>
              <c:strCach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strCache>
            </c:strRef>
          </c:cat>
          <c:val>
            <c:numRef>
              <c:f>Folha1!$D$11:$D$21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822910"/>
        <c:axId val="4298962"/>
      </c:lineChart>
      <c:catAx>
        <c:axId val="788229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98962"/>
        <c:crosses val="autoZero"/>
        <c:auto val="1"/>
        <c:lblAlgn val="ctr"/>
        <c:lblOffset val="100"/>
        <c:noMultiLvlLbl val="0"/>
      </c:catAx>
      <c:valAx>
        <c:axId val="42989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8229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243360</xdr:colOff>
      <xdr:row>22</xdr:row>
      <xdr:rowOff>142200</xdr:rowOff>
    </xdr:from>
    <xdr:to>
      <xdr:col>3</xdr:col>
      <xdr:colOff>600840</xdr:colOff>
      <xdr:row>34</xdr:row>
      <xdr:rowOff>6120</xdr:rowOff>
    </xdr:to>
    <xdr:graphicFrame>
      <xdr:nvGraphicFramePr>
        <xdr:cNvPr id="0" name="Gráfico 3"/>
        <xdr:cNvGraphicFramePr/>
      </xdr:nvGraphicFramePr>
      <xdr:xfrm>
        <a:off x="243360" y="4193280"/>
        <a:ext cx="5019480" cy="207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7</xdr:col>
      <xdr:colOff>495360</xdr:colOff>
      <xdr:row>16</xdr:row>
      <xdr:rowOff>183240</xdr:rowOff>
    </xdr:from>
    <xdr:to>
      <xdr:col>7</xdr:col>
      <xdr:colOff>495720</xdr:colOff>
      <xdr:row>17</xdr:row>
      <xdr:rowOff>171000</xdr:rowOff>
    </xdr:to>
    <xdr:sp>
      <xdr:nvSpPr>
        <xdr:cNvPr id="1" name="CustomShape 1"/>
        <xdr:cNvSpPr/>
      </xdr:nvSpPr>
      <xdr:spPr>
        <a:xfrm>
          <a:off x="8192520" y="3129480"/>
          <a:ext cx="360" cy="171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D23"/>
  <sheetViews>
    <sheetView showFormulas="false" showGridLines="true" showRowColHeaders="true" showZeros="true" rightToLeft="false" tabSelected="true" showOutlineSymbols="true" defaultGridColor="true" view="normal" topLeftCell="A1" colorId="64" zoomScale="145" zoomScaleNormal="145" zoomScalePageLayoutView="100" workbookViewId="0">
      <selection pane="topLeft" activeCell="C5" activeCellId="0" sqref="C5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35.36"/>
  </cols>
  <sheetData>
    <row r="3" customFormat="false" ht="14.5" hidden="false" customHeight="false" outlineLevel="0" collapsed="false">
      <c r="A3" s="1"/>
      <c r="B3" s="2" t="s">
        <v>0</v>
      </c>
      <c r="C3" s="2" t="s">
        <v>1</v>
      </c>
      <c r="D3" s="2" t="s">
        <v>2</v>
      </c>
    </row>
    <row r="4" customFormat="false" ht="14.5" hidden="false" customHeight="false" outlineLevel="0" collapsed="false">
      <c r="A4" s="2" t="s">
        <v>3</v>
      </c>
      <c r="B4" s="2" t="n">
        <v>81</v>
      </c>
      <c r="C4" s="2" t="n">
        <v>10</v>
      </c>
      <c r="D4" s="2" t="n">
        <v>61</v>
      </c>
    </row>
    <row r="5" customFormat="false" ht="14.5" hidden="false" customHeight="false" outlineLevel="0" collapsed="false">
      <c r="A5" s="2" t="s">
        <v>4</v>
      </c>
      <c r="B5" s="2" t="n">
        <f aca="false">ROUND((B4+C4)/10,0)</f>
        <v>9</v>
      </c>
      <c r="C5" s="2" t="n">
        <f aca="false">ROUND((C4+D4)/10,0)</f>
        <v>7</v>
      </c>
      <c r="D5" s="2" t="n">
        <f aca="false">ROUND((B4+D4)/10,0)</f>
        <v>14</v>
      </c>
    </row>
    <row r="6" customFormat="false" ht="14.5" hidden="false" customHeight="false" outlineLevel="0" collapsed="false">
      <c r="A6" s="2" t="s">
        <v>5</v>
      </c>
      <c r="B6" s="2" t="n">
        <f aca="false">TRUNC((B4-B5)/10,0)</f>
        <v>7</v>
      </c>
      <c r="C6" s="2" t="n">
        <f aca="false">TRUNC((C4-C5)/10,0)</f>
        <v>0</v>
      </c>
      <c r="D6" s="2" t="n">
        <f aca="false">TRUNC((D4-D5)/10,0)</f>
        <v>4</v>
      </c>
    </row>
    <row r="7" customFormat="false" ht="14.5" hidden="false" customHeight="false" outlineLevel="0" collapsed="false">
      <c r="A7" s="2" t="s">
        <v>6</v>
      </c>
      <c r="B7" s="2" t="n">
        <v>10</v>
      </c>
      <c r="C7" s="2" t="n">
        <v>15</v>
      </c>
      <c r="D7" s="2" t="n">
        <v>20</v>
      </c>
    </row>
    <row r="10" customFormat="false" ht="14.5" hidden="false" customHeight="false" outlineLevel="0" collapsed="false">
      <c r="A10" s="2" t="s">
        <v>7</v>
      </c>
      <c r="B10" s="2" t="s">
        <v>0</v>
      </c>
      <c r="C10" s="2" t="s">
        <v>1</v>
      </c>
      <c r="D10" s="2" t="s">
        <v>2</v>
      </c>
    </row>
    <row r="11" customFormat="false" ht="14.5" hidden="false" customHeight="false" outlineLevel="0" collapsed="false">
      <c r="A11" s="2" t="n">
        <v>10</v>
      </c>
      <c r="B11" s="2" t="n">
        <f aca="false">IF($A11&lt;=B$7,0,($A11-B$7)*(0.6*B$5+0.4*B$6))</f>
        <v>0</v>
      </c>
      <c r="C11" s="2" t="n">
        <f aca="false">IF($A11&lt;=C$7,0,($A11-C$7)*(0.6*C$5+0.4*C$6))</f>
        <v>0</v>
      </c>
      <c r="D11" s="2" t="n">
        <f aca="false">IF($A11&lt;=D$7,0,($A11-D$7)*(0.6*D$5+0.4*D$6))</f>
        <v>0</v>
      </c>
    </row>
    <row r="12" customFormat="false" ht="14.5" hidden="false" customHeight="false" outlineLevel="0" collapsed="false">
      <c r="A12" s="2" t="n">
        <v>20</v>
      </c>
      <c r="B12" s="2" t="n">
        <f aca="false">IF($A12&lt;=B$7,0,($A12-B$7)*(0.6*B$5+0.4*B$6))</f>
        <v>82</v>
      </c>
      <c r="C12" s="2" t="n">
        <f aca="false">IF($A12&lt;=C$7,0,($A12-C$7)*(0.6*C$5+0.4*C$6))</f>
        <v>21</v>
      </c>
      <c r="D12" s="2" t="n">
        <f aca="false">IF($A12&lt;=D$7,0,($A12-D$7)*(0.6*D$5+0.4*D$6))</f>
        <v>0</v>
      </c>
    </row>
    <row r="13" customFormat="false" ht="14.5" hidden="false" customHeight="false" outlineLevel="0" collapsed="false">
      <c r="A13" s="2" t="n">
        <v>30</v>
      </c>
      <c r="B13" s="2" t="n">
        <f aca="false">IF($A13&lt;=B$7,0,($A13-B$7)*(0.6*B$5+0.4*B$6))</f>
        <v>164</v>
      </c>
      <c r="C13" s="2" t="n">
        <f aca="false">IF($A13&lt;=C$7,0,($A13-C$7)*(0.6*C$5+0.4*C$6))</f>
        <v>63</v>
      </c>
      <c r="D13" s="2" t="n">
        <f aca="false">IF($A13&lt;=D$7,0,($A13-D$7)*(0.6*D$5+0.4*D$6))</f>
        <v>100</v>
      </c>
    </row>
    <row r="14" customFormat="false" ht="14.5" hidden="false" customHeight="false" outlineLevel="0" collapsed="false">
      <c r="A14" s="2" t="n">
        <v>40</v>
      </c>
      <c r="B14" s="2" t="n">
        <f aca="false">IF($A14&lt;=B$7,0,($A14-B$7)*(0.6*B$5+0.4*B$6))</f>
        <v>246</v>
      </c>
      <c r="C14" s="2" t="n">
        <f aca="false">IF($A14&lt;=C$7,0,($A14-C$7)*(0.6*C$5+0.4*C$6))</f>
        <v>105</v>
      </c>
      <c r="D14" s="2" t="n">
        <f aca="false">IF($A14&lt;=D$7,0,($A14-D$7)*(0.6*D$5+0.4*D$6))</f>
        <v>200</v>
      </c>
    </row>
    <row r="15" customFormat="false" ht="14.5" hidden="false" customHeight="false" outlineLevel="0" collapsed="false">
      <c r="A15" s="2" t="n">
        <v>50</v>
      </c>
      <c r="B15" s="2" t="n">
        <f aca="false">IF($A15&lt;=B$7,0,($A15-B$7)*(0.6*B$5+0.4*B$6))</f>
        <v>328</v>
      </c>
      <c r="C15" s="2" t="n">
        <f aca="false">IF($A15&lt;=C$7,0,($A15-C$7)*(0.6*C$5+0.4*C$6))</f>
        <v>147</v>
      </c>
      <c r="D15" s="2" t="n">
        <f aca="false">IF($A15&lt;=D$7,0,($A15-D$7)*(0.6*D$5+0.4*D$6))</f>
        <v>300</v>
      </c>
    </row>
    <row r="16" customFormat="false" ht="14.5" hidden="false" customHeight="false" outlineLevel="0" collapsed="false">
      <c r="A16" s="2" t="n">
        <v>60</v>
      </c>
      <c r="B16" s="2" t="n">
        <f aca="false">IF($A16&lt;=B$7,0,($A16-B$7)*(0.6*B$5+0.4*B$6))</f>
        <v>410</v>
      </c>
      <c r="C16" s="2" t="n">
        <f aca="false">IF($A16&lt;=C$7,0,($A16-C$7)*(0.6*C$5+0.4*C$6))</f>
        <v>189</v>
      </c>
      <c r="D16" s="2" t="n">
        <f aca="false">IF($A16&lt;=D$7,0,($A16-D$7)*(0.6*D$5+0.4*D$6))</f>
        <v>400</v>
      </c>
    </row>
    <row r="17" customFormat="false" ht="14.5" hidden="false" customHeight="false" outlineLevel="0" collapsed="false">
      <c r="A17" s="2" t="n">
        <v>70</v>
      </c>
      <c r="B17" s="2" t="n">
        <f aca="false">IF($A17&lt;=B$7,0,($A17-B$7)*(0.6*B$5+0.4*B$6))</f>
        <v>492</v>
      </c>
      <c r="C17" s="2" t="n">
        <f aca="false">IF($A17&lt;=C$7,0,($A17-C$7)*(0.6*C$5+0.4*C$6))</f>
        <v>231</v>
      </c>
      <c r="D17" s="2" t="n">
        <f aca="false">IF($A17&lt;=D$7,0,($A17-D$7)*(0.6*D$5+0.4*D$6))</f>
        <v>500</v>
      </c>
    </row>
    <row r="18" customFormat="false" ht="14.5" hidden="false" customHeight="false" outlineLevel="0" collapsed="false">
      <c r="A18" s="2" t="n">
        <v>80</v>
      </c>
      <c r="B18" s="2" t="n">
        <f aca="false">IF($A18&lt;=B$7,0,($A18-B$7)*(0.6*B$5+0.4*B$6))</f>
        <v>574</v>
      </c>
      <c r="C18" s="2" t="n">
        <f aca="false">IF($A18&lt;=C$7,0,($A18-C$7)*(0.6*C$5+0.4*C$6))</f>
        <v>273</v>
      </c>
      <c r="D18" s="2" t="n">
        <f aca="false">IF($A18&lt;=D$7,0,($A18-D$7)*(0.6*D$5+0.4*D$6))</f>
        <v>600</v>
      </c>
    </row>
    <row r="19" customFormat="false" ht="14.5" hidden="false" customHeight="false" outlineLevel="0" collapsed="false">
      <c r="A19" s="2" t="n">
        <v>90</v>
      </c>
      <c r="B19" s="2" t="n">
        <f aca="false">IF($A19&lt;=B$7,0,($A19-B$7)*(0.6*B$5+0.4*B$6))</f>
        <v>656</v>
      </c>
      <c r="C19" s="2" t="n">
        <f aca="false">IF($A19&lt;=C$7,0,($A19-C$7)*(0.6*C$5+0.4*C$6))</f>
        <v>315</v>
      </c>
      <c r="D19" s="2" t="n">
        <f aca="false">IF($A19&lt;=D$7,0,($A19-D$7)*(0.6*D$5+0.4*D$6))</f>
        <v>700</v>
      </c>
    </row>
    <row r="20" customFormat="false" ht="14.5" hidden="false" customHeight="false" outlineLevel="0" collapsed="false">
      <c r="A20" s="2" t="n">
        <v>100</v>
      </c>
      <c r="B20" s="2" t="n">
        <f aca="false">IF($A20&lt;=B$7,0,($A20-B$7)*(0.6*B$5+0.4*B$6))</f>
        <v>738</v>
      </c>
      <c r="C20" s="2" t="n">
        <f aca="false">IF($A20&lt;=C$7,0,($A20-C$7)*(0.6*C$5+0.4*C$6))</f>
        <v>357</v>
      </c>
      <c r="D20" s="2" t="n">
        <f aca="false">IF($A20&lt;=D$7,0,($A20-D$7)*(0.6*D$5+0.4*D$6))</f>
        <v>800</v>
      </c>
    </row>
    <row r="21" customFormat="false" ht="14.5" hidden="false" customHeight="false" outlineLevel="0" collapsed="false">
      <c r="A21" s="2" t="n">
        <v>110</v>
      </c>
      <c r="B21" s="2" t="n">
        <f aca="false">IF($A21&lt;=B$7,0,($A21-B$7)*(0.6*B$5+0.4*B$6))</f>
        <v>820</v>
      </c>
      <c r="C21" s="2" t="n">
        <f aca="false">IF($A21&lt;=C$7,0,($A21-C$7)*(0.6*C$5+0.4*C$6))</f>
        <v>399</v>
      </c>
      <c r="D21" s="2" t="n">
        <f aca="false">IF($A21&lt;=D$7,0,($A21-D$7)*(0.6*D$5+0.4*D$6))</f>
        <v>900</v>
      </c>
    </row>
    <row r="23" customFormat="false" ht="14.5" hidden="false" customHeight="false" outlineLevel="0" collapsed="false">
      <c r="B2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2023-11-10T22:33:05Z</dcterms:created>
  <dc:creator>Rita Borges</dc:creator>
  <dc:description/>
  <dc:language>en-US</dc:language>
  <cp:lastModifiedBy/>
  <dcterms:modified xsi:type="dcterms:W3CDTF">2023-11-26T13:09:20Z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