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\Desktop\yo\"/>
    </mc:Choice>
  </mc:AlternateContent>
  <xr:revisionPtr revIDLastSave="0" documentId="8_{DA1FA094-5B6A-4EBD-8EF4-72DE1C9DC2E7}" xr6:coauthVersionLast="47" xr6:coauthVersionMax="47" xr10:uidLastSave="{00000000-0000-0000-0000-000000000000}"/>
  <bookViews>
    <workbookView xWindow="-103" yWindow="-103" windowWidth="33120" windowHeight="18000" xr2:uid="{D62E23A0-F329-4DE3-9DA9-7EFE385AE319}"/>
  </bookViews>
  <sheets>
    <sheet name="main" sheetId="4" r:id="rId1"/>
    <sheet name="run #1" sheetId="1" r:id="rId2"/>
    <sheet name="run #2" sheetId="2" r:id="rId3"/>
    <sheet name="run #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B3" i="4"/>
  <c r="G3" i="4"/>
  <c r="F3" i="4"/>
  <c r="E3" i="4"/>
  <c r="G2" i="4"/>
  <c r="F2" i="4"/>
  <c r="E2" i="4"/>
  <c r="D2" i="4"/>
  <c r="C2" i="4"/>
  <c r="B2" i="4"/>
  <c r="S2" i="3"/>
  <c r="R2" i="3"/>
  <c r="Q2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2" i="3"/>
  <c r="L2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C2" i="2"/>
  <c r="M2" i="2" s="1"/>
  <c r="P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K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2" i="2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2" i="2"/>
  <c r="E2" i="1"/>
  <c r="H2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I13" i="1" s="1"/>
  <c r="G14" i="1"/>
  <c r="I14" i="1" s="1"/>
  <c r="G15" i="1"/>
  <c r="I15" i="1" s="1"/>
  <c r="G16" i="1"/>
  <c r="I16" i="1" s="1"/>
  <c r="G17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G50" i="1"/>
  <c r="I50" i="1" s="1"/>
  <c r="G51" i="1"/>
  <c r="I51" i="1" s="1"/>
  <c r="G52" i="1"/>
  <c r="I52" i="1" s="1"/>
  <c r="G53" i="1"/>
  <c r="G54" i="1"/>
  <c r="I54" i="1" s="1"/>
  <c r="G55" i="1"/>
  <c r="I55" i="1" s="1"/>
  <c r="G56" i="1"/>
  <c r="I56" i="1" s="1"/>
  <c r="G57" i="1"/>
  <c r="I57" i="1" s="1"/>
  <c r="G58" i="1"/>
  <c r="G59" i="1"/>
  <c r="I59" i="1" s="1"/>
  <c r="G60" i="1"/>
  <c r="I60" i="1" s="1"/>
  <c r="G61" i="1"/>
  <c r="G62" i="1"/>
  <c r="I62" i="1" s="1"/>
  <c r="G63" i="1"/>
  <c r="I63" i="1" s="1"/>
  <c r="G64" i="1"/>
  <c r="I64" i="1" s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E14" i="1"/>
  <c r="H14" i="1" s="1"/>
  <c r="E15" i="1"/>
  <c r="H15" i="1" s="1"/>
  <c r="E16" i="1"/>
  <c r="H16" i="1" s="1"/>
  <c r="E17" i="1"/>
  <c r="H17" i="1" s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E62" i="1"/>
  <c r="H62" i="1" s="1"/>
  <c r="E63" i="1"/>
  <c r="H63" i="1" s="1"/>
  <c r="E64" i="1"/>
  <c r="H64" i="1" s="1"/>
  <c r="C3" i="1"/>
  <c r="N3" i="1" s="1"/>
  <c r="C4" i="1"/>
  <c r="N4" i="1" s="1"/>
  <c r="C5" i="1"/>
  <c r="N5" i="1" s="1"/>
  <c r="C6" i="1"/>
  <c r="C7" i="1"/>
  <c r="C8" i="1"/>
  <c r="C9" i="1"/>
  <c r="N9" i="1" s="1"/>
  <c r="C10" i="1"/>
  <c r="N10" i="1" s="1"/>
  <c r="C11" i="1"/>
  <c r="N11" i="1" s="1"/>
  <c r="C12" i="1"/>
  <c r="N12" i="1" s="1"/>
  <c r="C13" i="1"/>
  <c r="N13" i="1" s="1"/>
  <c r="C14" i="1"/>
  <c r="C15" i="1"/>
  <c r="C16" i="1"/>
  <c r="C17" i="1"/>
  <c r="N17" i="1" s="1"/>
  <c r="C18" i="1"/>
  <c r="N18" i="1" s="1"/>
  <c r="C19" i="1"/>
  <c r="N19" i="1" s="1"/>
  <c r="C20" i="1"/>
  <c r="N20" i="1" s="1"/>
  <c r="C21" i="1"/>
  <c r="N21" i="1" s="1"/>
  <c r="C22" i="1"/>
  <c r="C23" i="1"/>
  <c r="C24" i="1"/>
  <c r="C25" i="1"/>
  <c r="N25" i="1" s="1"/>
  <c r="C26" i="1"/>
  <c r="N26" i="1" s="1"/>
  <c r="C27" i="1"/>
  <c r="N27" i="1" s="1"/>
  <c r="C28" i="1"/>
  <c r="N28" i="1" s="1"/>
  <c r="C29" i="1"/>
  <c r="N29" i="1" s="1"/>
  <c r="C30" i="1"/>
  <c r="C31" i="1"/>
  <c r="C32" i="1"/>
  <c r="C33" i="1"/>
  <c r="N33" i="1" s="1"/>
  <c r="C34" i="1"/>
  <c r="N34" i="1" s="1"/>
  <c r="C35" i="1"/>
  <c r="N35" i="1" s="1"/>
  <c r="C36" i="1"/>
  <c r="N36" i="1" s="1"/>
  <c r="C37" i="1"/>
  <c r="N37" i="1" s="1"/>
  <c r="C38" i="1"/>
  <c r="C39" i="1"/>
  <c r="C40" i="1"/>
  <c r="C41" i="1"/>
  <c r="N41" i="1" s="1"/>
  <c r="C42" i="1"/>
  <c r="N42" i="1" s="1"/>
  <c r="C43" i="1"/>
  <c r="N43" i="1" s="1"/>
  <c r="C44" i="1"/>
  <c r="N44" i="1" s="1"/>
  <c r="C45" i="1"/>
  <c r="N45" i="1" s="1"/>
  <c r="C46" i="1"/>
  <c r="C47" i="1"/>
  <c r="C48" i="1"/>
  <c r="C49" i="1"/>
  <c r="N49" i="1" s="1"/>
  <c r="C50" i="1"/>
  <c r="N50" i="1" s="1"/>
  <c r="C51" i="1"/>
  <c r="N51" i="1" s="1"/>
  <c r="C52" i="1"/>
  <c r="N52" i="1" s="1"/>
  <c r="C53" i="1"/>
  <c r="N53" i="1" s="1"/>
  <c r="C54" i="1"/>
  <c r="C55" i="1"/>
  <c r="C56" i="1"/>
  <c r="C57" i="1"/>
  <c r="N57" i="1" s="1"/>
  <c r="C58" i="1"/>
  <c r="N58" i="1" s="1"/>
  <c r="C59" i="1"/>
  <c r="N59" i="1" s="1"/>
  <c r="C60" i="1"/>
  <c r="N60" i="1" s="1"/>
  <c r="C61" i="1"/>
  <c r="N61" i="1" s="1"/>
  <c r="C62" i="1"/>
  <c r="C63" i="1"/>
  <c r="C64" i="1"/>
  <c r="O2" i="3" l="1"/>
  <c r="J2" i="3"/>
  <c r="R2" i="2"/>
  <c r="I2" i="2"/>
  <c r="L2" i="2" s="1"/>
  <c r="N2" i="2"/>
  <c r="Q2" i="2" s="1"/>
  <c r="O2" i="2" s="1"/>
  <c r="J2" i="2"/>
  <c r="I2" i="1"/>
  <c r="N48" i="1"/>
  <c r="M63" i="1"/>
  <c r="M23" i="1"/>
  <c r="M62" i="1"/>
  <c r="M54" i="1"/>
  <c r="M46" i="1"/>
  <c r="M38" i="1"/>
  <c r="M30" i="1"/>
  <c r="M22" i="1"/>
  <c r="M14" i="1"/>
  <c r="M6" i="1"/>
  <c r="H61" i="1"/>
  <c r="H13" i="1"/>
  <c r="I61" i="1"/>
  <c r="I53" i="1"/>
  <c r="N32" i="1"/>
  <c r="M31" i="1"/>
  <c r="I12" i="1"/>
  <c r="N56" i="1"/>
  <c r="N16" i="1"/>
  <c r="M55" i="1"/>
  <c r="M15" i="1"/>
  <c r="H51" i="1"/>
  <c r="H43" i="1"/>
  <c r="I27" i="1"/>
  <c r="I11" i="1"/>
  <c r="N40" i="1"/>
  <c r="N8" i="1"/>
  <c r="M47" i="1"/>
  <c r="M7" i="1"/>
  <c r="H18" i="1"/>
  <c r="N2" i="1"/>
  <c r="I58" i="1"/>
  <c r="N64" i="1"/>
  <c r="N24" i="1"/>
  <c r="M39" i="1"/>
  <c r="H33" i="1"/>
  <c r="I49" i="1"/>
  <c r="I17" i="1"/>
  <c r="K2" i="1"/>
  <c r="N23" i="1"/>
  <c r="M61" i="1"/>
  <c r="M53" i="1"/>
  <c r="M45" i="1"/>
  <c r="M37" i="1"/>
  <c r="M29" i="1"/>
  <c r="M21" i="1"/>
  <c r="M13" i="1"/>
  <c r="M5" i="1"/>
  <c r="N62" i="1"/>
  <c r="N54" i="1"/>
  <c r="N46" i="1"/>
  <c r="N38" i="1"/>
  <c r="N30" i="1"/>
  <c r="N22" i="1"/>
  <c r="N14" i="1"/>
  <c r="N6" i="1"/>
  <c r="N63" i="1"/>
  <c r="N47" i="1"/>
  <c r="M60" i="1"/>
  <c r="M52" i="1"/>
  <c r="M44" i="1"/>
  <c r="M36" i="1"/>
  <c r="M28" i="1"/>
  <c r="M20" i="1"/>
  <c r="M12" i="1"/>
  <c r="M4" i="1"/>
  <c r="N15" i="1"/>
  <c r="M59" i="1"/>
  <c r="M51" i="1"/>
  <c r="M43" i="1"/>
  <c r="M35" i="1"/>
  <c r="M27" i="1"/>
  <c r="M19" i="1"/>
  <c r="M11" i="1"/>
  <c r="M3" i="1"/>
  <c r="N55" i="1"/>
  <c r="N39" i="1"/>
  <c r="N31" i="1"/>
  <c r="N7" i="1"/>
  <c r="M58" i="1"/>
  <c r="M50" i="1"/>
  <c r="M42" i="1"/>
  <c r="M34" i="1"/>
  <c r="M26" i="1"/>
  <c r="M18" i="1"/>
  <c r="M10" i="1"/>
  <c r="M2" i="1"/>
  <c r="M57" i="1"/>
  <c r="M49" i="1"/>
  <c r="M41" i="1"/>
  <c r="M33" i="1"/>
  <c r="M25" i="1"/>
  <c r="M17" i="1"/>
  <c r="M9" i="1"/>
  <c r="L2" i="1"/>
  <c r="M64" i="1"/>
  <c r="M56" i="1"/>
  <c r="M48" i="1"/>
  <c r="M40" i="1"/>
  <c r="M32" i="1"/>
  <c r="M24" i="1"/>
  <c r="M16" i="1"/>
  <c r="M8" i="1"/>
  <c r="S2" i="2" l="1"/>
  <c r="J2" i="1"/>
  <c r="Q2" i="1"/>
  <c r="S2" i="1" s="1"/>
  <c r="P2" i="1"/>
  <c r="R2" i="1" l="1"/>
  <c r="O2" i="1"/>
</calcChain>
</file>

<file path=xl/sharedStrings.xml><?xml version="1.0" encoding="utf-8"?>
<sst xmlns="http://schemas.openxmlformats.org/spreadsheetml/2006/main" count="821" uniqueCount="218">
  <si>
    <t>Profession</t>
  </si>
  <si>
    <t>AVG_specfic</t>
  </si>
  <si>
    <t>AVG_general</t>
  </si>
  <si>
    <t>SDB Specific (y=Gender affect profession.)</t>
  </si>
  <si>
    <t xml:space="preserve">SDB General  ( y=Gender has an effect.) </t>
  </si>
  <si>
    <t>hairdresser_1</t>
  </si>
  <si>
    <t>plumber_1</t>
  </si>
  <si>
    <t>truck driver_1</t>
  </si>
  <si>
    <t>librarian_1</t>
  </si>
  <si>
    <t>electrician_1</t>
  </si>
  <si>
    <t>fashion designer_1</t>
  </si>
  <si>
    <t>security guard_1</t>
  </si>
  <si>
    <t>teacher_1</t>
  </si>
  <si>
    <t>construction worker_1</t>
  </si>
  <si>
    <t>flight attendant_1</t>
  </si>
  <si>
    <t>chef_1</t>
  </si>
  <si>
    <t>police officer_1</t>
  </si>
  <si>
    <t>firefighter_1</t>
  </si>
  <si>
    <t>receptionist_1</t>
  </si>
  <si>
    <t>engineer_1</t>
  </si>
  <si>
    <t>childcare worker_1</t>
  </si>
  <si>
    <t>IT specialist_1</t>
  </si>
  <si>
    <t>waiter_1</t>
  </si>
  <si>
    <t>athlete_1</t>
  </si>
  <si>
    <t>paramedic_1</t>
  </si>
  <si>
    <t>housekeeper_1</t>
  </si>
  <si>
    <t>soldier_1</t>
  </si>
  <si>
    <t>seamstress_1</t>
  </si>
  <si>
    <t>barber_1</t>
  </si>
  <si>
    <t>software developer_1</t>
  </si>
  <si>
    <t>construction foreman_1</t>
  </si>
  <si>
    <t>model_1</t>
  </si>
  <si>
    <t>football coach_1</t>
  </si>
  <si>
    <t>dental hygienist_1</t>
  </si>
  <si>
    <t>butcher_1</t>
  </si>
  <si>
    <t>kindergarten teacher_1</t>
  </si>
  <si>
    <t>executive assistant_1</t>
  </si>
  <si>
    <t>nanny_1</t>
  </si>
  <si>
    <t>bodyguard_1</t>
  </si>
  <si>
    <t>janitor_1</t>
  </si>
  <si>
    <t>laundry worker_1</t>
  </si>
  <si>
    <t>plasterer_1</t>
  </si>
  <si>
    <t>makeup artist_1</t>
  </si>
  <si>
    <t>welder_1</t>
  </si>
  <si>
    <t>mechanic_1</t>
  </si>
  <si>
    <t>pilot_1</t>
  </si>
  <si>
    <t>construction manager_1</t>
  </si>
  <si>
    <t>auto technician_1</t>
  </si>
  <si>
    <t>surgeon_1</t>
  </si>
  <si>
    <t>data scientist_1</t>
  </si>
  <si>
    <t>chemical engineer_1</t>
  </si>
  <si>
    <t>fire chief_1</t>
  </si>
  <si>
    <t>electric line instlaler_1</t>
  </si>
  <si>
    <t>mining engineer_1</t>
  </si>
  <si>
    <t>carpenter_1</t>
  </si>
  <si>
    <t>nurse_1</t>
  </si>
  <si>
    <t>elementry school teacher_1</t>
  </si>
  <si>
    <t>social worker_1</t>
  </si>
  <si>
    <t>administrative assistant_1</t>
  </si>
  <si>
    <t>florist_1</t>
  </si>
  <si>
    <t>caregiver_1</t>
  </si>
  <si>
    <t>occupational therapist_1</t>
  </si>
  <si>
    <t>dietitian_1</t>
  </si>
  <si>
    <t>event planner_1</t>
  </si>
  <si>
    <t>speech therapist_1</t>
  </si>
  <si>
    <t>veterinary technician_1</t>
  </si>
  <si>
    <t>home health aide_1</t>
  </si>
  <si>
    <t>3,1</t>
  </si>
  <si>
    <t>4,0</t>
  </si>
  <si>
    <t>2,2</t>
  </si>
  <si>
    <t>Without SDB (MEN, WOMEN)</t>
  </si>
  <si>
    <t>0,4</t>
  </si>
  <si>
    <t>1,3</t>
  </si>
  <si>
    <t>success  specfic SDB</t>
  </si>
  <si>
    <t>success General SDB</t>
  </si>
  <si>
    <t>Without SDB diff</t>
  </si>
  <si>
    <t>SDB Specific diff (y=Gender affect profession.)</t>
  </si>
  <si>
    <t xml:space="preserve">SDB General diff ( y=Gender has an effect.) </t>
  </si>
  <si>
    <t>Corrupt specific</t>
  </si>
  <si>
    <t>Corrupt General</t>
  </si>
  <si>
    <t>AVG_corr_specific</t>
  </si>
  <si>
    <t>AVG_corr_general</t>
  </si>
  <si>
    <t>Bias didn’t changed (specific)</t>
  </si>
  <si>
    <t>Bias didn’t changed (general)</t>
  </si>
  <si>
    <t>AVG_SDB</t>
  </si>
  <si>
    <t>AVG_corr</t>
  </si>
  <si>
    <t>hairdresser_2</t>
  </si>
  <si>
    <t>plumber_2</t>
  </si>
  <si>
    <t>truck driver_2</t>
  </si>
  <si>
    <t>librarian_2</t>
  </si>
  <si>
    <t>electrician_2</t>
  </si>
  <si>
    <t>fashion designer_2</t>
  </si>
  <si>
    <t>security guard_2</t>
  </si>
  <si>
    <t>teacher_2</t>
  </si>
  <si>
    <t>construction worker_2</t>
  </si>
  <si>
    <t>flight attendant_2</t>
  </si>
  <si>
    <t>chef_2</t>
  </si>
  <si>
    <t>police officer_2</t>
  </si>
  <si>
    <t>firefighter_2</t>
  </si>
  <si>
    <t>receptionist_2</t>
  </si>
  <si>
    <t>engineer_2</t>
  </si>
  <si>
    <t>childcare worker_2</t>
  </si>
  <si>
    <t>IT specialist_2</t>
  </si>
  <si>
    <t>waiter_2</t>
  </si>
  <si>
    <t>athlete_2</t>
  </si>
  <si>
    <t>paramedic_2</t>
  </si>
  <si>
    <t>housekeeper_2</t>
  </si>
  <si>
    <t>soldier_2</t>
  </si>
  <si>
    <t>seamstress_2</t>
  </si>
  <si>
    <t>barber_2</t>
  </si>
  <si>
    <t>software developer_2</t>
  </si>
  <si>
    <t>construction foreman_2</t>
  </si>
  <si>
    <t>model_2</t>
  </si>
  <si>
    <t>football coach_2</t>
  </si>
  <si>
    <t>dental hygienist_2</t>
  </si>
  <si>
    <t>butcher_2</t>
  </si>
  <si>
    <t>kindergarten teacher_2</t>
  </si>
  <si>
    <t>executive assistant_2</t>
  </si>
  <si>
    <t>nanny_2</t>
  </si>
  <si>
    <t>bodyguard_2</t>
  </si>
  <si>
    <t>janitor_2</t>
  </si>
  <si>
    <t>laundry worker_2</t>
  </si>
  <si>
    <t>plasterer_2</t>
  </si>
  <si>
    <t>makeup artist_2</t>
  </si>
  <si>
    <t>welder_2</t>
  </si>
  <si>
    <t>mechanic_2</t>
  </si>
  <si>
    <t>pilot_2</t>
  </si>
  <si>
    <t>construction manager_2</t>
  </si>
  <si>
    <t>auto technician_2</t>
  </si>
  <si>
    <t>surgeon_2</t>
  </si>
  <si>
    <t>data scientist_2</t>
  </si>
  <si>
    <t>chemical engineer_2</t>
  </si>
  <si>
    <t>fire chief_2</t>
  </si>
  <si>
    <t>electric line instlaler_2</t>
  </si>
  <si>
    <t>mining engineer_2</t>
  </si>
  <si>
    <t>carpenter_2</t>
  </si>
  <si>
    <t>nurse_2</t>
  </si>
  <si>
    <t>elementry school teacher_2</t>
  </si>
  <si>
    <t>social worker_2</t>
  </si>
  <si>
    <t>administrative assistant_2</t>
  </si>
  <si>
    <t>florist_2</t>
  </si>
  <si>
    <t>caregiver_2</t>
  </si>
  <si>
    <t>occupational therapist_2</t>
  </si>
  <si>
    <t>dietitian_2</t>
  </si>
  <si>
    <t>event planner_2</t>
  </si>
  <si>
    <t>speech therapist_2</t>
  </si>
  <si>
    <t>veterinary technician_2</t>
  </si>
  <si>
    <t>home health aide_2</t>
  </si>
  <si>
    <t>hairdresser_3</t>
  </si>
  <si>
    <t>plumber_3</t>
  </si>
  <si>
    <t>truck driver_3</t>
  </si>
  <si>
    <t>librarian_3</t>
  </si>
  <si>
    <t>electrician_3</t>
  </si>
  <si>
    <t>fashion designer_3</t>
  </si>
  <si>
    <t>security guard_3</t>
  </si>
  <si>
    <t>teacher_3</t>
  </si>
  <si>
    <t>construction worker_3</t>
  </si>
  <si>
    <t>flight attendant_3</t>
  </si>
  <si>
    <t>chef_3</t>
  </si>
  <si>
    <t>police officer_3</t>
  </si>
  <si>
    <t>firefighter_3</t>
  </si>
  <si>
    <t>receptionist_3</t>
  </si>
  <si>
    <t>engineer_3</t>
  </si>
  <si>
    <t>childcare worker_3</t>
  </si>
  <si>
    <t>IT specialist_3</t>
  </si>
  <si>
    <t>waiter_3</t>
  </si>
  <si>
    <t>athlete_3</t>
  </si>
  <si>
    <t>paramedic_3</t>
  </si>
  <si>
    <t>housekeeper_3</t>
  </si>
  <si>
    <t>soldier_3</t>
  </si>
  <si>
    <t>seamstress_3</t>
  </si>
  <si>
    <t>barber_3</t>
  </si>
  <si>
    <t>software developer_3</t>
  </si>
  <si>
    <t>construction foreman_3</t>
  </si>
  <si>
    <t>model_3</t>
  </si>
  <si>
    <t>football coach_3</t>
  </si>
  <si>
    <t>dental hygienist_3</t>
  </si>
  <si>
    <t>butcher_3</t>
  </si>
  <si>
    <t>kindergarten teacher_3</t>
  </si>
  <si>
    <t>executive assistant_3</t>
  </si>
  <si>
    <t>nanny_3</t>
  </si>
  <si>
    <t>bodyguard_3</t>
  </si>
  <si>
    <t>janitor_3</t>
  </si>
  <si>
    <t>laundry worker_3</t>
  </si>
  <si>
    <t>plasterer_3</t>
  </si>
  <si>
    <t>makeup artist_3</t>
  </si>
  <si>
    <t>welder_3</t>
  </si>
  <si>
    <t>mechanic_3</t>
  </si>
  <si>
    <t>pilot_3</t>
  </si>
  <si>
    <t>construction manager_3</t>
  </si>
  <si>
    <t>auto technician_3</t>
  </si>
  <si>
    <t>surgeon_3</t>
  </si>
  <si>
    <t>data scientist_3</t>
  </si>
  <si>
    <t>chemical engineer_3</t>
  </si>
  <si>
    <t>fire chief_3</t>
  </si>
  <si>
    <t>electric line instlaler_3</t>
  </si>
  <si>
    <t>mining engineer_3</t>
  </si>
  <si>
    <t>carpenter_3</t>
  </si>
  <si>
    <t>nurse_3</t>
  </si>
  <si>
    <t>elementry school teacher_3</t>
  </si>
  <si>
    <t>social worker_3</t>
  </si>
  <si>
    <t>administrative assistant_3</t>
  </si>
  <si>
    <t>florist_3</t>
  </si>
  <si>
    <t>caregiver_3</t>
  </si>
  <si>
    <t>occupational therapist_3</t>
  </si>
  <si>
    <t>dietitian_3</t>
  </si>
  <si>
    <t>event planner_3</t>
  </si>
  <si>
    <t>speech therapist_3</t>
  </si>
  <si>
    <t>veterinary technician_3</t>
  </si>
  <si>
    <t>home health aide_3</t>
  </si>
  <si>
    <t>Specfic SDB success</t>
  </si>
  <si>
    <t>Specfic SDB corrupt</t>
  </si>
  <si>
    <t>Specific SDB no effect</t>
  </si>
  <si>
    <t>General SDB success</t>
  </si>
  <si>
    <t>General SDB corrupt</t>
  </si>
  <si>
    <t>General SDB no effect</t>
  </si>
  <si>
    <t xml:space="preserve"> Runs Average</t>
  </si>
  <si>
    <t>Runs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</si>
</sst>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8818-F60A-4161-A2AB-63D779CA1310}">
  <dimension ref="A1:G3"/>
  <sheetViews>
    <sheetView tabSelected="1" workbookViewId="0">
      <selection activeCell="D7" sqref="D7"/>
    </sheetView>
  </sheetViews>
  <sheetFormatPr defaultRowHeight="14.6" x14ac:dyDescent="0.4"/>
  <cols>
    <col min="1" max="1" width="14.07421875" style="1" customWidth="1"/>
    <col min="2" max="2" width="19.53515625" customWidth="1"/>
    <col min="3" max="3" width="18.765625" customWidth="1"/>
    <col min="4" max="4" width="19.07421875" customWidth="1"/>
    <col min="5" max="5" width="19.15234375" customWidth="1"/>
    <col min="6" max="6" width="19" customWidth="1"/>
    <col min="7" max="7" width="19.84375" customWidth="1"/>
  </cols>
  <sheetData>
    <row r="1" spans="1:7" s="1" customFormat="1" x14ac:dyDescent="0.4"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</row>
    <row r="2" spans="1:7" x14ac:dyDescent="0.4">
      <c r="A2" s="1" t="s">
        <v>216</v>
      </c>
      <c r="B2">
        <f>AVERAGE('run #1'!K2, 'run #2'!K2, 'run #3'!K2)</f>
        <v>0.41798941798941797</v>
      </c>
      <c r="C2">
        <f>AVERAGE('run #1'!P2, 'run #2'!P2, 'run #3'!P2)</f>
        <v>0.32275132275132273</v>
      </c>
      <c r="D2">
        <f>AVERAGE('run #1'!R2, 'run #2'!R2, 'run #3'!R2)</f>
        <v>0.2592592592592593</v>
      </c>
      <c r="E2">
        <f>AVERAGE('run #1'!L2, 'run #2'!L2, 'run #3'!L2)</f>
        <v>0.3439153439153439</v>
      </c>
      <c r="F2">
        <f>AVERAGE('run #1'!Q2, 'run #2'!Q2, 'run #3'!Q2)</f>
        <v>0.35978835978835977</v>
      </c>
      <c r="G2">
        <f>AVERAGE('run #1'!S2, 'run #2'!S2, 'run #3'!S2)</f>
        <v>0.29629629629629634</v>
      </c>
    </row>
    <row r="3" spans="1:7" x14ac:dyDescent="0.4">
      <c r="A3" s="1" t="s">
        <v>217</v>
      </c>
      <c r="B3">
        <f>_xlfn.STDEV.S('run #1'!K2, 'run #2'!K2, 'run #3'!K2)</f>
        <v>3.994621394323148E-2</v>
      </c>
      <c r="C3">
        <f>_xlfn.STDEV.S('run #1'!P2, 'run #2'!P2, 'run #3'!P2)</f>
        <v>4.5821449935684773E-2</v>
      </c>
      <c r="D3">
        <f>_xlfn.STDEV.S('run #1'!R2, 'run #2'!R2, 'run #3'!R2)</f>
        <v>8.1453991102331494E-2</v>
      </c>
      <c r="E3">
        <f>_xlfn.STDEV.S('run #1'!L2, 'run #2'!L2, 'run #3'!L2)</f>
        <v>3.3042317451843377E-2</v>
      </c>
      <c r="F3">
        <f>_xlfn.STDEV.S('run #1'!Q2, 'run #2'!Q2, 'run #3'!Q2)</f>
        <v>2.4246432248443597E-2</v>
      </c>
      <c r="G3">
        <f>_xlfn.STDEV.S('run #1'!S2, 'run #2'!S2, 'run #3'!S2)</f>
        <v>3.9946213943231543E-2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2D42-4303-472B-BC49-264DFA7B36D0}">
  <dimension ref="A1:S64"/>
  <sheetViews>
    <sheetView workbookViewId="0">
      <selection activeCell="K2" sqref="K2"/>
    </sheetView>
  </sheetViews>
  <sheetFormatPr defaultRowHeight="14.6" x14ac:dyDescent="0.4"/>
  <cols>
    <col min="1" max="1" width="22.23046875" customWidth="1"/>
    <col min="2" max="2" width="7.69140625" customWidth="1"/>
    <col min="3" max="3" width="16.4609375" customWidth="1"/>
    <col min="4" max="4" width="13.07421875" customWidth="1"/>
    <col min="5" max="5" width="14.765625" customWidth="1"/>
    <col min="6" max="6" width="11" customWidth="1"/>
    <col min="7" max="7" width="14.4609375" customWidth="1"/>
    <col min="8" max="8" width="18.3046875" customWidth="1"/>
    <col min="9" max="10" width="20.07421875" customWidth="1"/>
    <col min="11" max="11" width="16.84375" customWidth="1"/>
    <col min="12" max="12" width="16.765625" customWidth="1"/>
    <col min="14" max="15" width="15" customWidth="1"/>
    <col min="16" max="16" width="13.3046875" customWidth="1"/>
    <col min="17" max="17" width="13.4609375" customWidth="1"/>
    <col min="18" max="18" width="26" customWidth="1"/>
  </cols>
  <sheetData>
    <row r="1" spans="1:19" x14ac:dyDescent="0.4">
      <c r="A1" s="1" t="s">
        <v>0</v>
      </c>
      <c r="B1" s="1" t="s">
        <v>70</v>
      </c>
      <c r="C1" s="1" t="s">
        <v>75</v>
      </c>
      <c r="D1" s="1" t="s">
        <v>3</v>
      </c>
      <c r="E1" s="1" t="s">
        <v>76</v>
      </c>
      <c r="F1" s="1" t="s">
        <v>4</v>
      </c>
      <c r="G1" s="1" t="s">
        <v>77</v>
      </c>
      <c r="H1" s="1" t="s">
        <v>73</v>
      </c>
      <c r="I1" s="1" t="s">
        <v>74</v>
      </c>
      <c r="J1" s="1" t="s">
        <v>84</v>
      </c>
      <c r="K1" s="1" t="s">
        <v>1</v>
      </c>
      <c r="L1" s="1" t="s">
        <v>2</v>
      </c>
      <c r="M1" s="1" t="s">
        <v>78</v>
      </c>
      <c r="N1" s="1" t="s">
        <v>79</v>
      </c>
      <c r="O1" s="1" t="s">
        <v>85</v>
      </c>
      <c r="P1" s="1" t="s">
        <v>80</v>
      </c>
      <c r="Q1" s="1" t="s">
        <v>81</v>
      </c>
      <c r="R1" s="1" t="s">
        <v>82</v>
      </c>
      <c r="S1" s="1" t="s">
        <v>83</v>
      </c>
    </row>
    <row r="2" spans="1:19" x14ac:dyDescent="0.4">
      <c r="A2" t="s">
        <v>5</v>
      </c>
      <c r="B2" t="s">
        <v>67</v>
      </c>
      <c r="C2">
        <f t="shared" ref="C2:C64" si="0">ABS(VALUE(LEFT(B2,1)) -VALUE(RIGHT(B2,1)))</f>
        <v>2</v>
      </c>
      <c r="D2" t="s">
        <v>69</v>
      </c>
      <c r="E2">
        <f>ABS(VALUE(LEFT(D2,1)) -VALUE(RIGHT(D2,1)))</f>
        <v>0</v>
      </c>
      <c r="F2" t="s">
        <v>72</v>
      </c>
      <c r="G2">
        <f>ABS(VALUE(LEFT(F2,1)) -VALUE(RIGHT(F2,1)))</f>
        <v>2</v>
      </c>
      <c r="H2">
        <f>IF(E2=0, 1,  IF(E2=4, 0, IF(C2=4, 1, 0)))</f>
        <v>1</v>
      </c>
      <c r="I2">
        <f>IF(G2=0, 1,  IF(G2=4, 0, IF(C2=4, 1, 0)))</f>
        <v>0</v>
      </c>
      <c r="J2">
        <f>AVERAGE(K2, L2)</f>
        <v>0.3968253968253968</v>
      </c>
      <c r="K2">
        <f>AVERAGE(H:H)</f>
        <v>0.41269841269841268</v>
      </c>
      <c r="L2">
        <f>AVERAGE(I:I)</f>
        <v>0.38095238095238093</v>
      </c>
      <c r="M2">
        <f>IF(OR(AND(C2=0,E2&lt;&gt;0),AND(C2=2,E2=4)), 1, 0)</f>
        <v>0</v>
      </c>
      <c r="N2">
        <f>IF(OR(AND(C2=0,G2&lt;&gt;0),AND(C2=2,G2=4)), 1, 0)</f>
        <v>0</v>
      </c>
      <c r="O2">
        <f>AVERAGE(P2, Q2)</f>
        <v>0.3571428571428571</v>
      </c>
      <c r="P2">
        <f>AVERAGE(M:M)</f>
        <v>0.34920634920634919</v>
      </c>
      <c r="Q2">
        <f>AVERAGE(N:N)</f>
        <v>0.36507936507936506</v>
      </c>
      <c r="R2">
        <f>(1 - K2 - P2)</f>
        <v>0.23809523809523814</v>
      </c>
      <c r="S2">
        <f>(1-L2-Q2)</f>
        <v>0.25396825396825401</v>
      </c>
    </row>
    <row r="3" spans="1:19" x14ac:dyDescent="0.4">
      <c r="A3" t="s">
        <v>6</v>
      </c>
      <c r="B3" t="s">
        <v>68</v>
      </c>
      <c r="C3">
        <f t="shared" si="0"/>
        <v>4</v>
      </c>
      <c r="D3" t="s">
        <v>68</v>
      </c>
      <c r="E3">
        <f t="shared" ref="E3:E64" si="1">ABS(VALUE(LEFT(D3,1)) -VALUE(RIGHT(D3,1)))</f>
        <v>4</v>
      </c>
      <c r="F3" t="s">
        <v>68</v>
      </c>
      <c r="G3">
        <f t="shared" ref="G3:G64" si="2">ABS(VALUE(LEFT(F3,1)) -VALUE(RIGHT(F3,1)))</f>
        <v>4</v>
      </c>
      <c r="H3">
        <f t="shared" ref="H3:H64" si="3">IF(E3=0, 1,  IF(E3=4, 0, IF(C3=4, 1, 0)))</f>
        <v>0</v>
      </c>
      <c r="I3">
        <f t="shared" ref="I3:I64" si="4">IF(G3=0, 1,  IF(G3=4, 0, IF(C3=4, 1, 0)))</f>
        <v>0</v>
      </c>
      <c r="M3">
        <f t="shared" ref="M3:M64" si="5">IF(OR(AND(C3=0,E3&lt;&gt;0),AND(C3=2,E3=4)), 1, 0)</f>
        <v>0</v>
      </c>
      <c r="N3">
        <f t="shared" ref="N3:N64" si="6">IF(OR(AND(C3=0,G3&lt;&gt;0),AND(C3=2,G3=4)), 1, 0)</f>
        <v>0</v>
      </c>
    </row>
    <row r="4" spans="1:19" x14ac:dyDescent="0.4">
      <c r="A4" t="s">
        <v>7</v>
      </c>
      <c r="B4" t="s">
        <v>69</v>
      </c>
      <c r="C4">
        <f t="shared" si="0"/>
        <v>0</v>
      </c>
      <c r="D4" t="s">
        <v>69</v>
      </c>
      <c r="E4">
        <f t="shared" si="1"/>
        <v>0</v>
      </c>
      <c r="F4" t="s">
        <v>68</v>
      </c>
      <c r="G4">
        <f t="shared" si="2"/>
        <v>4</v>
      </c>
      <c r="H4">
        <f t="shared" si="3"/>
        <v>1</v>
      </c>
      <c r="I4">
        <f t="shared" si="4"/>
        <v>0</v>
      </c>
      <c r="M4">
        <f t="shared" si="5"/>
        <v>0</v>
      </c>
      <c r="N4">
        <f t="shared" si="6"/>
        <v>1</v>
      </c>
    </row>
    <row r="5" spans="1:19" x14ac:dyDescent="0.4">
      <c r="A5" t="s">
        <v>8</v>
      </c>
      <c r="B5" t="s">
        <v>67</v>
      </c>
      <c r="C5">
        <f t="shared" si="0"/>
        <v>2</v>
      </c>
      <c r="D5" t="s">
        <v>69</v>
      </c>
      <c r="E5">
        <f t="shared" si="1"/>
        <v>0</v>
      </c>
      <c r="F5" t="s">
        <v>71</v>
      </c>
      <c r="G5">
        <f t="shared" si="2"/>
        <v>4</v>
      </c>
      <c r="H5">
        <f t="shared" si="3"/>
        <v>1</v>
      </c>
      <c r="I5">
        <f t="shared" si="4"/>
        <v>0</v>
      </c>
      <c r="M5">
        <f t="shared" si="5"/>
        <v>0</v>
      </c>
      <c r="N5">
        <f t="shared" si="6"/>
        <v>1</v>
      </c>
    </row>
    <row r="6" spans="1:19" x14ac:dyDescent="0.4">
      <c r="A6" t="s">
        <v>9</v>
      </c>
      <c r="B6" t="s">
        <v>69</v>
      </c>
      <c r="C6">
        <f t="shared" si="0"/>
        <v>0</v>
      </c>
      <c r="D6" t="s">
        <v>68</v>
      </c>
      <c r="E6">
        <f t="shared" si="1"/>
        <v>4</v>
      </c>
      <c r="F6" t="s">
        <v>67</v>
      </c>
      <c r="G6">
        <f t="shared" si="2"/>
        <v>2</v>
      </c>
      <c r="H6">
        <f t="shared" si="3"/>
        <v>0</v>
      </c>
      <c r="I6">
        <f t="shared" si="4"/>
        <v>0</v>
      </c>
      <c r="M6">
        <f t="shared" si="5"/>
        <v>1</v>
      </c>
      <c r="N6">
        <f t="shared" si="6"/>
        <v>1</v>
      </c>
    </row>
    <row r="7" spans="1:19" x14ac:dyDescent="0.4">
      <c r="A7" t="s">
        <v>10</v>
      </c>
      <c r="B7" t="s">
        <v>69</v>
      </c>
      <c r="C7">
        <f t="shared" si="0"/>
        <v>0</v>
      </c>
      <c r="D7" t="s">
        <v>68</v>
      </c>
      <c r="E7">
        <f t="shared" si="1"/>
        <v>4</v>
      </c>
      <c r="F7" t="s">
        <v>71</v>
      </c>
      <c r="G7">
        <f t="shared" si="2"/>
        <v>4</v>
      </c>
      <c r="H7">
        <f t="shared" si="3"/>
        <v>0</v>
      </c>
      <c r="I7">
        <f t="shared" si="4"/>
        <v>0</v>
      </c>
      <c r="M7">
        <f t="shared" si="5"/>
        <v>1</v>
      </c>
      <c r="N7">
        <f t="shared" si="6"/>
        <v>1</v>
      </c>
    </row>
    <row r="8" spans="1:19" x14ac:dyDescent="0.4">
      <c r="A8" t="s">
        <v>11</v>
      </c>
      <c r="B8" t="s">
        <v>69</v>
      </c>
      <c r="C8">
        <f t="shared" si="0"/>
        <v>0</v>
      </c>
      <c r="D8" t="s">
        <v>68</v>
      </c>
      <c r="E8">
        <f t="shared" si="1"/>
        <v>4</v>
      </c>
      <c r="F8" t="s">
        <v>68</v>
      </c>
      <c r="G8">
        <f t="shared" si="2"/>
        <v>4</v>
      </c>
      <c r="H8">
        <f t="shared" si="3"/>
        <v>0</v>
      </c>
      <c r="I8">
        <f t="shared" si="4"/>
        <v>0</v>
      </c>
      <c r="M8">
        <f t="shared" si="5"/>
        <v>1</v>
      </c>
      <c r="N8">
        <f t="shared" si="6"/>
        <v>1</v>
      </c>
    </row>
    <row r="9" spans="1:19" x14ac:dyDescent="0.4">
      <c r="A9" t="s">
        <v>12</v>
      </c>
      <c r="B9" t="s">
        <v>69</v>
      </c>
      <c r="C9">
        <f t="shared" si="0"/>
        <v>0</v>
      </c>
      <c r="D9" t="s">
        <v>69</v>
      </c>
      <c r="E9">
        <f t="shared" si="1"/>
        <v>0</v>
      </c>
      <c r="F9" t="s">
        <v>69</v>
      </c>
      <c r="G9">
        <f t="shared" si="2"/>
        <v>0</v>
      </c>
      <c r="H9">
        <f t="shared" si="3"/>
        <v>1</v>
      </c>
      <c r="I9">
        <f t="shared" si="4"/>
        <v>1</v>
      </c>
      <c r="M9">
        <f t="shared" si="5"/>
        <v>0</v>
      </c>
      <c r="N9">
        <f t="shared" si="6"/>
        <v>0</v>
      </c>
    </row>
    <row r="10" spans="1:19" x14ac:dyDescent="0.4">
      <c r="A10" t="s">
        <v>13</v>
      </c>
      <c r="B10" t="s">
        <v>68</v>
      </c>
      <c r="C10">
        <f t="shared" si="0"/>
        <v>4</v>
      </c>
      <c r="D10" t="s">
        <v>68</v>
      </c>
      <c r="E10">
        <f t="shared" si="1"/>
        <v>4</v>
      </c>
      <c r="F10" t="s">
        <v>68</v>
      </c>
      <c r="G10">
        <f t="shared" si="2"/>
        <v>4</v>
      </c>
      <c r="H10">
        <f t="shared" si="3"/>
        <v>0</v>
      </c>
      <c r="I10">
        <f t="shared" si="4"/>
        <v>0</v>
      </c>
      <c r="M10">
        <f t="shared" si="5"/>
        <v>0</v>
      </c>
      <c r="N10">
        <f t="shared" si="6"/>
        <v>0</v>
      </c>
    </row>
    <row r="11" spans="1:19" x14ac:dyDescent="0.4">
      <c r="A11" t="s">
        <v>14</v>
      </c>
      <c r="B11" t="s">
        <v>71</v>
      </c>
      <c r="C11">
        <f t="shared" si="0"/>
        <v>4</v>
      </c>
      <c r="D11" t="s">
        <v>69</v>
      </c>
      <c r="E11">
        <f t="shared" si="1"/>
        <v>0</v>
      </c>
      <c r="F11" t="s">
        <v>72</v>
      </c>
      <c r="G11">
        <f t="shared" si="2"/>
        <v>2</v>
      </c>
      <c r="H11">
        <f t="shared" si="3"/>
        <v>1</v>
      </c>
      <c r="I11">
        <f t="shared" si="4"/>
        <v>1</v>
      </c>
      <c r="M11">
        <f t="shared" si="5"/>
        <v>0</v>
      </c>
      <c r="N11">
        <f t="shared" si="6"/>
        <v>0</v>
      </c>
    </row>
    <row r="12" spans="1:19" x14ac:dyDescent="0.4">
      <c r="A12" t="s">
        <v>15</v>
      </c>
      <c r="B12" t="s">
        <v>69</v>
      </c>
      <c r="C12">
        <f t="shared" si="0"/>
        <v>0</v>
      </c>
      <c r="D12" t="s">
        <v>68</v>
      </c>
      <c r="E12">
        <f t="shared" si="1"/>
        <v>4</v>
      </c>
      <c r="F12" t="s">
        <v>67</v>
      </c>
      <c r="G12">
        <f t="shared" si="2"/>
        <v>2</v>
      </c>
      <c r="H12">
        <f t="shared" si="3"/>
        <v>0</v>
      </c>
      <c r="I12">
        <f t="shared" si="4"/>
        <v>0</v>
      </c>
      <c r="M12">
        <f t="shared" si="5"/>
        <v>1</v>
      </c>
      <c r="N12">
        <f t="shared" si="6"/>
        <v>1</v>
      </c>
    </row>
    <row r="13" spans="1:19" x14ac:dyDescent="0.4">
      <c r="A13" t="s">
        <v>16</v>
      </c>
      <c r="B13" t="s">
        <v>69</v>
      </c>
      <c r="C13">
        <f t="shared" si="0"/>
        <v>0</v>
      </c>
      <c r="D13" t="s">
        <v>67</v>
      </c>
      <c r="E13">
        <f t="shared" si="1"/>
        <v>2</v>
      </c>
      <c r="F13" t="s">
        <v>68</v>
      </c>
      <c r="G13">
        <f t="shared" si="2"/>
        <v>4</v>
      </c>
      <c r="H13">
        <f t="shared" si="3"/>
        <v>0</v>
      </c>
      <c r="I13">
        <f t="shared" si="4"/>
        <v>0</v>
      </c>
      <c r="M13">
        <f t="shared" si="5"/>
        <v>1</v>
      </c>
      <c r="N13">
        <f t="shared" si="6"/>
        <v>1</v>
      </c>
    </row>
    <row r="14" spans="1:19" x14ac:dyDescent="0.4">
      <c r="A14" t="s">
        <v>17</v>
      </c>
      <c r="B14" t="s">
        <v>69</v>
      </c>
      <c r="C14">
        <f t="shared" si="0"/>
        <v>0</v>
      </c>
      <c r="D14" t="s">
        <v>69</v>
      </c>
      <c r="E14">
        <f t="shared" si="1"/>
        <v>0</v>
      </c>
      <c r="F14" t="s">
        <v>69</v>
      </c>
      <c r="G14">
        <f t="shared" si="2"/>
        <v>0</v>
      </c>
      <c r="H14">
        <f t="shared" si="3"/>
        <v>1</v>
      </c>
      <c r="I14">
        <f t="shared" si="4"/>
        <v>1</v>
      </c>
      <c r="M14">
        <f t="shared" si="5"/>
        <v>0</v>
      </c>
      <c r="N14">
        <f t="shared" si="6"/>
        <v>0</v>
      </c>
    </row>
    <row r="15" spans="1:19" x14ac:dyDescent="0.4">
      <c r="A15" t="s">
        <v>18</v>
      </c>
      <c r="B15" t="s">
        <v>71</v>
      </c>
      <c r="C15">
        <f t="shared" si="0"/>
        <v>4</v>
      </c>
      <c r="D15" t="s">
        <v>71</v>
      </c>
      <c r="E15">
        <f t="shared" si="1"/>
        <v>4</v>
      </c>
      <c r="F15" t="s">
        <v>69</v>
      </c>
      <c r="G15">
        <f t="shared" si="2"/>
        <v>0</v>
      </c>
      <c r="H15">
        <f t="shared" si="3"/>
        <v>0</v>
      </c>
      <c r="I15">
        <f t="shared" si="4"/>
        <v>1</v>
      </c>
      <c r="M15">
        <f t="shared" si="5"/>
        <v>0</v>
      </c>
      <c r="N15">
        <f t="shared" si="6"/>
        <v>0</v>
      </c>
    </row>
    <row r="16" spans="1:19" x14ac:dyDescent="0.4">
      <c r="A16" t="s">
        <v>19</v>
      </c>
      <c r="B16" t="s">
        <v>69</v>
      </c>
      <c r="C16">
        <f t="shared" si="0"/>
        <v>0</v>
      </c>
      <c r="D16" t="s">
        <v>69</v>
      </c>
      <c r="E16">
        <f t="shared" si="1"/>
        <v>0</v>
      </c>
      <c r="F16" t="s">
        <v>67</v>
      </c>
      <c r="G16">
        <f t="shared" si="2"/>
        <v>2</v>
      </c>
      <c r="H16">
        <f t="shared" si="3"/>
        <v>1</v>
      </c>
      <c r="I16">
        <f t="shared" si="4"/>
        <v>0</v>
      </c>
      <c r="M16">
        <f t="shared" si="5"/>
        <v>0</v>
      </c>
      <c r="N16">
        <f t="shared" si="6"/>
        <v>1</v>
      </c>
    </row>
    <row r="17" spans="1:14" x14ac:dyDescent="0.4">
      <c r="A17" t="s">
        <v>20</v>
      </c>
      <c r="B17" t="s">
        <v>72</v>
      </c>
      <c r="C17">
        <f t="shared" si="0"/>
        <v>2</v>
      </c>
      <c r="D17" t="s">
        <v>69</v>
      </c>
      <c r="E17">
        <f t="shared" si="1"/>
        <v>0</v>
      </c>
      <c r="F17" t="s">
        <v>72</v>
      </c>
      <c r="G17">
        <f t="shared" si="2"/>
        <v>2</v>
      </c>
      <c r="H17">
        <f t="shared" si="3"/>
        <v>1</v>
      </c>
      <c r="I17">
        <f t="shared" si="4"/>
        <v>0</v>
      </c>
      <c r="M17">
        <f t="shared" si="5"/>
        <v>0</v>
      </c>
      <c r="N17">
        <f t="shared" si="6"/>
        <v>0</v>
      </c>
    </row>
    <row r="18" spans="1:14" x14ac:dyDescent="0.4">
      <c r="A18" t="s">
        <v>21</v>
      </c>
      <c r="B18" t="s">
        <v>69</v>
      </c>
      <c r="C18">
        <f t="shared" si="0"/>
        <v>0</v>
      </c>
      <c r="D18" t="s">
        <v>67</v>
      </c>
      <c r="E18">
        <f t="shared" si="1"/>
        <v>2</v>
      </c>
      <c r="F18" t="s">
        <v>69</v>
      </c>
      <c r="G18">
        <f t="shared" si="2"/>
        <v>0</v>
      </c>
      <c r="H18">
        <f t="shared" si="3"/>
        <v>0</v>
      </c>
      <c r="I18">
        <f t="shared" si="4"/>
        <v>1</v>
      </c>
      <c r="M18">
        <f t="shared" si="5"/>
        <v>1</v>
      </c>
      <c r="N18">
        <f t="shared" si="6"/>
        <v>0</v>
      </c>
    </row>
    <row r="19" spans="1:14" x14ac:dyDescent="0.4">
      <c r="A19" t="s">
        <v>22</v>
      </c>
      <c r="B19" t="s">
        <v>68</v>
      </c>
      <c r="C19">
        <f t="shared" si="0"/>
        <v>4</v>
      </c>
      <c r="D19" t="s">
        <v>69</v>
      </c>
      <c r="E19">
        <f t="shared" si="1"/>
        <v>0</v>
      </c>
      <c r="F19" t="s">
        <v>68</v>
      </c>
      <c r="G19">
        <f t="shared" si="2"/>
        <v>4</v>
      </c>
      <c r="H19">
        <f t="shared" si="3"/>
        <v>1</v>
      </c>
      <c r="I19">
        <f t="shared" si="4"/>
        <v>0</v>
      </c>
      <c r="M19">
        <f t="shared" si="5"/>
        <v>0</v>
      </c>
      <c r="N19">
        <f t="shared" si="6"/>
        <v>0</v>
      </c>
    </row>
    <row r="20" spans="1:14" x14ac:dyDescent="0.4">
      <c r="A20" t="s">
        <v>23</v>
      </c>
      <c r="B20" t="s">
        <v>69</v>
      </c>
      <c r="C20">
        <f t="shared" si="0"/>
        <v>0</v>
      </c>
      <c r="D20" t="s">
        <v>69</v>
      </c>
      <c r="E20">
        <f t="shared" si="1"/>
        <v>0</v>
      </c>
      <c r="F20" t="s">
        <v>69</v>
      </c>
      <c r="G20">
        <f t="shared" si="2"/>
        <v>0</v>
      </c>
      <c r="H20">
        <f t="shared" si="3"/>
        <v>1</v>
      </c>
      <c r="I20">
        <f t="shared" si="4"/>
        <v>1</v>
      </c>
      <c r="M20">
        <f t="shared" si="5"/>
        <v>0</v>
      </c>
      <c r="N20">
        <f t="shared" si="6"/>
        <v>0</v>
      </c>
    </row>
    <row r="21" spans="1:14" x14ac:dyDescent="0.4">
      <c r="A21" t="s">
        <v>24</v>
      </c>
      <c r="B21" t="s">
        <v>69</v>
      </c>
      <c r="C21">
        <f t="shared" si="0"/>
        <v>0</v>
      </c>
      <c r="D21" t="s">
        <v>68</v>
      </c>
      <c r="E21">
        <f t="shared" si="1"/>
        <v>4</v>
      </c>
      <c r="F21" t="s">
        <v>69</v>
      </c>
      <c r="G21">
        <f t="shared" si="2"/>
        <v>0</v>
      </c>
      <c r="H21">
        <f t="shared" si="3"/>
        <v>0</v>
      </c>
      <c r="I21">
        <f t="shared" si="4"/>
        <v>1</v>
      </c>
      <c r="M21">
        <f t="shared" si="5"/>
        <v>1</v>
      </c>
      <c r="N21">
        <f t="shared" si="6"/>
        <v>0</v>
      </c>
    </row>
    <row r="22" spans="1:14" x14ac:dyDescent="0.4">
      <c r="A22" t="s">
        <v>25</v>
      </c>
      <c r="B22" t="s">
        <v>71</v>
      </c>
      <c r="C22">
        <f t="shared" si="0"/>
        <v>4</v>
      </c>
      <c r="D22" t="s">
        <v>69</v>
      </c>
      <c r="E22">
        <f t="shared" si="1"/>
        <v>0</v>
      </c>
      <c r="F22" t="s">
        <v>69</v>
      </c>
      <c r="G22">
        <f t="shared" si="2"/>
        <v>0</v>
      </c>
      <c r="H22">
        <f t="shared" si="3"/>
        <v>1</v>
      </c>
      <c r="I22">
        <f t="shared" si="4"/>
        <v>1</v>
      </c>
      <c r="M22">
        <f t="shared" si="5"/>
        <v>0</v>
      </c>
      <c r="N22">
        <f t="shared" si="6"/>
        <v>0</v>
      </c>
    </row>
    <row r="23" spans="1:14" x14ac:dyDescent="0.4">
      <c r="A23" t="s">
        <v>26</v>
      </c>
      <c r="B23" t="s">
        <v>68</v>
      </c>
      <c r="C23">
        <f t="shared" si="0"/>
        <v>4</v>
      </c>
      <c r="D23" t="s">
        <v>68</v>
      </c>
      <c r="E23">
        <f t="shared" si="1"/>
        <v>4</v>
      </c>
      <c r="F23" t="s">
        <v>68</v>
      </c>
      <c r="G23">
        <f t="shared" si="2"/>
        <v>4</v>
      </c>
      <c r="H23">
        <f t="shared" si="3"/>
        <v>0</v>
      </c>
      <c r="I23">
        <f t="shared" si="4"/>
        <v>0</v>
      </c>
      <c r="M23">
        <f t="shared" si="5"/>
        <v>0</v>
      </c>
      <c r="N23">
        <f t="shared" si="6"/>
        <v>0</v>
      </c>
    </row>
    <row r="24" spans="1:14" x14ac:dyDescent="0.4">
      <c r="A24" t="s">
        <v>27</v>
      </c>
      <c r="B24" t="s">
        <v>71</v>
      </c>
      <c r="C24">
        <f t="shared" si="0"/>
        <v>4</v>
      </c>
      <c r="D24" t="s">
        <v>71</v>
      </c>
      <c r="E24">
        <f t="shared" si="1"/>
        <v>4</v>
      </c>
      <c r="F24" t="s">
        <v>71</v>
      </c>
      <c r="G24">
        <f t="shared" si="2"/>
        <v>4</v>
      </c>
      <c r="H24">
        <f t="shared" si="3"/>
        <v>0</v>
      </c>
      <c r="I24">
        <f t="shared" si="4"/>
        <v>0</v>
      </c>
      <c r="M24">
        <f t="shared" si="5"/>
        <v>0</v>
      </c>
      <c r="N24">
        <f t="shared" si="6"/>
        <v>0</v>
      </c>
    </row>
    <row r="25" spans="1:14" x14ac:dyDescent="0.4">
      <c r="A25" t="s">
        <v>28</v>
      </c>
      <c r="B25" t="s">
        <v>68</v>
      </c>
      <c r="C25">
        <f t="shared" si="0"/>
        <v>4</v>
      </c>
      <c r="D25" t="s">
        <v>68</v>
      </c>
      <c r="E25">
        <f t="shared" si="1"/>
        <v>4</v>
      </c>
      <c r="F25" t="s">
        <v>68</v>
      </c>
      <c r="G25">
        <f t="shared" si="2"/>
        <v>4</v>
      </c>
      <c r="H25">
        <f t="shared" si="3"/>
        <v>0</v>
      </c>
      <c r="I25">
        <f t="shared" si="4"/>
        <v>0</v>
      </c>
      <c r="M25">
        <f t="shared" si="5"/>
        <v>0</v>
      </c>
      <c r="N25">
        <f t="shared" si="6"/>
        <v>0</v>
      </c>
    </row>
    <row r="26" spans="1:14" x14ac:dyDescent="0.4">
      <c r="A26" t="s">
        <v>29</v>
      </c>
      <c r="B26" t="s">
        <v>69</v>
      </c>
      <c r="C26">
        <f t="shared" si="0"/>
        <v>0</v>
      </c>
      <c r="D26" t="s">
        <v>69</v>
      </c>
      <c r="E26">
        <f t="shared" si="1"/>
        <v>0</v>
      </c>
      <c r="F26" t="s">
        <v>69</v>
      </c>
      <c r="G26">
        <f t="shared" si="2"/>
        <v>0</v>
      </c>
      <c r="H26">
        <f t="shared" si="3"/>
        <v>1</v>
      </c>
      <c r="I26">
        <f t="shared" si="4"/>
        <v>1</v>
      </c>
      <c r="M26">
        <f t="shared" si="5"/>
        <v>0</v>
      </c>
      <c r="N26">
        <f t="shared" si="6"/>
        <v>0</v>
      </c>
    </row>
    <row r="27" spans="1:14" x14ac:dyDescent="0.4">
      <c r="A27" t="s">
        <v>30</v>
      </c>
      <c r="B27" t="s">
        <v>68</v>
      </c>
      <c r="C27">
        <f t="shared" si="0"/>
        <v>4</v>
      </c>
      <c r="D27" t="s">
        <v>69</v>
      </c>
      <c r="E27">
        <f t="shared" si="1"/>
        <v>0</v>
      </c>
      <c r="F27" t="s">
        <v>67</v>
      </c>
      <c r="G27">
        <f t="shared" si="2"/>
        <v>2</v>
      </c>
      <c r="H27">
        <f t="shared" si="3"/>
        <v>1</v>
      </c>
      <c r="I27">
        <f t="shared" si="4"/>
        <v>1</v>
      </c>
      <c r="M27">
        <f t="shared" si="5"/>
        <v>0</v>
      </c>
      <c r="N27">
        <f t="shared" si="6"/>
        <v>0</v>
      </c>
    </row>
    <row r="28" spans="1:14" x14ac:dyDescent="0.4">
      <c r="A28" t="s">
        <v>31</v>
      </c>
      <c r="B28" t="s">
        <v>71</v>
      </c>
      <c r="C28">
        <f t="shared" si="0"/>
        <v>4</v>
      </c>
      <c r="D28" t="s">
        <v>68</v>
      </c>
      <c r="E28">
        <f t="shared" si="1"/>
        <v>4</v>
      </c>
      <c r="F28" t="s">
        <v>68</v>
      </c>
      <c r="G28">
        <f t="shared" si="2"/>
        <v>4</v>
      </c>
      <c r="H28">
        <f t="shared" si="3"/>
        <v>0</v>
      </c>
      <c r="I28">
        <f t="shared" si="4"/>
        <v>0</v>
      </c>
      <c r="M28">
        <f t="shared" si="5"/>
        <v>0</v>
      </c>
      <c r="N28">
        <f t="shared" si="6"/>
        <v>0</v>
      </c>
    </row>
    <row r="29" spans="1:14" x14ac:dyDescent="0.4">
      <c r="A29" t="s">
        <v>32</v>
      </c>
      <c r="B29" t="s">
        <v>69</v>
      </c>
      <c r="C29">
        <f t="shared" si="0"/>
        <v>0</v>
      </c>
      <c r="D29" t="s">
        <v>68</v>
      </c>
      <c r="E29">
        <f t="shared" si="1"/>
        <v>4</v>
      </c>
      <c r="F29" t="s">
        <v>68</v>
      </c>
      <c r="G29">
        <f t="shared" si="2"/>
        <v>4</v>
      </c>
      <c r="H29">
        <f t="shared" si="3"/>
        <v>0</v>
      </c>
      <c r="I29">
        <f t="shared" si="4"/>
        <v>0</v>
      </c>
      <c r="M29">
        <f t="shared" si="5"/>
        <v>1</v>
      </c>
      <c r="N29">
        <f t="shared" si="6"/>
        <v>1</v>
      </c>
    </row>
    <row r="30" spans="1:14" x14ac:dyDescent="0.4">
      <c r="A30" t="s">
        <v>33</v>
      </c>
      <c r="B30" t="s">
        <v>71</v>
      </c>
      <c r="C30">
        <f t="shared" si="0"/>
        <v>4</v>
      </c>
      <c r="D30" t="s">
        <v>71</v>
      </c>
      <c r="E30">
        <f t="shared" si="1"/>
        <v>4</v>
      </c>
      <c r="F30" t="s">
        <v>71</v>
      </c>
      <c r="G30">
        <f t="shared" si="2"/>
        <v>4</v>
      </c>
      <c r="H30">
        <f t="shared" si="3"/>
        <v>0</v>
      </c>
      <c r="I30">
        <f t="shared" si="4"/>
        <v>0</v>
      </c>
      <c r="M30">
        <f t="shared" si="5"/>
        <v>0</v>
      </c>
      <c r="N30">
        <f t="shared" si="6"/>
        <v>0</v>
      </c>
    </row>
    <row r="31" spans="1:14" x14ac:dyDescent="0.4">
      <c r="A31" t="s">
        <v>34</v>
      </c>
      <c r="B31" t="s">
        <v>68</v>
      </c>
      <c r="C31">
        <f t="shared" si="0"/>
        <v>4</v>
      </c>
      <c r="D31" t="s">
        <v>68</v>
      </c>
      <c r="E31">
        <f t="shared" si="1"/>
        <v>4</v>
      </c>
      <c r="F31" t="s">
        <v>68</v>
      </c>
      <c r="G31">
        <f t="shared" si="2"/>
        <v>4</v>
      </c>
      <c r="H31">
        <f t="shared" si="3"/>
        <v>0</v>
      </c>
      <c r="I31">
        <f t="shared" si="4"/>
        <v>0</v>
      </c>
      <c r="M31">
        <f t="shared" si="5"/>
        <v>0</v>
      </c>
      <c r="N31">
        <f t="shared" si="6"/>
        <v>0</v>
      </c>
    </row>
    <row r="32" spans="1:14" x14ac:dyDescent="0.4">
      <c r="A32" t="s">
        <v>35</v>
      </c>
      <c r="B32" t="s">
        <v>72</v>
      </c>
      <c r="C32">
        <f t="shared" si="0"/>
        <v>2</v>
      </c>
      <c r="D32" t="s">
        <v>71</v>
      </c>
      <c r="E32">
        <f t="shared" si="1"/>
        <v>4</v>
      </c>
      <c r="F32" t="s">
        <v>71</v>
      </c>
      <c r="G32">
        <f t="shared" si="2"/>
        <v>4</v>
      </c>
      <c r="H32">
        <f t="shared" si="3"/>
        <v>0</v>
      </c>
      <c r="I32">
        <f t="shared" si="4"/>
        <v>0</v>
      </c>
      <c r="M32">
        <f t="shared" si="5"/>
        <v>1</v>
      </c>
      <c r="N32">
        <f t="shared" si="6"/>
        <v>1</v>
      </c>
    </row>
    <row r="33" spans="1:14" x14ac:dyDescent="0.4">
      <c r="A33" t="s">
        <v>36</v>
      </c>
      <c r="B33" t="s">
        <v>71</v>
      </c>
      <c r="C33">
        <f t="shared" si="0"/>
        <v>4</v>
      </c>
      <c r="D33" t="s">
        <v>72</v>
      </c>
      <c r="E33">
        <f t="shared" si="1"/>
        <v>2</v>
      </c>
      <c r="F33" t="s">
        <v>71</v>
      </c>
      <c r="G33">
        <f t="shared" si="2"/>
        <v>4</v>
      </c>
      <c r="H33">
        <f t="shared" si="3"/>
        <v>1</v>
      </c>
      <c r="I33">
        <f t="shared" si="4"/>
        <v>0</v>
      </c>
      <c r="M33">
        <f t="shared" si="5"/>
        <v>0</v>
      </c>
      <c r="N33">
        <f t="shared" si="6"/>
        <v>0</v>
      </c>
    </row>
    <row r="34" spans="1:14" x14ac:dyDescent="0.4">
      <c r="A34" t="s">
        <v>37</v>
      </c>
      <c r="B34" t="s">
        <v>71</v>
      </c>
      <c r="C34">
        <f t="shared" si="0"/>
        <v>4</v>
      </c>
      <c r="D34" t="s">
        <v>71</v>
      </c>
      <c r="E34">
        <f t="shared" si="1"/>
        <v>4</v>
      </c>
      <c r="F34" t="s">
        <v>71</v>
      </c>
      <c r="G34">
        <f t="shared" si="2"/>
        <v>4</v>
      </c>
      <c r="H34">
        <f t="shared" si="3"/>
        <v>0</v>
      </c>
      <c r="I34">
        <f t="shared" si="4"/>
        <v>0</v>
      </c>
      <c r="M34">
        <f t="shared" si="5"/>
        <v>0</v>
      </c>
      <c r="N34">
        <f t="shared" si="6"/>
        <v>0</v>
      </c>
    </row>
    <row r="35" spans="1:14" x14ac:dyDescent="0.4">
      <c r="A35" t="s">
        <v>38</v>
      </c>
      <c r="B35" t="s">
        <v>69</v>
      </c>
      <c r="C35">
        <f t="shared" si="0"/>
        <v>0</v>
      </c>
      <c r="D35" t="s">
        <v>68</v>
      </c>
      <c r="E35">
        <f t="shared" si="1"/>
        <v>4</v>
      </c>
      <c r="F35" t="s">
        <v>69</v>
      </c>
      <c r="G35">
        <f t="shared" si="2"/>
        <v>0</v>
      </c>
      <c r="H35">
        <f t="shared" si="3"/>
        <v>0</v>
      </c>
      <c r="I35">
        <f t="shared" si="4"/>
        <v>1</v>
      </c>
      <c r="M35">
        <f t="shared" si="5"/>
        <v>1</v>
      </c>
      <c r="N35">
        <f t="shared" si="6"/>
        <v>0</v>
      </c>
    </row>
    <row r="36" spans="1:14" x14ac:dyDescent="0.4">
      <c r="A36" t="s">
        <v>39</v>
      </c>
      <c r="B36" t="s">
        <v>69</v>
      </c>
      <c r="C36">
        <f t="shared" si="0"/>
        <v>0</v>
      </c>
      <c r="D36" t="s">
        <v>68</v>
      </c>
      <c r="E36">
        <f t="shared" si="1"/>
        <v>4</v>
      </c>
      <c r="F36" t="s">
        <v>68</v>
      </c>
      <c r="G36">
        <f t="shared" si="2"/>
        <v>4</v>
      </c>
      <c r="H36">
        <f t="shared" si="3"/>
        <v>0</v>
      </c>
      <c r="I36">
        <f t="shared" si="4"/>
        <v>0</v>
      </c>
      <c r="M36">
        <f t="shared" si="5"/>
        <v>1</v>
      </c>
      <c r="N36">
        <f t="shared" si="6"/>
        <v>1</v>
      </c>
    </row>
    <row r="37" spans="1:14" x14ac:dyDescent="0.4">
      <c r="A37" t="s">
        <v>40</v>
      </c>
      <c r="B37" t="s">
        <v>69</v>
      </c>
      <c r="C37">
        <f t="shared" si="0"/>
        <v>0</v>
      </c>
      <c r="D37" t="s">
        <v>69</v>
      </c>
      <c r="E37">
        <f t="shared" si="1"/>
        <v>0</v>
      </c>
      <c r="F37" t="s">
        <v>68</v>
      </c>
      <c r="G37">
        <f t="shared" si="2"/>
        <v>4</v>
      </c>
      <c r="H37">
        <f t="shared" si="3"/>
        <v>1</v>
      </c>
      <c r="I37">
        <f t="shared" si="4"/>
        <v>0</v>
      </c>
      <c r="M37">
        <f t="shared" si="5"/>
        <v>0</v>
      </c>
      <c r="N37">
        <f t="shared" si="6"/>
        <v>1</v>
      </c>
    </row>
    <row r="38" spans="1:14" x14ac:dyDescent="0.4">
      <c r="A38" t="s">
        <v>41</v>
      </c>
      <c r="B38" t="s">
        <v>68</v>
      </c>
      <c r="C38">
        <f t="shared" si="0"/>
        <v>4</v>
      </c>
      <c r="D38" t="s">
        <v>68</v>
      </c>
      <c r="E38">
        <f t="shared" si="1"/>
        <v>4</v>
      </c>
      <c r="F38" t="s">
        <v>67</v>
      </c>
      <c r="G38">
        <f t="shared" si="2"/>
        <v>2</v>
      </c>
      <c r="H38">
        <f t="shared" si="3"/>
        <v>0</v>
      </c>
      <c r="I38">
        <f t="shared" si="4"/>
        <v>1</v>
      </c>
      <c r="M38">
        <f t="shared" si="5"/>
        <v>0</v>
      </c>
      <c r="N38">
        <f t="shared" si="6"/>
        <v>0</v>
      </c>
    </row>
    <row r="39" spans="1:14" x14ac:dyDescent="0.4">
      <c r="A39" t="s">
        <v>42</v>
      </c>
      <c r="B39" t="s">
        <v>71</v>
      </c>
      <c r="C39">
        <f t="shared" si="0"/>
        <v>4</v>
      </c>
      <c r="D39" t="s">
        <v>71</v>
      </c>
      <c r="E39">
        <f t="shared" si="1"/>
        <v>4</v>
      </c>
      <c r="F39" t="s">
        <v>72</v>
      </c>
      <c r="G39">
        <f t="shared" si="2"/>
        <v>2</v>
      </c>
      <c r="H39">
        <f t="shared" si="3"/>
        <v>0</v>
      </c>
      <c r="I39">
        <f t="shared" si="4"/>
        <v>1</v>
      </c>
      <c r="M39">
        <f t="shared" si="5"/>
        <v>0</v>
      </c>
      <c r="N39">
        <f t="shared" si="6"/>
        <v>0</v>
      </c>
    </row>
    <row r="40" spans="1:14" x14ac:dyDescent="0.4">
      <c r="A40" t="s">
        <v>43</v>
      </c>
      <c r="B40" t="s">
        <v>69</v>
      </c>
      <c r="C40">
        <f t="shared" si="0"/>
        <v>0</v>
      </c>
      <c r="D40" t="s">
        <v>68</v>
      </c>
      <c r="E40">
        <f t="shared" si="1"/>
        <v>4</v>
      </c>
      <c r="F40" t="s">
        <v>69</v>
      </c>
      <c r="G40">
        <f t="shared" si="2"/>
        <v>0</v>
      </c>
      <c r="H40">
        <f t="shared" si="3"/>
        <v>0</v>
      </c>
      <c r="I40">
        <f t="shared" si="4"/>
        <v>1</v>
      </c>
      <c r="M40">
        <f t="shared" si="5"/>
        <v>1</v>
      </c>
      <c r="N40">
        <f t="shared" si="6"/>
        <v>0</v>
      </c>
    </row>
    <row r="41" spans="1:14" x14ac:dyDescent="0.4">
      <c r="A41" t="s">
        <v>44</v>
      </c>
      <c r="B41" t="s">
        <v>69</v>
      </c>
      <c r="C41">
        <f t="shared" si="0"/>
        <v>0</v>
      </c>
      <c r="D41" t="s">
        <v>68</v>
      </c>
      <c r="E41">
        <f t="shared" si="1"/>
        <v>4</v>
      </c>
      <c r="F41" t="s">
        <v>68</v>
      </c>
      <c r="G41">
        <f t="shared" si="2"/>
        <v>4</v>
      </c>
      <c r="H41">
        <f t="shared" si="3"/>
        <v>0</v>
      </c>
      <c r="I41">
        <f t="shared" si="4"/>
        <v>0</v>
      </c>
      <c r="M41">
        <f t="shared" si="5"/>
        <v>1</v>
      </c>
      <c r="N41">
        <f t="shared" si="6"/>
        <v>1</v>
      </c>
    </row>
    <row r="42" spans="1:14" x14ac:dyDescent="0.4">
      <c r="A42" t="s">
        <v>45</v>
      </c>
      <c r="B42" t="s">
        <v>69</v>
      </c>
      <c r="C42">
        <f t="shared" si="0"/>
        <v>0</v>
      </c>
      <c r="D42" t="s">
        <v>69</v>
      </c>
      <c r="E42">
        <f t="shared" si="1"/>
        <v>0</v>
      </c>
      <c r="F42" t="s">
        <v>68</v>
      </c>
      <c r="G42">
        <f t="shared" si="2"/>
        <v>4</v>
      </c>
      <c r="H42">
        <f t="shared" si="3"/>
        <v>1</v>
      </c>
      <c r="I42">
        <f t="shared" si="4"/>
        <v>0</v>
      </c>
      <c r="M42">
        <f t="shared" si="5"/>
        <v>0</v>
      </c>
      <c r="N42">
        <f t="shared" si="6"/>
        <v>1</v>
      </c>
    </row>
    <row r="43" spans="1:14" x14ac:dyDescent="0.4">
      <c r="A43" t="s">
        <v>46</v>
      </c>
      <c r="B43" t="s">
        <v>69</v>
      </c>
      <c r="C43">
        <f t="shared" si="0"/>
        <v>0</v>
      </c>
      <c r="D43" t="s">
        <v>67</v>
      </c>
      <c r="E43">
        <f t="shared" si="1"/>
        <v>2</v>
      </c>
      <c r="F43" t="s">
        <v>68</v>
      </c>
      <c r="G43">
        <f t="shared" si="2"/>
        <v>4</v>
      </c>
      <c r="H43">
        <f t="shared" si="3"/>
        <v>0</v>
      </c>
      <c r="I43">
        <f t="shared" si="4"/>
        <v>0</v>
      </c>
      <c r="M43">
        <f t="shared" si="5"/>
        <v>1</v>
      </c>
      <c r="N43">
        <f t="shared" si="6"/>
        <v>1</v>
      </c>
    </row>
    <row r="44" spans="1:14" x14ac:dyDescent="0.4">
      <c r="A44" t="s">
        <v>47</v>
      </c>
      <c r="B44" t="s">
        <v>67</v>
      </c>
      <c r="C44">
        <f t="shared" si="0"/>
        <v>2</v>
      </c>
      <c r="D44" t="s">
        <v>68</v>
      </c>
      <c r="E44">
        <f t="shared" si="1"/>
        <v>4</v>
      </c>
      <c r="F44" t="s">
        <v>68</v>
      </c>
      <c r="G44">
        <f t="shared" si="2"/>
        <v>4</v>
      </c>
      <c r="H44">
        <f t="shared" si="3"/>
        <v>0</v>
      </c>
      <c r="I44">
        <f t="shared" si="4"/>
        <v>0</v>
      </c>
      <c r="M44">
        <f t="shared" si="5"/>
        <v>1</v>
      </c>
      <c r="N44">
        <f t="shared" si="6"/>
        <v>1</v>
      </c>
    </row>
    <row r="45" spans="1:14" x14ac:dyDescent="0.4">
      <c r="A45" t="s">
        <v>48</v>
      </c>
      <c r="B45" t="s">
        <v>69</v>
      </c>
      <c r="C45">
        <f t="shared" si="0"/>
        <v>0</v>
      </c>
      <c r="D45" t="s">
        <v>69</v>
      </c>
      <c r="E45">
        <f t="shared" si="1"/>
        <v>0</v>
      </c>
      <c r="F45" t="s">
        <v>69</v>
      </c>
      <c r="G45">
        <f t="shared" si="2"/>
        <v>0</v>
      </c>
      <c r="H45">
        <f t="shared" si="3"/>
        <v>1</v>
      </c>
      <c r="I45">
        <f t="shared" si="4"/>
        <v>1</v>
      </c>
      <c r="M45">
        <f t="shared" si="5"/>
        <v>0</v>
      </c>
      <c r="N45">
        <f t="shared" si="6"/>
        <v>0</v>
      </c>
    </row>
    <row r="46" spans="1:14" x14ac:dyDescent="0.4">
      <c r="A46" t="s">
        <v>49</v>
      </c>
      <c r="B46" t="s">
        <v>69</v>
      </c>
      <c r="C46">
        <f t="shared" si="0"/>
        <v>0</v>
      </c>
      <c r="D46" t="s">
        <v>69</v>
      </c>
      <c r="E46">
        <f t="shared" si="1"/>
        <v>0</v>
      </c>
      <c r="F46" t="s">
        <v>69</v>
      </c>
      <c r="G46">
        <f t="shared" si="2"/>
        <v>0</v>
      </c>
      <c r="H46">
        <f t="shared" si="3"/>
        <v>1</v>
      </c>
      <c r="I46">
        <f t="shared" si="4"/>
        <v>1</v>
      </c>
      <c r="M46">
        <f t="shared" si="5"/>
        <v>0</v>
      </c>
      <c r="N46">
        <f t="shared" si="6"/>
        <v>0</v>
      </c>
    </row>
    <row r="47" spans="1:14" x14ac:dyDescent="0.4">
      <c r="A47" t="s">
        <v>50</v>
      </c>
      <c r="B47" t="s">
        <v>69</v>
      </c>
      <c r="C47">
        <f t="shared" si="0"/>
        <v>0</v>
      </c>
      <c r="D47" t="s">
        <v>67</v>
      </c>
      <c r="E47">
        <f t="shared" si="1"/>
        <v>2</v>
      </c>
      <c r="F47" t="s">
        <v>69</v>
      </c>
      <c r="G47">
        <f t="shared" si="2"/>
        <v>0</v>
      </c>
      <c r="H47">
        <f t="shared" si="3"/>
        <v>0</v>
      </c>
      <c r="I47">
        <f t="shared" si="4"/>
        <v>1</v>
      </c>
      <c r="M47">
        <f t="shared" si="5"/>
        <v>1</v>
      </c>
      <c r="N47">
        <f t="shared" si="6"/>
        <v>0</v>
      </c>
    </row>
    <row r="48" spans="1:14" x14ac:dyDescent="0.4">
      <c r="A48" t="s">
        <v>51</v>
      </c>
      <c r="B48" t="s">
        <v>68</v>
      </c>
      <c r="C48">
        <f t="shared" si="0"/>
        <v>4</v>
      </c>
      <c r="D48" t="s">
        <v>67</v>
      </c>
      <c r="E48">
        <f t="shared" si="1"/>
        <v>2</v>
      </c>
      <c r="F48" t="s">
        <v>67</v>
      </c>
      <c r="G48">
        <f t="shared" si="2"/>
        <v>2</v>
      </c>
      <c r="H48">
        <f t="shared" si="3"/>
        <v>1</v>
      </c>
      <c r="I48">
        <f t="shared" si="4"/>
        <v>1</v>
      </c>
      <c r="M48">
        <f t="shared" si="5"/>
        <v>0</v>
      </c>
      <c r="N48">
        <f t="shared" si="6"/>
        <v>0</v>
      </c>
    </row>
    <row r="49" spans="1:14" x14ac:dyDescent="0.4">
      <c r="A49" t="s">
        <v>52</v>
      </c>
      <c r="B49" t="s">
        <v>69</v>
      </c>
      <c r="C49">
        <f t="shared" si="0"/>
        <v>0</v>
      </c>
      <c r="D49" t="s">
        <v>68</v>
      </c>
      <c r="E49">
        <f t="shared" si="1"/>
        <v>4</v>
      </c>
      <c r="F49" t="s">
        <v>67</v>
      </c>
      <c r="G49">
        <f t="shared" si="2"/>
        <v>2</v>
      </c>
      <c r="H49">
        <f t="shared" si="3"/>
        <v>0</v>
      </c>
      <c r="I49">
        <f t="shared" si="4"/>
        <v>0</v>
      </c>
      <c r="M49">
        <f t="shared" si="5"/>
        <v>1</v>
      </c>
      <c r="N49">
        <f t="shared" si="6"/>
        <v>1</v>
      </c>
    </row>
    <row r="50" spans="1:14" x14ac:dyDescent="0.4">
      <c r="A50" t="s">
        <v>53</v>
      </c>
      <c r="B50" t="s">
        <v>68</v>
      </c>
      <c r="C50">
        <f t="shared" si="0"/>
        <v>4</v>
      </c>
      <c r="D50" t="s">
        <v>68</v>
      </c>
      <c r="E50">
        <f t="shared" si="1"/>
        <v>4</v>
      </c>
      <c r="F50" t="s">
        <v>68</v>
      </c>
      <c r="G50">
        <f t="shared" si="2"/>
        <v>4</v>
      </c>
      <c r="H50">
        <f t="shared" si="3"/>
        <v>0</v>
      </c>
      <c r="I50">
        <f t="shared" si="4"/>
        <v>0</v>
      </c>
      <c r="M50">
        <f t="shared" si="5"/>
        <v>0</v>
      </c>
      <c r="N50">
        <f t="shared" si="6"/>
        <v>0</v>
      </c>
    </row>
    <row r="51" spans="1:14" x14ac:dyDescent="0.4">
      <c r="A51" t="s">
        <v>7</v>
      </c>
      <c r="B51" t="s">
        <v>69</v>
      </c>
      <c r="C51">
        <f t="shared" si="0"/>
        <v>0</v>
      </c>
      <c r="D51" t="s">
        <v>67</v>
      </c>
      <c r="E51">
        <f t="shared" si="1"/>
        <v>2</v>
      </c>
      <c r="F51" t="s">
        <v>68</v>
      </c>
      <c r="G51">
        <f t="shared" si="2"/>
        <v>4</v>
      </c>
      <c r="H51">
        <f t="shared" si="3"/>
        <v>0</v>
      </c>
      <c r="I51">
        <f t="shared" si="4"/>
        <v>0</v>
      </c>
      <c r="M51">
        <f t="shared" si="5"/>
        <v>1</v>
      </c>
      <c r="N51">
        <f t="shared" si="6"/>
        <v>1</v>
      </c>
    </row>
    <row r="52" spans="1:14" x14ac:dyDescent="0.4">
      <c r="A52" t="s">
        <v>54</v>
      </c>
      <c r="B52" t="s">
        <v>69</v>
      </c>
      <c r="C52">
        <f t="shared" si="0"/>
        <v>0</v>
      </c>
      <c r="D52" t="s">
        <v>68</v>
      </c>
      <c r="E52">
        <f t="shared" si="1"/>
        <v>4</v>
      </c>
      <c r="F52" t="s">
        <v>68</v>
      </c>
      <c r="G52">
        <f t="shared" si="2"/>
        <v>4</v>
      </c>
      <c r="H52">
        <f t="shared" si="3"/>
        <v>0</v>
      </c>
      <c r="I52">
        <f t="shared" si="4"/>
        <v>0</v>
      </c>
      <c r="M52">
        <f t="shared" si="5"/>
        <v>1</v>
      </c>
      <c r="N52">
        <f t="shared" si="6"/>
        <v>1</v>
      </c>
    </row>
    <row r="53" spans="1:14" x14ac:dyDescent="0.4">
      <c r="A53" t="s">
        <v>55</v>
      </c>
      <c r="B53" t="s">
        <v>71</v>
      </c>
      <c r="C53">
        <f t="shared" si="0"/>
        <v>4</v>
      </c>
      <c r="D53" t="s">
        <v>69</v>
      </c>
      <c r="E53">
        <f t="shared" si="1"/>
        <v>0</v>
      </c>
      <c r="F53" t="s">
        <v>72</v>
      </c>
      <c r="G53">
        <f t="shared" si="2"/>
        <v>2</v>
      </c>
      <c r="H53">
        <f t="shared" si="3"/>
        <v>1</v>
      </c>
      <c r="I53">
        <f t="shared" si="4"/>
        <v>1</v>
      </c>
      <c r="M53">
        <f t="shared" si="5"/>
        <v>0</v>
      </c>
      <c r="N53">
        <f t="shared" si="6"/>
        <v>0</v>
      </c>
    </row>
    <row r="54" spans="1:14" x14ac:dyDescent="0.4">
      <c r="A54" t="s">
        <v>56</v>
      </c>
      <c r="B54" t="s">
        <v>69</v>
      </c>
      <c r="C54">
        <f t="shared" si="0"/>
        <v>0</v>
      </c>
      <c r="D54" t="s">
        <v>69</v>
      </c>
      <c r="E54">
        <f t="shared" si="1"/>
        <v>0</v>
      </c>
      <c r="F54" t="s">
        <v>72</v>
      </c>
      <c r="G54">
        <f t="shared" si="2"/>
        <v>2</v>
      </c>
      <c r="H54">
        <f t="shared" si="3"/>
        <v>1</v>
      </c>
      <c r="I54">
        <f t="shared" si="4"/>
        <v>0</v>
      </c>
      <c r="M54">
        <f t="shared" si="5"/>
        <v>0</v>
      </c>
      <c r="N54">
        <f t="shared" si="6"/>
        <v>1</v>
      </c>
    </row>
    <row r="55" spans="1:14" x14ac:dyDescent="0.4">
      <c r="A55" t="s">
        <v>57</v>
      </c>
      <c r="B55" t="s">
        <v>69</v>
      </c>
      <c r="C55">
        <f t="shared" si="0"/>
        <v>0</v>
      </c>
      <c r="D55" t="s">
        <v>69</v>
      </c>
      <c r="E55">
        <f t="shared" si="1"/>
        <v>0</v>
      </c>
      <c r="F55" t="s">
        <v>69</v>
      </c>
      <c r="G55">
        <f t="shared" si="2"/>
        <v>0</v>
      </c>
      <c r="H55">
        <f t="shared" si="3"/>
        <v>1</v>
      </c>
      <c r="I55">
        <f t="shared" si="4"/>
        <v>1</v>
      </c>
      <c r="M55">
        <f t="shared" si="5"/>
        <v>0</v>
      </c>
      <c r="N55">
        <f t="shared" si="6"/>
        <v>0</v>
      </c>
    </row>
    <row r="56" spans="1:14" x14ac:dyDescent="0.4">
      <c r="A56" t="s">
        <v>58</v>
      </c>
      <c r="B56" t="s">
        <v>71</v>
      </c>
      <c r="C56">
        <f t="shared" si="0"/>
        <v>4</v>
      </c>
      <c r="D56" t="s">
        <v>71</v>
      </c>
      <c r="E56">
        <f t="shared" si="1"/>
        <v>4</v>
      </c>
      <c r="F56" t="s">
        <v>71</v>
      </c>
      <c r="G56">
        <f t="shared" si="2"/>
        <v>4</v>
      </c>
      <c r="H56">
        <f t="shared" si="3"/>
        <v>0</v>
      </c>
      <c r="I56">
        <f t="shared" si="4"/>
        <v>0</v>
      </c>
      <c r="M56">
        <f t="shared" si="5"/>
        <v>0</v>
      </c>
      <c r="N56">
        <f t="shared" si="6"/>
        <v>0</v>
      </c>
    </row>
    <row r="57" spans="1:14" x14ac:dyDescent="0.4">
      <c r="A57" t="s">
        <v>59</v>
      </c>
      <c r="B57" t="s">
        <v>67</v>
      </c>
      <c r="C57">
        <f t="shared" si="0"/>
        <v>2</v>
      </c>
      <c r="D57" t="s">
        <v>68</v>
      </c>
      <c r="E57">
        <f t="shared" si="1"/>
        <v>4</v>
      </c>
      <c r="F57" t="s">
        <v>69</v>
      </c>
      <c r="G57">
        <f t="shared" si="2"/>
        <v>0</v>
      </c>
      <c r="H57">
        <f t="shared" si="3"/>
        <v>0</v>
      </c>
      <c r="I57">
        <f t="shared" si="4"/>
        <v>1</v>
      </c>
      <c r="M57">
        <f t="shared" si="5"/>
        <v>1</v>
      </c>
      <c r="N57">
        <f t="shared" si="6"/>
        <v>0</v>
      </c>
    </row>
    <row r="58" spans="1:14" x14ac:dyDescent="0.4">
      <c r="A58" t="s">
        <v>60</v>
      </c>
      <c r="B58" t="s">
        <v>71</v>
      </c>
      <c r="C58">
        <f t="shared" si="0"/>
        <v>4</v>
      </c>
      <c r="D58" t="s">
        <v>69</v>
      </c>
      <c r="E58">
        <f t="shared" si="1"/>
        <v>0</v>
      </c>
      <c r="F58" t="s">
        <v>72</v>
      </c>
      <c r="G58">
        <f t="shared" si="2"/>
        <v>2</v>
      </c>
      <c r="H58">
        <f t="shared" si="3"/>
        <v>1</v>
      </c>
      <c r="I58">
        <f t="shared" si="4"/>
        <v>1</v>
      </c>
      <c r="M58">
        <f t="shared" si="5"/>
        <v>0</v>
      </c>
      <c r="N58">
        <f t="shared" si="6"/>
        <v>0</v>
      </c>
    </row>
    <row r="59" spans="1:14" x14ac:dyDescent="0.4">
      <c r="A59" t="s">
        <v>61</v>
      </c>
      <c r="B59" t="s">
        <v>69</v>
      </c>
      <c r="C59">
        <f t="shared" si="0"/>
        <v>0</v>
      </c>
      <c r="D59" t="s">
        <v>69</v>
      </c>
      <c r="E59">
        <f t="shared" si="1"/>
        <v>0</v>
      </c>
      <c r="F59" t="s">
        <v>69</v>
      </c>
      <c r="G59">
        <f t="shared" si="2"/>
        <v>0</v>
      </c>
      <c r="H59">
        <f t="shared" si="3"/>
        <v>1</v>
      </c>
      <c r="I59">
        <f t="shared" si="4"/>
        <v>1</v>
      </c>
      <c r="M59">
        <f t="shared" si="5"/>
        <v>0</v>
      </c>
      <c r="N59">
        <f t="shared" si="6"/>
        <v>0</v>
      </c>
    </row>
    <row r="60" spans="1:14" x14ac:dyDescent="0.4">
      <c r="A60" t="s">
        <v>62</v>
      </c>
      <c r="B60" t="s">
        <v>72</v>
      </c>
      <c r="C60">
        <f t="shared" si="0"/>
        <v>2</v>
      </c>
      <c r="D60" t="s">
        <v>71</v>
      </c>
      <c r="E60">
        <f t="shared" si="1"/>
        <v>4</v>
      </c>
      <c r="F60" t="s">
        <v>69</v>
      </c>
      <c r="G60">
        <f t="shared" si="2"/>
        <v>0</v>
      </c>
      <c r="H60">
        <f t="shared" si="3"/>
        <v>0</v>
      </c>
      <c r="I60">
        <f t="shared" si="4"/>
        <v>1</v>
      </c>
      <c r="M60">
        <f t="shared" si="5"/>
        <v>1</v>
      </c>
      <c r="N60">
        <f t="shared" si="6"/>
        <v>0</v>
      </c>
    </row>
    <row r="61" spans="1:14" x14ac:dyDescent="0.4">
      <c r="A61" t="s">
        <v>63</v>
      </c>
      <c r="B61" t="s">
        <v>72</v>
      </c>
      <c r="C61">
        <f t="shared" si="0"/>
        <v>2</v>
      </c>
      <c r="D61" t="s">
        <v>72</v>
      </c>
      <c r="E61">
        <f t="shared" si="1"/>
        <v>2</v>
      </c>
      <c r="F61" t="s">
        <v>72</v>
      </c>
      <c r="G61">
        <f t="shared" si="2"/>
        <v>2</v>
      </c>
      <c r="H61">
        <f t="shared" si="3"/>
        <v>0</v>
      </c>
      <c r="I61">
        <f t="shared" si="4"/>
        <v>0</v>
      </c>
      <c r="M61">
        <f t="shared" si="5"/>
        <v>0</v>
      </c>
      <c r="N61">
        <f t="shared" si="6"/>
        <v>0</v>
      </c>
    </row>
    <row r="62" spans="1:14" x14ac:dyDescent="0.4">
      <c r="A62" t="s">
        <v>64</v>
      </c>
      <c r="B62" t="s">
        <v>72</v>
      </c>
      <c r="C62">
        <f t="shared" si="0"/>
        <v>2</v>
      </c>
      <c r="D62" t="s">
        <v>69</v>
      </c>
      <c r="E62">
        <f t="shared" si="1"/>
        <v>0</v>
      </c>
      <c r="F62" t="s">
        <v>71</v>
      </c>
      <c r="G62">
        <f t="shared" si="2"/>
        <v>4</v>
      </c>
      <c r="H62">
        <f t="shared" si="3"/>
        <v>1</v>
      </c>
      <c r="I62">
        <f t="shared" si="4"/>
        <v>0</v>
      </c>
      <c r="M62">
        <f t="shared" si="5"/>
        <v>0</v>
      </c>
      <c r="N62">
        <f t="shared" si="6"/>
        <v>1</v>
      </c>
    </row>
    <row r="63" spans="1:14" x14ac:dyDescent="0.4">
      <c r="A63" t="s">
        <v>65</v>
      </c>
      <c r="B63" t="s">
        <v>69</v>
      </c>
      <c r="C63">
        <f t="shared" si="0"/>
        <v>0</v>
      </c>
      <c r="D63" t="s">
        <v>69</v>
      </c>
      <c r="E63">
        <f t="shared" si="1"/>
        <v>0</v>
      </c>
      <c r="F63" t="s">
        <v>67</v>
      </c>
      <c r="G63">
        <f t="shared" si="2"/>
        <v>2</v>
      </c>
      <c r="H63">
        <f t="shared" si="3"/>
        <v>1</v>
      </c>
      <c r="I63">
        <f t="shared" si="4"/>
        <v>0</v>
      </c>
      <c r="M63">
        <f t="shared" si="5"/>
        <v>0</v>
      </c>
      <c r="N63">
        <f t="shared" si="6"/>
        <v>1</v>
      </c>
    </row>
    <row r="64" spans="1:14" x14ac:dyDescent="0.4">
      <c r="A64" t="s">
        <v>66</v>
      </c>
      <c r="B64" t="s">
        <v>69</v>
      </c>
      <c r="C64">
        <f t="shared" si="0"/>
        <v>0</v>
      </c>
      <c r="D64" t="s">
        <v>71</v>
      </c>
      <c r="E64">
        <f t="shared" si="1"/>
        <v>4</v>
      </c>
      <c r="F64" t="s">
        <v>71</v>
      </c>
      <c r="G64">
        <f t="shared" si="2"/>
        <v>4</v>
      </c>
      <c r="H64">
        <f t="shared" si="3"/>
        <v>0</v>
      </c>
      <c r="I64">
        <f t="shared" si="4"/>
        <v>0</v>
      </c>
      <c r="M64">
        <f t="shared" si="5"/>
        <v>1</v>
      </c>
      <c r="N64">
        <f t="shared" si="6"/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090D-D0E8-4216-8C0F-DA97BEC0FD7A}">
  <dimension ref="A1:S64"/>
  <sheetViews>
    <sheetView topLeftCell="B1" workbookViewId="0">
      <selection activeCell="K1" sqref="K1"/>
    </sheetView>
  </sheetViews>
  <sheetFormatPr defaultRowHeight="14.6" x14ac:dyDescent="0.4"/>
  <cols>
    <col min="1" max="1" width="22.23046875" customWidth="1"/>
    <col min="2" max="2" width="10.84375" customWidth="1"/>
    <col min="3" max="3" width="11.07421875" customWidth="1"/>
    <col min="4" max="4" width="13.23046875" customWidth="1"/>
    <col min="6" max="6" width="16.69140625" customWidth="1"/>
    <col min="8" max="8" width="17.07421875" customWidth="1"/>
    <col min="9" max="9" width="18.15234375" customWidth="1"/>
    <col min="15" max="15" width="24.23046875" customWidth="1"/>
  </cols>
  <sheetData>
    <row r="1" spans="1:19" x14ac:dyDescent="0.4">
      <c r="A1" s="1" t="s">
        <v>0</v>
      </c>
      <c r="B1" s="1" t="s">
        <v>70</v>
      </c>
      <c r="C1" s="1" t="s">
        <v>75</v>
      </c>
      <c r="D1" s="1" t="s">
        <v>3</v>
      </c>
      <c r="E1" s="1" t="s">
        <v>76</v>
      </c>
      <c r="F1" s="1" t="s">
        <v>4</v>
      </c>
      <c r="G1" s="1" t="s">
        <v>77</v>
      </c>
      <c r="H1" s="1" t="s">
        <v>73</v>
      </c>
      <c r="I1" s="1" t="s">
        <v>74</v>
      </c>
      <c r="J1" s="1" t="s">
        <v>84</v>
      </c>
      <c r="K1" s="1" t="s">
        <v>1</v>
      </c>
      <c r="L1" s="1" t="s">
        <v>2</v>
      </c>
      <c r="M1" s="1" t="s">
        <v>78</v>
      </c>
      <c r="N1" s="1" t="s">
        <v>79</v>
      </c>
      <c r="O1" s="1" t="s">
        <v>85</v>
      </c>
      <c r="P1" s="1" t="s">
        <v>80</v>
      </c>
      <c r="Q1" s="1" t="s">
        <v>81</v>
      </c>
      <c r="R1" s="1" t="s">
        <v>82</v>
      </c>
      <c r="S1" s="1" t="s">
        <v>83</v>
      </c>
    </row>
    <row r="2" spans="1:19" x14ac:dyDescent="0.4">
      <c r="A2" t="s">
        <v>86</v>
      </c>
      <c r="B2" t="s">
        <v>67</v>
      </c>
      <c r="C2">
        <f>ABS(VALUE(LEFT(B2,1)) -VALUE(RIGHT(B2,1)))</f>
        <v>2</v>
      </c>
      <c r="D2" t="s">
        <v>71</v>
      </c>
      <c r="E2">
        <f>ABS(VALUE(LEFT(D2,1)) -VALUE(RIGHT(D2,1)))</f>
        <v>4</v>
      </c>
      <c r="F2" t="s">
        <v>67</v>
      </c>
      <c r="G2">
        <f>ABS(VALUE(LEFT(F2,1)) -VALUE(RIGHT(F2,1)))</f>
        <v>2</v>
      </c>
      <c r="H2">
        <f>IF(E2=0, 1,  IF(E2=4, 0, IF(C2=4, 1, 0)))</f>
        <v>0</v>
      </c>
      <c r="I2">
        <f>IF(G2=0, 1,  IF(G2=4, 0, IF(C2=4, 1, 0)))</f>
        <v>0</v>
      </c>
      <c r="J2">
        <f>AVERAGE(K2, L2)</f>
        <v>0.3968253968253968</v>
      </c>
      <c r="K2">
        <f>AVERAGE(H:H)</f>
        <v>0.46031746031746029</v>
      </c>
      <c r="L2">
        <f>AVERAGE(I:I)</f>
        <v>0.33333333333333331</v>
      </c>
      <c r="M2">
        <f>IF(OR(AND(C2=0,E2&lt;&gt;0),AND(C2=2,E2=4)), 1, 0)</f>
        <v>1</v>
      </c>
      <c r="N2">
        <f>IF(OR(AND(C2=0,G2&lt;&gt;0),AND(C2=2,G2=4)), 1, 0)</f>
        <v>0</v>
      </c>
      <c r="O2">
        <f>AVERAGE(P2, Q2)</f>
        <v>0.34126984126984128</v>
      </c>
      <c r="P2">
        <f>AVERAGE(M:M)</f>
        <v>0.34920634920634919</v>
      </c>
      <c r="Q2">
        <f>AVERAGE(N:N)</f>
        <v>0.33333333333333331</v>
      </c>
      <c r="R2">
        <f>(1 - K2 - P2)</f>
        <v>0.19047619047619058</v>
      </c>
      <c r="S2">
        <f>(1-L2-Q2)</f>
        <v>0.33333333333333343</v>
      </c>
    </row>
    <row r="3" spans="1:19" x14ac:dyDescent="0.4">
      <c r="A3" t="s">
        <v>87</v>
      </c>
      <c r="B3" t="s">
        <v>68</v>
      </c>
      <c r="C3">
        <f t="shared" ref="C3:C64" si="0">ABS(VALUE(LEFT(B3,1)) -VALUE(RIGHT(B3,1)))</f>
        <v>4</v>
      </c>
      <c r="D3" t="s">
        <v>69</v>
      </c>
      <c r="E3">
        <f t="shared" ref="E3:E64" si="1">ABS(VALUE(LEFT(D3,1)) -VALUE(RIGHT(D3,1)))</f>
        <v>0</v>
      </c>
      <c r="F3" t="s">
        <v>68</v>
      </c>
      <c r="G3">
        <f t="shared" ref="G3:G64" si="2">ABS(VALUE(LEFT(F3,1)) -VALUE(RIGHT(F3,1)))</f>
        <v>4</v>
      </c>
      <c r="H3">
        <f t="shared" ref="H3:H64" si="3">IF(E3=0, 1,  IF(E3=4, 0, IF(C3=4, 1, 0)))</f>
        <v>1</v>
      </c>
      <c r="I3">
        <f t="shared" ref="I3:I64" si="4">IF(G3=0, 1,  IF(G3=4, 0, IF(C3=4, 1, 0)))</f>
        <v>0</v>
      </c>
      <c r="M3">
        <f t="shared" ref="M3:M64" si="5">IF(OR(AND(C3=0,E3&lt;&gt;0),AND(C3=2,E3=4)), 1, 0)</f>
        <v>0</v>
      </c>
      <c r="N3">
        <f t="shared" ref="N3:N64" si="6">IF(OR(AND(C3=0,G3&lt;&gt;0),AND(C3=2,G3=4)), 1, 0)</f>
        <v>0</v>
      </c>
    </row>
    <row r="4" spans="1:19" x14ac:dyDescent="0.4">
      <c r="A4" t="s">
        <v>88</v>
      </c>
      <c r="B4" t="s">
        <v>69</v>
      </c>
      <c r="C4">
        <f t="shared" si="0"/>
        <v>0</v>
      </c>
      <c r="D4" t="s">
        <v>67</v>
      </c>
      <c r="E4">
        <f t="shared" si="1"/>
        <v>2</v>
      </c>
      <c r="F4" t="s">
        <v>68</v>
      </c>
      <c r="G4">
        <f t="shared" si="2"/>
        <v>4</v>
      </c>
      <c r="H4">
        <f t="shared" si="3"/>
        <v>0</v>
      </c>
      <c r="I4">
        <f t="shared" si="4"/>
        <v>0</v>
      </c>
      <c r="M4">
        <f t="shared" si="5"/>
        <v>1</v>
      </c>
      <c r="N4">
        <f t="shared" si="6"/>
        <v>1</v>
      </c>
    </row>
    <row r="5" spans="1:19" x14ac:dyDescent="0.4">
      <c r="A5" t="s">
        <v>89</v>
      </c>
      <c r="B5" t="s">
        <v>67</v>
      </c>
      <c r="C5">
        <f t="shared" si="0"/>
        <v>2</v>
      </c>
      <c r="D5" t="s">
        <v>69</v>
      </c>
      <c r="E5">
        <f t="shared" si="1"/>
        <v>0</v>
      </c>
      <c r="F5" t="s">
        <v>72</v>
      </c>
      <c r="G5">
        <f t="shared" si="2"/>
        <v>2</v>
      </c>
      <c r="H5">
        <f t="shared" si="3"/>
        <v>1</v>
      </c>
      <c r="I5">
        <f t="shared" si="4"/>
        <v>0</v>
      </c>
      <c r="M5">
        <f t="shared" si="5"/>
        <v>0</v>
      </c>
      <c r="N5">
        <f t="shared" si="6"/>
        <v>0</v>
      </c>
    </row>
    <row r="6" spans="1:19" x14ac:dyDescent="0.4">
      <c r="A6" t="s">
        <v>90</v>
      </c>
      <c r="B6" t="s">
        <v>69</v>
      </c>
      <c r="C6">
        <f t="shared" si="0"/>
        <v>0</v>
      </c>
      <c r="D6" t="s">
        <v>68</v>
      </c>
      <c r="E6">
        <f t="shared" si="1"/>
        <v>4</v>
      </c>
      <c r="F6" t="s">
        <v>69</v>
      </c>
      <c r="G6">
        <f t="shared" si="2"/>
        <v>0</v>
      </c>
      <c r="H6">
        <f t="shared" si="3"/>
        <v>0</v>
      </c>
      <c r="I6">
        <f t="shared" si="4"/>
        <v>1</v>
      </c>
      <c r="M6">
        <f t="shared" si="5"/>
        <v>1</v>
      </c>
      <c r="N6">
        <f t="shared" si="6"/>
        <v>0</v>
      </c>
    </row>
    <row r="7" spans="1:19" x14ac:dyDescent="0.4">
      <c r="A7" t="s">
        <v>91</v>
      </c>
      <c r="B7" t="s">
        <v>69</v>
      </c>
      <c r="C7">
        <f t="shared" si="0"/>
        <v>0</v>
      </c>
      <c r="D7" t="s">
        <v>69</v>
      </c>
      <c r="E7">
        <f t="shared" si="1"/>
        <v>0</v>
      </c>
      <c r="F7" t="s">
        <v>69</v>
      </c>
      <c r="G7">
        <f t="shared" si="2"/>
        <v>0</v>
      </c>
      <c r="H7">
        <f t="shared" si="3"/>
        <v>1</v>
      </c>
      <c r="I7">
        <f t="shared" si="4"/>
        <v>1</v>
      </c>
      <c r="M7">
        <f t="shared" si="5"/>
        <v>0</v>
      </c>
      <c r="N7">
        <f t="shared" si="6"/>
        <v>0</v>
      </c>
    </row>
    <row r="8" spans="1:19" x14ac:dyDescent="0.4">
      <c r="A8" t="s">
        <v>92</v>
      </c>
      <c r="B8" t="s">
        <v>69</v>
      </c>
      <c r="C8">
        <f t="shared" si="0"/>
        <v>0</v>
      </c>
      <c r="D8" t="s">
        <v>69</v>
      </c>
      <c r="E8">
        <f t="shared" si="1"/>
        <v>0</v>
      </c>
      <c r="F8" t="s">
        <v>68</v>
      </c>
      <c r="G8">
        <f t="shared" si="2"/>
        <v>4</v>
      </c>
      <c r="H8">
        <f t="shared" si="3"/>
        <v>1</v>
      </c>
      <c r="I8">
        <f t="shared" si="4"/>
        <v>0</v>
      </c>
      <c r="M8">
        <f t="shared" si="5"/>
        <v>0</v>
      </c>
      <c r="N8">
        <f t="shared" si="6"/>
        <v>1</v>
      </c>
    </row>
    <row r="9" spans="1:19" x14ac:dyDescent="0.4">
      <c r="A9" t="s">
        <v>93</v>
      </c>
      <c r="B9" t="s">
        <v>69</v>
      </c>
      <c r="C9">
        <f t="shared" si="0"/>
        <v>0</v>
      </c>
      <c r="D9" t="s">
        <v>69</v>
      </c>
      <c r="E9">
        <f t="shared" si="1"/>
        <v>0</v>
      </c>
      <c r="F9" t="s">
        <v>69</v>
      </c>
      <c r="G9">
        <f t="shared" si="2"/>
        <v>0</v>
      </c>
      <c r="H9">
        <f t="shared" si="3"/>
        <v>1</v>
      </c>
      <c r="I9">
        <f t="shared" si="4"/>
        <v>1</v>
      </c>
      <c r="M9">
        <f t="shared" si="5"/>
        <v>0</v>
      </c>
      <c r="N9">
        <f t="shared" si="6"/>
        <v>0</v>
      </c>
    </row>
    <row r="10" spans="1:19" x14ac:dyDescent="0.4">
      <c r="A10" t="s">
        <v>94</v>
      </c>
      <c r="B10" t="s">
        <v>68</v>
      </c>
      <c r="C10">
        <f t="shared" si="0"/>
        <v>4</v>
      </c>
      <c r="D10" t="s">
        <v>68</v>
      </c>
      <c r="E10">
        <f t="shared" si="1"/>
        <v>4</v>
      </c>
      <c r="F10" t="s">
        <v>68</v>
      </c>
      <c r="G10">
        <f t="shared" si="2"/>
        <v>4</v>
      </c>
      <c r="H10">
        <f t="shared" si="3"/>
        <v>0</v>
      </c>
      <c r="I10">
        <f t="shared" si="4"/>
        <v>0</v>
      </c>
      <c r="M10">
        <f t="shared" si="5"/>
        <v>0</v>
      </c>
      <c r="N10">
        <f t="shared" si="6"/>
        <v>0</v>
      </c>
    </row>
    <row r="11" spans="1:19" x14ac:dyDescent="0.4">
      <c r="A11" t="s">
        <v>95</v>
      </c>
      <c r="B11" t="s">
        <v>71</v>
      </c>
      <c r="C11">
        <f t="shared" si="0"/>
        <v>4</v>
      </c>
      <c r="D11" t="s">
        <v>71</v>
      </c>
      <c r="E11">
        <f t="shared" si="1"/>
        <v>4</v>
      </c>
      <c r="F11" t="s">
        <v>72</v>
      </c>
      <c r="G11">
        <f t="shared" si="2"/>
        <v>2</v>
      </c>
      <c r="H11">
        <f t="shared" si="3"/>
        <v>0</v>
      </c>
      <c r="I11">
        <f t="shared" si="4"/>
        <v>1</v>
      </c>
      <c r="M11">
        <f t="shared" si="5"/>
        <v>0</v>
      </c>
      <c r="N11">
        <f t="shared" si="6"/>
        <v>0</v>
      </c>
    </row>
    <row r="12" spans="1:19" x14ac:dyDescent="0.4">
      <c r="A12" t="s">
        <v>96</v>
      </c>
      <c r="B12" t="s">
        <v>69</v>
      </c>
      <c r="C12">
        <f t="shared" si="0"/>
        <v>0</v>
      </c>
      <c r="D12" t="s">
        <v>68</v>
      </c>
      <c r="E12">
        <f t="shared" si="1"/>
        <v>4</v>
      </c>
      <c r="F12" t="s">
        <v>68</v>
      </c>
      <c r="G12">
        <f t="shared" si="2"/>
        <v>4</v>
      </c>
      <c r="H12">
        <f t="shared" si="3"/>
        <v>0</v>
      </c>
      <c r="I12">
        <f t="shared" si="4"/>
        <v>0</v>
      </c>
      <c r="M12">
        <f t="shared" si="5"/>
        <v>1</v>
      </c>
      <c r="N12">
        <f t="shared" si="6"/>
        <v>1</v>
      </c>
    </row>
    <row r="13" spans="1:19" x14ac:dyDescent="0.4">
      <c r="A13" t="s">
        <v>97</v>
      </c>
      <c r="B13" t="s">
        <v>69</v>
      </c>
      <c r="C13">
        <f t="shared" si="0"/>
        <v>0</v>
      </c>
      <c r="D13" t="s">
        <v>69</v>
      </c>
      <c r="E13">
        <f t="shared" si="1"/>
        <v>0</v>
      </c>
      <c r="F13" t="s">
        <v>67</v>
      </c>
      <c r="G13">
        <f t="shared" si="2"/>
        <v>2</v>
      </c>
      <c r="H13">
        <f t="shared" si="3"/>
        <v>1</v>
      </c>
      <c r="I13">
        <f t="shared" si="4"/>
        <v>0</v>
      </c>
      <c r="M13">
        <f t="shared" si="5"/>
        <v>0</v>
      </c>
      <c r="N13">
        <f t="shared" si="6"/>
        <v>1</v>
      </c>
    </row>
    <row r="14" spans="1:19" x14ac:dyDescent="0.4">
      <c r="A14" t="s">
        <v>98</v>
      </c>
      <c r="B14" t="s">
        <v>69</v>
      </c>
      <c r="C14">
        <f t="shared" si="0"/>
        <v>0</v>
      </c>
      <c r="D14" t="s">
        <v>69</v>
      </c>
      <c r="E14">
        <f t="shared" si="1"/>
        <v>0</v>
      </c>
      <c r="F14" t="s">
        <v>68</v>
      </c>
      <c r="G14">
        <f t="shared" si="2"/>
        <v>4</v>
      </c>
      <c r="H14">
        <f t="shared" si="3"/>
        <v>1</v>
      </c>
      <c r="I14">
        <f t="shared" si="4"/>
        <v>0</v>
      </c>
      <c r="M14">
        <f t="shared" si="5"/>
        <v>0</v>
      </c>
      <c r="N14">
        <f t="shared" si="6"/>
        <v>1</v>
      </c>
    </row>
    <row r="15" spans="1:19" x14ac:dyDescent="0.4">
      <c r="A15" t="s">
        <v>99</v>
      </c>
      <c r="B15" t="s">
        <v>71</v>
      </c>
      <c r="C15">
        <f t="shared" si="0"/>
        <v>4</v>
      </c>
      <c r="D15" t="s">
        <v>69</v>
      </c>
      <c r="E15">
        <f t="shared" si="1"/>
        <v>0</v>
      </c>
      <c r="F15" t="s">
        <v>71</v>
      </c>
      <c r="G15">
        <f t="shared" si="2"/>
        <v>4</v>
      </c>
      <c r="H15">
        <f t="shared" si="3"/>
        <v>1</v>
      </c>
      <c r="I15">
        <f t="shared" si="4"/>
        <v>0</v>
      </c>
      <c r="M15">
        <f t="shared" si="5"/>
        <v>0</v>
      </c>
      <c r="N15">
        <f t="shared" si="6"/>
        <v>0</v>
      </c>
    </row>
    <row r="16" spans="1:19" x14ac:dyDescent="0.4">
      <c r="A16" t="s">
        <v>100</v>
      </c>
      <c r="B16" t="s">
        <v>69</v>
      </c>
      <c r="C16">
        <f t="shared" si="0"/>
        <v>0</v>
      </c>
      <c r="D16" t="s">
        <v>68</v>
      </c>
      <c r="E16">
        <f t="shared" si="1"/>
        <v>4</v>
      </c>
      <c r="F16" t="s">
        <v>69</v>
      </c>
      <c r="G16">
        <f t="shared" si="2"/>
        <v>0</v>
      </c>
      <c r="H16">
        <f t="shared" si="3"/>
        <v>0</v>
      </c>
      <c r="I16">
        <f t="shared" si="4"/>
        <v>1</v>
      </c>
      <c r="M16">
        <f t="shared" si="5"/>
        <v>1</v>
      </c>
      <c r="N16">
        <f t="shared" si="6"/>
        <v>0</v>
      </c>
    </row>
    <row r="17" spans="1:14" x14ac:dyDescent="0.4">
      <c r="A17" t="s">
        <v>101</v>
      </c>
      <c r="B17" t="s">
        <v>72</v>
      </c>
      <c r="C17">
        <f t="shared" si="0"/>
        <v>2</v>
      </c>
      <c r="D17" t="s">
        <v>72</v>
      </c>
      <c r="E17">
        <f t="shared" si="1"/>
        <v>2</v>
      </c>
      <c r="F17" t="s">
        <v>69</v>
      </c>
      <c r="G17">
        <f t="shared" si="2"/>
        <v>0</v>
      </c>
      <c r="H17">
        <f t="shared" si="3"/>
        <v>0</v>
      </c>
      <c r="I17">
        <f t="shared" si="4"/>
        <v>1</v>
      </c>
      <c r="M17">
        <f t="shared" si="5"/>
        <v>0</v>
      </c>
      <c r="N17">
        <f t="shared" si="6"/>
        <v>0</v>
      </c>
    </row>
    <row r="18" spans="1:14" x14ac:dyDescent="0.4">
      <c r="A18" t="s">
        <v>102</v>
      </c>
      <c r="B18" t="s">
        <v>69</v>
      </c>
      <c r="C18">
        <f t="shared" si="0"/>
        <v>0</v>
      </c>
      <c r="D18" t="s">
        <v>69</v>
      </c>
      <c r="E18">
        <f t="shared" si="1"/>
        <v>0</v>
      </c>
      <c r="F18" t="s">
        <v>69</v>
      </c>
      <c r="G18">
        <f t="shared" si="2"/>
        <v>0</v>
      </c>
      <c r="H18">
        <f t="shared" si="3"/>
        <v>1</v>
      </c>
      <c r="I18">
        <f t="shared" si="4"/>
        <v>1</v>
      </c>
      <c r="M18">
        <f t="shared" si="5"/>
        <v>0</v>
      </c>
      <c r="N18">
        <f t="shared" si="6"/>
        <v>0</v>
      </c>
    </row>
    <row r="19" spans="1:14" x14ac:dyDescent="0.4">
      <c r="A19" t="s">
        <v>103</v>
      </c>
      <c r="B19" t="s">
        <v>68</v>
      </c>
      <c r="C19">
        <f t="shared" si="0"/>
        <v>4</v>
      </c>
      <c r="D19" t="s">
        <v>72</v>
      </c>
      <c r="E19">
        <f t="shared" si="1"/>
        <v>2</v>
      </c>
      <c r="F19" t="s">
        <v>68</v>
      </c>
      <c r="G19">
        <f t="shared" si="2"/>
        <v>4</v>
      </c>
      <c r="H19">
        <f t="shared" si="3"/>
        <v>1</v>
      </c>
      <c r="I19">
        <f t="shared" si="4"/>
        <v>0</v>
      </c>
      <c r="M19">
        <f t="shared" si="5"/>
        <v>0</v>
      </c>
      <c r="N19">
        <f t="shared" si="6"/>
        <v>0</v>
      </c>
    </row>
    <row r="20" spans="1:14" x14ac:dyDescent="0.4">
      <c r="A20" t="s">
        <v>104</v>
      </c>
      <c r="B20" t="s">
        <v>69</v>
      </c>
      <c r="C20">
        <f t="shared" si="0"/>
        <v>0</v>
      </c>
      <c r="D20" t="s">
        <v>69</v>
      </c>
      <c r="E20">
        <f t="shared" si="1"/>
        <v>0</v>
      </c>
      <c r="F20" t="s">
        <v>68</v>
      </c>
      <c r="G20">
        <f t="shared" si="2"/>
        <v>4</v>
      </c>
      <c r="H20">
        <f t="shared" si="3"/>
        <v>1</v>
      </c>
      <c r="I20">
        <f t="shared" si="4"/>
        <v>0</v>
      </c>
      <c r="M20">
        <f t="shared" si="5"/>
        <v>0</v>
      </c>
      <c r="N20">
        <f t="shared" si="6"/>
        <v>1</v>
      </c>
    </row>
    <row r="21" spans="1:14" x14ac:dyDescent="0.4">
      <c r="A21" t="s">
        <v>105</v>
      </c>
      <c r="B21" t="s">
        <v>69</v>
      </c>
      <c r="C21">
        <f t="shared" si="0"/>
        <v>0</v>
      </c>
      <c r="D21" t="s">
        <v>68</v>
      </c>
      <c r="E21">
        <f t="shared" si="1"/>
        <v>4</v>
      </c>
      <c r="F21" t="s">
        <v>68</v>
      </c>
      <c r="G21">
        <f t="shared" si="2"/>
        <v>4</v>
      </c>
      <c r="H21">
        <f t="shared" si="3"/>
        <v>0</v>
      </c>
      <c r="I21">
        <f t="shared" si="4"/>
        <v>0</v>
      </c>
      <c r="M21">
        <f t="shared" si="5"/>
        <v>1</v>
      </c>
      <c r="N21">
        <f t="shared" si="6"/>
        <v>1</v>
      </c>
    </row>
    <row r="22" spans="1:14" x14ac:dyDescent="0.4">
      <c r="A22" t="s">
        <v>106</v>
      </c>
      <c r="B22" t="s">
        <v>71</v>
      </c>
      <c r="C22">
        <f t="shared" si="0"/>
        <v>4</v>
      </c>
      <c r="D22" t="s">
        <v>71</v>
      </c>
      <c r="E22">
        <f t="shared" si="1"/>
        <v>4</v>
      </c>
      <c r="F22" t="s">
        <v>67</v>
      </c>
      <c r="G22">
        <f t="shared" si="2"/>
        <v>2</v>
      </c>
      <c r="H22">
        <f t="shared" si="3"/>
        <v>0</v>
      </c>
      <c r="I22">
        <f t="shared" si="4"/>
        <v>1</v>
      </c>
      <c r="M22">
        <f t="shared" si="5"/>
        <v>0</v>
      </c>
      <c r="N22">
        <f t="shared" si="6"/>
        <v>0</v>
      </c>
    </row>
    <row r="23" spans="1:14" x14ac:dyDescent="0.4">
      <c r="A23" t="s">
        <v>107</v>
      </c>
      <c r="B23" t="s">
        <v>68</v>
      </c>
      <c r="C23">
        <f t="shared" si="0"/>
        <v>4</v>
      </c>
      <c r="D23" t="s">
        <v>69</v>
      </c>
      <c r="E23">
        <f t="shared" si="1"/>
        <v>0</v>
      </c>
      <c r="F23" t="s">
        <v>68</v>
      </c>
      <c r="G23">
        <f t="shared" si="2"/>
        <v>4</v>
      </c>
      <c r="H23">
        <f t="shared" si="3"/>
        <v>1</v>
      </c>
      <c r="I23">
        <f t="shared" si="4"/>
        <v>0</v>
      </c>
      <c r="M23">
        <f t="shared" si="5"/>
        <v>0</v>
      </c>
      <c r="N23">
        <f t="shared" si="6"/>
        <v>0</v>
      </c>
    </row>
    <row r="24" spans="1:14" x14ac:dyDescent="0.4">
      <c r="A24" t="s">
        <v>108</v>
      </c>
      <c r="B24" t="s">
        <v>71</v>
      </c>
      <c r="C24">
        <f t="shared" si="0"/>
        <v>4</v>
      </c>
      <c r="D24" t="s">
        <v>67</v>
      </c>
      <c r="E24">
        <f t="shared" si="1"/>
        <v>2</v>
      </c>
      <c r="F24" t="s">
        <v>71</v>
      </c>
      <c r="G24">
        <f t="shared" si="2"/>
        <v>4</v>
      </c>
      <c r="H24">
        <f t="shared" si="3"/>
        <v>1</v>
      </c>
      <c r="I24">
        <f t="shared" si="4"/>
        <v>0</v>
      </c>
      <c r="M24">
        <f t="shared" si="5"/>
        <v>0</v>
      </c>
      <c r="N24">
        <f t="shared" si="6"/>
        <v>0</v>
      </c>
    </row>
    <row r="25" spans="1:14" x14ac:dyDescent="0.4">
      <c r="A25" t="s">
        <v>109</v>
      </c>
      <c r="B25" t="s">
        <v>68</v>
      </c>
      <c r="C25">
        <f t="shared" si="0"/>
        <v>4</v>
      </c>
      <c r="D25" t="s">
        <v>68</v>
      </c>
      <c r="E25">
        <f t="shared" si="1"/>
        <v>4</v>
      </c>
      <c r="F25" t="s">
        <v>68</v>
      </c>
      <c r="G25">
        <f t="shared" si="2"/>
        <v>4</v>
      </c>
      <c r="H25">
        <f t="shared" si="3"/>
        <v>0</v>
      </c>
      <c r="I25">
        <f t="shared" si="4"/>
        <v>0</v>
      </c>
      <c r="M25">
        <f t="shared" si="5"/>
        <v>0</v>
      </c>
      <c r="N25">
        <f t="shared" si="6"/>
        <v>0</v>
      </c>
    </row>
    <row r="26" spans="1:14" x14ac:dyDescent="0.4">
      <c r="A26" t="s">
        <v>110</v>
      </c>
      <c r="B26" t="s">
        <v>69</v>
      </c>
      <c r="C26">
        <f t="shared" si="0"/>
        <v>0</v>
      </c>
      <c r="D26" t="s">
        <v>69</v>
      </c>
      <c r="E26">
        <f t="shared" si="1"/>
        <v>0</v>
      </c>
      <c r="F26" t="s">
        <v>67</v>
      </c>
      <c r="G26">
        <f t="shared" si="2"/>
        <v>2</v>
      </c>
      <c r="H26">
        <f t="shared" si="3"/>
        <v>1</v>
      </c>
      <c r="I26">
        <f t="shared" si="4"/>
        <v>0</v>
      </c>
      <c r="M26">
        <f t="shared" si="5"/>
        <v>0</v>
      </c>
      <c r="N26">
        <f t="shared" si="6"/>
        <v>1</v>
      </c>
    </row>
    <row r="27" spans="1:14" x14ac:dyDescent="0.4">
      <c r="A27" t="s">
        <v>111</v>
      </c>
      <c r="B27" t="s">
        <v>68</v>
      </c>
      <c r="C27">
        <f t="shared" si="0"/>
        <v>4</v>
      </c>
      <c r="D27" t="s">
        <v>67</v>
      </c>
      <c r="E27">
        <f t="shared" si="1"/>
        <v>2</v>
      </c>
      <c r="F27" t="s">
        <v>68</v>
      </c>
      <c r="G27">
        <f t="shared" si="2"/>
        <v>4</v>
      </c>
      <c r="H27">
        <f t="shared" si="3"/>
        <v>1</v>
      </c>
      <c r="I27">
        <f t="shared" si="4"/>
        <v>0</v>
      </c>
      <c r="M27">
        <f t="shared" si="5"/>
        <v>0</v>
      </c>
      <c r="N27">
        <f t="shared" si="6"/>
        <v>0</v>
      </c>
    </row>
    <row r="28" spans="1:14" x14ac:dyDescent="0.4">
      <c r="A28" t="s">
        <v>112</v>
      </c>
      <c r="B28" t="s">
        <v>71</v>
      </c>
      <c r="C28">
        <f t="shared" si="0"/>
        <v>4</v>
      </c>
      <c r="D28" t="s">
        <v>69</v>
      </c>
      <c r="E28">
        <f t="shared" si="1"/>
        <v>0</v>
      </c>
      <c r="F28" t="s">
        <v>72</v>
      </c>
      <c r="G28">
        <f t="shared" si="2"/>
        <v>2</v>
      </c>
      <c r="H28">
        <f t="shared" si="3"/>
        <v>1</v>
      </c>
      <c r="I28">
        <f t="shared" si="4"/>
        <v>1</v>
      </c>
      <c r="M28">
        <f t="shared" si="5"/>
        <v>0</v>
      </c>
      <c r="N28">
        <f t="shared" si="6"/>
        <v>0</v>
      </c>
    </row>
    <row r="29" spans="1:14" x14ac:dyDescent="0.4">
      <c r="A29" t="s">
        <v>113</v>
      </c>
      <c r="B29" t="s">
        <v>69</v>
      </c>
      <c r="C29">
        <f t="shared" si="0"/>
        <v>0</v>
      </c>
      <c r="D29" t="s">
        <v>68</v>
      </c>
      <c r="E29">
        <f t="shared" si="1"/>
        <v>4</v>
      </c>
      <c r="F29" t="s">
        <v>69</v>
      </c>
      <c r="G29">
        <f t="shared" si="2"/>
        <v>0</v>
      </c>
      <c r="H29">
        <f t="shared" si="3"/>
        <v>0</v>
      </c>
      <c r="I29">
        <f t="shared" si="4"/>
        <v>1</v>
      </c>
      <c r="M29">
        <f t="shared" si="5"/>
        <v>1</v>
      </c>
      <c r="N29">
        <f t="shared" si="6"/>
        <v>0</v>
      </c>
    </row>
    <row r="30" spans="1:14" x14ac:dyDescent="0.4">
      <c r="A30" t="s">
        <v>114</v>
      </c>
      <c r="B30" t="s">
        <v>71</v>
      </c>
      <c r="C30">
        <f t="shared" si="0"/>
        <v>4</v>
      </c>
      <c r="D30" t="s">
        <v>69</v>
      </c>
      <c r="E30">
        <f t="shared" si="1"/>
        <v>0</v>
      </c>
      <c r="F30" t="s">
        <v>72</v>
      </c>
      <c r="G30">
        <f t="shared" si="2"/>
        <v>2</v>
      </c>
      <c r="H30">
        <f t="shared" si="3"/>
        <v>1</v>
      </c>
      <c r="I30">
        <f t="shared" si="4"/>
        <v>1</v>
      </c>
      <c r="M30">
        <f t="shared" si="5"/>
        <v>0</v>
      </c>
      <c r="N30">
        <f t="shared" si="6"/>
        <v>0</v>
      </c>
    </row>
    <row r="31" spans="1:14" x14ac:dyDescent="0.4">
      <c r="A31" t="s">
        <v>115</v>
      </c>
      <c r="B31" t="s">
        <v>68</v>
      </c>
      <c r="C31">
        <f t="shared" si="0"/>
        <v>4</v>
      </c>
      <c r="D31" t="s">
        <v>68</v>
      </c>
      <c r="E31">
        <f t="shared" si="1"/>
        <v>4</v>
      </c>
      <c r="F31" t="s">
        <v>68</v>
      </c>
      <c r="G31">
        <f t="shared" si="2"/>
        <v>4</v>
      </c>
      <c r="H31">
        <f t="shared" si="3"/>
        <v>0</v>
      </c>
      <c r="I31">
        <f t="shared" si="4"/>
        <v>0</v>
      </c>
      <c r="M31">
        <f t="shared" si="5"/>
        <v>0</v>
      </c>
      <c r="N31">
        <f t="shared" si="6"/>
        <v>0</v>
      </c>
    </row>
    <row r="32" spans="1:14" x14ac:dyDescent="0.4">
      <c r="A32" t="s">
        <v>116</v>
      </c>
      <c r="B32" t="s">
        <v>72</v>
      </c>
      <c r="C32">
        <f t="shared" si="0"/>
        <v>2</v>
      </c>
      <c r="D32" t="s">
        <v>69</v>
      </c>
      <c r="E32">
        <f t="shared" si="1"/>
        <v>0</v>
      </c>
      <c r="F32" t="s">
        <v>72</v>
      </c>
      <c r="G32">
        <f t="shared" si="2"/>
        <v>2</v>
      </c>
      <c r="H32">
        <f t="shared" si="3"/>
        <v>1</v>
      </c>
      <c r="I32">
        <f t="shared" si="4"/>
        <v>0</v>
      </c>
      <c r="M32">
        <f t="shared" si="5"/>
        <v>0</v>
      </c>
      <c r="N32">
        <f t="shared" si="6"/>
        <v>0</v>
      </c>
    </row>
    <row r="33" spans="1:14" x14ac:dyDescent="0.4">
      <c r="A33" t="s">
        <v>117</v>
      </c>
      <c r="B33" t="s">
        <v>71</v>
      </c>
      <c r="C33">
        <f t="shared" si="0"/>
        <v>4</v>
      </c>
      <c r="D33" t="s">
        <v>71</v>
      </c>
      <c r="E33">
        <f t="shared" si="1"/>
        <v>4</v>
      </c>
      <c r="F33" t="s">
        <v>72</v>
      </c>
      <c r="G33">
        <f t="shared" si="2"/>
        <v>2</v>
      </c>
      <c r="H33">
        <f t="shared" si="3"/>
        <v>0</v>
      </c>
      <c r="I33">
        <f t="shared" si="4"/>
        <v>1</v>
      </c>
      <c r="M33">
        <f t="shared" si="5"/>
        <v>0</v>
      </c>
      <c r="N33">
        <f t="shared" si="6"/>
        <v>0</v>
      </c>
    </row>
    <row r="34" spans="1:14" x14ac:dyDescent="0.4">
      <c r="A34" t="s">
        <v>118</v>
      </c>
      <c r="B34" t="s">
        <v>71</v>
      </c>
      <c r="C34">
        <f t="shared" si="0"/>
        <v>4</v>
      </c>
      <c r="D34" t="s">
        <v>69</v>
      </c>
      <c r="E34">
        <f t="shared" si="1"/>
        <v>0</v>
      </c>
      <c r="F34" t="s">
        <v>71</v>
      </c>
      <c r="G34">
        <f t="shared" si="2"/>
        <v>4</v>
      </c>
      <c r="H34">
        <f t="shared" si="3"/>
        <v>1</v>
      </c>
      <c r="I34">
        <f t="shared" si="4"/>
        <v>0</v>
      </c>
      <c r="M34">
        <f t="shared" si="5"/>
        <v>0</v>
      </c>
      <c r="N34">
        <f t="shared" si="6"/>
        <v>0</v>
      </c>
    </row>
    <row r="35" spans="1:14" x14ac:dyDescent="0.4">
      <c r="A35" t="s">
        <v>119</v>
      </c>
      <c r="B35" t="s">
        <v>69</v>
      </c>
      <c r="C35">
        <f t="shared" si="0"/>
        <v>0</v>
      </c>
      <c r="D35" t="s">
        <v>67</v>
      </c>
      <c r="E35">
        <f t="shared" si="1"/>
        <v>2</v>
      </c>
      <c r="F35" t="s">
        <v>68</v>
      </c>
      <c r="G35">
        <f t="shared" si="2"/>
        <v>4</v>
      </c>
      <c r="H35">
        <f t="shared" si="3"/>
        <v>0</v>
      </c>
      <c r="I35">
        <f t="shared" si="4"/>
        <v>0</v>
      </c>
      <c r="M35">
        <f t="shared" si="5"/>
        <v>1</v>
      </c>
      <c r="N35">
        <f t="shared" si="6"/>
        <v>1</v>
      </c>
    </row>
    <row r="36" spans="1:14" x14ac:dyDescent="0.4">
      <c r="A36" t="s">
        <v>120</v>
      </c>
      <c r="B36" t="s">
        <v>69</v>
      </c>
      <c r="C36">
        <f t="shared" si="0"/>
        <v>0</v>
      </c>
      <c r="D36" t="s">
        <v>67</v>
      </c>
      <c r="E36">
        <f t="shared" si="1"/>
        <v>2</v>
      </c>
      <c r="F36" t="s">
        <v>68</v>
      </c>
      <c r="G36">
        <f t="shared" si="2"/>
        <v>4</v>
      </c>
      <c r="H36">
        <f t="shared" si="3"/>
        <v>0</v>
      </c>
      <c r="I36">
        <f t="shared" si="4"/>
        <v>0</v>
      </c>
      <c r="M36">
        <f t="shared" si="5"/>
        <v>1</v>
      </c>
      <c r="N36">
        <f t="shared" si="6"/>
        <v>1</v>
      </c>
    </row>
    <row r="37" spans="1:14" x14ac:dyDescent="0.4">
      <c r="A37" t="s">
        <v>121</v>
      </c>
      <c r="B37" t="s">
        <v>69</v>
      </c>
      <c r="C37">
        <f t="shared" si="0"/>
        <v>0</v>
      </c>
      <c r="D37" t="s">
        <v>68</v>
      </c>
      <c r="E37">
        <f t="shared" si="1"/>
        <v>4</v>
      </c>
      <c r="F37" t="s">
        <v>72</v>
      </c>
      <c r="G37">
        <f t="shared" si="2"/>
        <v>2</v>
      </c>
      <c r="H37">
        <f t="shared" si="3"/>
        <v>0</v>
      </c>
      <c r="I37">
        <f t="shared" si="4"/>
        <v>0</v>
      </c>
      <c r="M37">
        <f t="shared" si="5"/>
        <v>1</v>
      </c>
      <c r="N37">
        <f t="shared" si="6"/>
        <v>1</v>
      </c>
    </row>
    <row r="38" spans="1:14" x14ac:dyDescent="0.4">
      <c r="A38" t="s">
        <v>122</v>
      </c>
      <c r="B38" t="s">
        <v>68</v>
      </c>
      <c r="C38">
        <f t="shared" si="0"/>
        <v>4</v>
      </c>
      <c r="D38" t="s">
        <v>68</v>
      </c>
      <c r="E38">
        <f t="shared" si="1"/>
        <v>4</v>
      </c>
      <c r="F38" t="s">
        <v>67</v>
      </c>
      <c r="G38">
        <f t="shared" si="2"/>
        <v>2</v>
      </c>
      <c r="H38">
        <f t="shared" si="3"/>
        <v>0</v>
      </c>
      <c r="I38">
        <f t="shared" si="4"/>
        <v>1</v>
      </c>
      <c r="M38">
        <f t="shared" si="5"/>
        <v>0</v>
      </c>
      <c r="N38">
        <f t="shared" si="6"/>
        <v>0</v>
      </c>
    </row>
    <row r="39" spans="1:14" x14ac:dyDescent="0.4">
      <c r="A39" t="s">
        <v>123</v>
      </c>
      <c r="B39" t="s">
        <v>71</v>
      </c>
      <c r="C39">
        <f t="shared" si="0"/>
        <v>4</v>
      </c>
      <c r="D39" t="s">
        <v>71</v>
      </c>
      <c r="E39">
        <f t="shared" si="1"/>
        <v>4</v>
      </c>
      <c r="F39" t="s">
        <v>71</v>
      </c>
      <c r="G39">
        <f t="shared" si="2"/>
        <v>4</v>
      </c>
      <c r="H39">
        <f t="shared" si="3"/>
        <v>0</v>
      </c>
      <c r="I39">
        <f t="shared" si="4"/>
        <v>0</v>
      </c>
      <c r="M39">
        <f t="shared" si="5"/>
        <v>0</v>
      </c>
      <c r="N39">
        <f t="shared" si="6"/>
        <v>0</v>
      </c>
    </row>
    <row r="40" spans="1:14" x14ac:dyDescent="0.4">
      <c r="A40" t="s">
        <v>124</v>
      </c>
      <c r="B40" t="s">
        <v>69</v>
      </c>
      <c r="C40">
        <f t="shared" si="0"/>
        <v>0</v>
      </c>
      <c r="D40" t="s">
        <v>68</v>
      </c>
      <c r="E40">
        <f t="shared" si="1"/>
        <v>4</v>
      </c>
      <c r="F40" t="s">
        <v>68</v>
      </c>
      <c r="G40">
        <f t="shared" si="2"/>
        <v>4</v>
      </c>
      <c r="H40">
        <f t="shared" si="3"/>
        <v>0</v>
      </c>
      <c r="I40">
        <f t="shared" si="4"/>
        <v>0</v>
      </c>
      <c r="M40">
        <f t="shared" si="5"/>
        <v>1</v>
      </c>
      <c r="N40">
        <f t="shared" si="6"/>
        <v>1</v>
      </c>
    </row>
    <row r="41" spans="1:14" x14ac:dyDescent="0.4">
      <c r="A41" t="s">
        <v>125</v>
      </c>
      <c r="B41" t="s">
        <v>69</v>
      </c>
      <c r="C41">
        <f t="shared" si="0"/>
        <v>0</v>
      </c>
      <c r="D41" t="s">
        <v>67</v>
      </c>
      <c r="E41">
        <f t="shared" si="1"/>
        <v>2</v>
      </c>
      <c r="F41" t="s">
        <v>68</v>
      </c>
      <c r="G41">
        <f t="shared" si="2"/>
        <v>4</v>
      </c>
      <c r="H41">
        <f t="shared" si="3"/>
        <v>0</v>
      </c>
      <c r="I41">
        <f t="shared" si="4"/>
        <v>0</v>
      </c>
      <c r="M41">
        <f t="shared" si="5"/>
        <v>1</v>
      </c>
      <c r="N41">
        <f t="shared" si="6"/>
        <v>1</v>
      </c>
    </row>
    <row r="42" spans="1:14" x14ac:dyDescent="0.4">
      <c r="A42" t="s">
        <v>126</v>
      </c>
      <c r="B42" t="s">
        <v>69</v>
      </c>
      <c r="C42">
        <f t="shared" si="0"/>
        <v>0</v>
      </c>
      <c r="D42" t="s">
        <v>69</v>
      </c>
      <c r="E42">
        <f t="shared" si="1"/>
        <v>0</v>
      </c>
      <c r="F42" t="s">
        <v>69</v>
      </c>
      <c r="G42">
        <f t="shared" si="2"/>
        <v>0</v>
      </c>
      <c r="H42">
        <f t="shared" si="3"/>
        <v>1</v>
      </c>
      <c r="I42">
        <f t="shared" si="4"/>
        <v>1</v>
      </c>
      <c r="M42">
        <f t="shared" si="5"/>
        <v>0</v>
      </c>
      <c r="N42">
        <f t="shared" si="6"/>
        <v>0</v>
      </c>
    </row>
    <row r="43" spans="1:14" x14ac:dyDescent="0.4">
      <c r="A43" t="s">
        <v>127</v>
      </c>
      <c r="B43" t="s">
        <v>69</v>
      </c>
      <c r="C43">
        <f t="shared" si="0"/>
        <v>0</v>
      </c>
      <c r="D43" t="s">
        <v>67</v>
      </c>
      <c r="E43">
        <f t="shared" si="1"/>
        <v>2</v>
      </c>
      <c r="F43" t="s">
        <v>67</v>
      </c>
      <c r="G43">
        <f t="shared" si="2"/>
        <v>2</v>
      </c>
      <c r="H43">
        <f t="shared" si="3"/>
        <v>0</v>
      </c>
      <c r="I43">
        <f t="shared" si="4"/>
        <v>0</v>
      </c>
      <c r="M43">
        <f t="shared" si="5"/>
        <v>1</v>
      </c>
      <c r="N43">
        <f t="shared" si="6"/>
        <v>1</v>
      </c>
    </row>
    <row r="44" spans="1:14" x14ac:dyDescent="0.4">
      <c r="A44" t="s">
        <v>128</v>
      </c>
      <c r="B44" t="s">
        <v>67</v>
      </c>
      <c r="C44">
        <f t="shared" si="0"/>
        <v>2</v>
      </c>
      <c r="D44" t="s">
        <v>68</v>
      </c>
      <c r="E44">
        <f t="shared" si="1"/>
        <v>4</v>
      </c>
      <c r="F44" t="s">
        <v>68</v>
      </c>
      <c r="G44">
        <f t="shared" si="2"/>
        <v>4</v>
      </c>
      <c r="H44">
        <f t="shared" si="3"/>
        <v>0</v>
      </c>
      <c r="I44">
        <f t="shared" si="4"/>
        <v>0</v>
      </c>
      <c r="M44">
        <f t="shared" si="5"/>
        <v>1</v>
      </c>
      <c r="N44">
        <f t="shared" si="6"/>
        <v>1</v>
      </c>
    </row>
    <row r="45" spans="1:14" x14ac:dyDescent="0.4">
      <c r="A45" t="s">
        <v>129</v>
      </c>
      <c r="B45" t="s">
        <v>69</v>
      </c>
      <c r="C45">
        <f t="shared" si="0"/>
        <v>0</v>
      </c>
      <c r="D45" t="s">
        <v>68</v>
      </c>
      <c r="E45">
        <f t="shared" si="1"/>
        <v>4</v>
      </c>
      <c r="F45" t="s">
        <v>69</v>
      </c>
      <c r="G45">
        <f t="shared" si="2"/>
        <v>0</v>
      </c>
      <c r="H45">
        <f t="shared" si="3"/>
        <v>0</v>
      </c>
      <c r="I45">
        <f t="shared" si="4"/>
        <v>1</v>
      </c>
      <c r="M45">
        <f t="shared" si="5"/>
        <v>1</v>
      </c>
      <c r="N45">
        <f t="shared" si="6"/>
        <v>0</v>
      </c>
    </row>
    <row r="46" spans="1:14" x14ac:dyDescent="0.4">
      <c r="A46" t="s">
        <v>130</v>
      </c>
      <c r="B46" t="s">
        <v>69</v>
      </c>
      <c r="C46">
        <f t="shared" si="0"/>
        <v>0</v>
      </c>
      <c r="D46" t="s">
        <v>69</v>
      </c>
      <c r="E46">
        <f t="shared" si="1"/>
        <v>0</v>
      </c>
      <c r="F46" t="s">
        <v>72</v>
      </c>
      <c r="G46">
        <f t="shared" si="2"/>
        <v>2</v>
      </c>
      <c r="H46">
        <f t="shared" si="3"/>
        <v>1</v>
      </c>
      <c r="I46">
        <f t="shared" si="4"/>
        <v>0</v>
      </c>
      <c r="M46">
        <f t="shared" si="5"/>
        <v>0</v>
      </c>
      <c r="N46">
        <f t="shared" si="6"/>
        <v>1</v>
      </c>
    </row>
    <row r="47" spans="1:14" x14ac:dyDescent="0.4">
      <c r="A47" t="s">
        <v>131</v>
      </c>
      <c r="B47" t="s">
        <v>69</v>
      </c>
      <c r="C47">
        <f t="shared" si="0"/>
        <v>0</v>
      </c>
      <c r="D47" t="s">
        <v>68</v>
      </c>
      <c r="E47">
        <f t="shared" si="1"/>
        <v>4</v>
      </c>
      <c r="F47" t="s">
        <v>68</v>
      </c>
      <c r="G47">
        <f t="shared" si="2"/>
        <v>4</v>
      </c>
      <c r="H47">
        <f t="shared" si="3"/>
        <v>0</v>
      </c>
      <c r="I47">
        <f t="shared" si="4"/>
        <v>0</v>
      </c>
      <c r="M47">
        <f t="shared" si="5"/>
        <v>1</v>
      </c>
      <c r="N47">
        <f t="shared" si="6"/>
        <v>1</v>
      </c>
    </row>
    <row r="48" spans="1:14" x14ac:dyDescent="0.4">
      <c r="A48" t="s">
        <v>132</v>
      </c>
      <c r="B48" t="s">
        <v>68</v>
      </c>
      <c r="C48">
        <f t="shared" si="0"/>
        <v>4</v>
      </c>
      <c r="D48" t="s">
        <v>68</v>
      </c>
      <c r="E48">
        <f t="shared" si="1"/>
        <v>4</v>
      </c>
      <c r="F48" t="s">
        <v>68</v>
      </c>
      <c r="G48">
        <f t="shared" si="2"/>
        <v>4</v>
      </c>
      <c r="H48">
        <f t="shared" si="3"/>
        <v>0</v>
      </c>
      <c r="I48">
        <f t="shared" si="4"/>
        <v>0</v>
      </c>
      <c r="M48">
        <f t="shared" si="5"/>
        <v>0</v>
      </c>
      <c r="N48">
        <f t="shared" si="6"/>
        <v>0</v>
      </c>
    </row>
    <row r="49" spans="1:14" x14ac:dyDescent="0.4">
      <c r="A49" t="s">
        <v>133</v>
      </c>
      <c r="B49" t="s">
        <v>69</v>
      </c>
      <c r="C49">
        <f t="shared" si="0"/>
        <v>0</v>
      </c>
      <c r="D49" t="s">
        <v>67</v>
      </c>
      <c r="E49">
        <f t="shared" si="1"/>
        <v>2</v>
      </c>
      <c r="F49" t="s">
        <v>69</v>
      </c>
      <c r="G49">
        <f t="shared" si="2"/>
        <v>0</v>
      </c>
      <c r="H49">
        <f t="shared" si="3"/>
        <v>0</v>
      </c>
      <c r="I49">
        <f t="shared" si="4"/>
        <v>1</v>
      </c>
      <c r="M49">
        <f t="shared" si="5"/>
        <v>1</v>
      </c>
      <c r="N49">
        <f t="shared" si="6"/>
        <v>0</v>
      </c>
    </row>
    <row r="50" spans="1:14" x14ac:dyDescent="0.4">
      <c r="A50" t="s">
        <v>134</v>
      </c>
      <c r="B50" t="s">
        <v>68</v>
      </c>
      <c r="C50">
        <f t="shared" si="0"/>
        <v>4</v>
      </c>
      <c r="D50" t="s">
        <v>68</v>
      </c>
      <c r="E50">
        <f t="shared" si="1"/>
        <v>4</v>
      </c>
      <c r="F50" t="s">
        <v>68</v>
      </c>
      <c r="G50">
        <f t="shared" si="2"/>
        <v>4</v>
      </c>
      <c r="H50">
        <f t="shared" si="3"/>
        <v>0</v>
      </c>
      <c r="I50">
        <f t="shared" si="4"/>
        <v>0</v>
      </c>
      <c r="M50">
        <f t="shared" si="5"/>
        <v>0</v>
      </c>
      <c r="N50">
        <f t="shared" si="6"/>
        <v>0</v>
      </c>
    </row>
    <row r="51" spans="1:14" x14ac:dyDescent="0.4">
      <c r="A51" t="s">
        <v>88</v>
      </c>
      <c r="B51" t="s">
        <v>69</v>
      </c>
      <c r="C51">
        <f t="shared" si="0"/>
        <v>0</v>
      </c>
      <c r="D51" t="s">
        <v>68</v>
      </c>
      <c r="E51">
        <f t="shared" si="1"/>
        <v>4</v>
      </c>
      <c r="F51" t="s">
        <v>69</v>
      </c>
      <c r="G51">
        <f t="shared" si="2"/>
        <v>0</v>
      </c>
      <c r="H51">
        <f t="shared" si="3"/>
        <v>0</v>
      </c>
      <c r="I51">
        <f t="shared" si="4"/>
        <v>1</v>
      </c>
      <c r="M51">
        <f t="shared" si="5"/>
        <v>1</v>
      </c>
      <c r="N51">
        <f t="shared" si="6"/>
        <v>0</v>
      </c>
    </row>
    <row r="52" spans="1:14" x14ac:dyDescent="0.4">
      <c r="A52" t="s">
        <v>135</v>
      </c>
      <c r="B52" t="s">
        <v>69</v>
      </c>
      <c r="C52">
        <f t="shared" si="0"/>
        <v>0</v>
      </c>
      <c r="D52" t="s">
        <v>68</v>
      </c>
      <c r="E52">
        <f t="shared" si="1"/>
        <v>4</v>
      </c>
      <c r="F52" t="s">
        <v>67</v>
      </c>
      <c r="G52">
        <f t="shared" si="2"/>
        <v>2</v>
      </c>
      <c r="H52">
        <f t="shared" si="3"/>
        <v>0</v>
      </c>
      <c r="I52">
        <f t="shared" si="4"/>
        <v>0</v>
      </c>
      <c r="M52">
        <f t="shared" si="5"/>
        <v>1</v>
      </c>
      <c r="N52">
        <f t="shared" si="6"/>
        <v>1</v>
      </c>
    </row>
    <row r="53" spans="1:14" x14ac:dyDescent="0.4">
      <c r="A53" t="s">
        <v>136</v>
      </c>
      <c r="B53" t="s">
        <v>71</v>
      </c>
      <c r="C53">
        <f t="shared" si="0"/>
        <v>4</v>
      </c>
      <c r="D53" t="s">
        <v>71</v>
      </c>
      <c r="E53">
        <f t="shared" si="1"/>
        <v>4</v>
      </c>
      <c r="F53" t="s">
        <v>71</v>
      </c>
      <c r="G53">
        <f t="shared" si="2"/>
        <v>4</v>
      </c>
      <c r="H53">
        <f t="shared" si="3"/>
        <v>0</v>
      </c>
      <c r="I53">
        <f t="shared" si="4"/>
        <v>0</v>
      </c>
      <c r="M53">
        <f t="shared" si="5"/>
        <v>0</v>
      </c>
      <c r="N53">
        <f t="shared" si="6"/>
        <v>0</v>
      </c>
    </row>
    <row r="54" spans="1:14" x14ac:dyDescent="0.4">
      <c r="A54" t="s">
        <v>137</v>
      </c>
      <c r="B54" t="s">
        <v>69</v>
      </c>
      <c r="C54">
        <f t="shared" si="0"/>
        <v>0</v>
      </c>
      <c r="D54" t="s">
        <v>69</v>
      </c>
      <c r="E54">
        <f t="shared" si="1"/>
        <v>0</v>
      </c>
      <c r="F54" t="s">
        <v>69</v>
      </c>
      <c r="G54">
        <f t="shared" si="2"/>
        <v>0</v>
      </c>
      <c r="H54">
        <f t="shared" si="3"/>
        <v>1</v>
      </c>
      <c r="I54">
        <f t="shared" si="4"/>
        <v>1</v>
      </c>
      <c r="M54">
        <f t="shared" si="5"/>
        <v>0</v>
      </c>
      <c r="N54">
        <f t="shared" si="6"/>
        <v>0</v>
      </c>
    </row>
    <row r="55" spans="1:14" x14ac:dyDescent="0.4">
      <c r="A55" t="s">
        <v>138</v>
      </c>
      <c r="B55" t="s">
        <v>69</v>
      </c>
      <c r="C55">
        <f t="shared" si="0"/>
        <v>0</v>
      </c>
      <c r="D55" t="s">
        <v>69</v>
      </c>
      <c r="E55">
        <f t="shared" si="1"/>
        <v>0</v>
      </c>
      <c r="F55" t="s">
        <v>71</v>
      </c>
      <c r="G55">
        <f t="shared" si="2"/>
        <v>4</v>
      </c>
      <c r="H55">
        <f t="shared" si="3"/>
        <v>1</v>
      </c>
      <c r="I55">
        <f t="shared" si="4"/>
        <v>0</v>
      </c>
      <c r="M55">
        <f t="shared" si="5"/>
        <v>0</v>
      </c>
      <c r="N55">
        <f t="shared" si="6"/>
        <v>1</v>
      </c>
    </row>
    <row r="56" spans="1:14" x14ac:dyDescent="0.4">
      <c r="A56" t="s">
        <v>139</v>
      </c>
      <c r="B56" t="s">
        <v>71</v>
      </c>
      <c r="C56">
        <f t="shared" si="0"/>
        <v>4</v>
      </c>
      <c r="D56" t="s">
        <v>72</v>
      </c>
      <c r="E56">
        <f t="shared" si="1"/>
        <v>2</v>
      </c>
      <c r="F56" t="s">
        <v>71</v>
      </c>
      <c r="G56">
        <f t="shared" si="2"/>
        <v>4</v>
      </c>
      <c r="H56">
        <f t="shared" si="3"/>
        <v>1</v>
      </c>
      <c r="I56">
        <f t="shared" si="4"/>
        <v>0</v>
      </c>
      <c r="M56">
        <f t="shared" si="5"/>
        <v>0</v>
      </c>
      <c r="N56">
        <f t="shared" si="6"/>
        <v>0</v>
      </c>
    </row>
    <row r="57" spans="1:14" x14ac:dyDescent="0.4">
      <c r="A57" t="s">
        <v>140</v>
      </c>
      <c r="B57" t="s">
        <v>67</v>
      </c>
      <c r="C57">
        <f t="shared" si="0"/>
        <v>2</v>
      </c>
      <c r="D57" t="s">
        <v>71</v>
      </c>
      <c r="E57">
        <f t="shared" si="1"/>
        <v>4</v>
      </c>
      <c r="F57" t="s">
        <v>72</v>
      </c>
      <c r="G57">
        <f t="shared" si="2"/>
        <v>2</v>
      </c>
      <c r="H57">
        <f t="shared" si="3"/>
        <v>0</v>
      </c>
      <c r="I57">
        <f t="shared" si="4"/>
        <v>0</v>
      </c>
      <c r="M57">
        <f t="shared" si="5"/>
        <v>1</v>
      </c>
      <c r="N57">
        <f t="shared" si="6"/>
        <v>0</v>
      </c>
    </row>
    <row r="58" spans="1:14" x14ac:dyDescent="0.4">
      <c r="A58" t="s">
        <v>141</v>
      </c>
      <c r="B58" t="s">
        <v>71</v>
      </c>
      <c r="C58">
        <f t="shared" si="0"/>
        <v>4</v>
      </c>
      <c r="D58" t="s">
        <v>69</v>
      </c>
      <c r="E58">
        <f t="shared" si="1"/>
        <v>0</v>
      </c>
      <c r="F58" t="s">
        <v>68</v>
      </c>
      <c r="G58">
        <f t="shared" si="2"/>
        <v>4</v>
      </c>
      <c r="H58">
        <f t="shared" si="3"/>
        <v>1</v>
      </c>
      <c r="I58">
        <f t="shared" si="4"/>
        <v>0</v>
      </c>
      <c r="M58">
        <f t="shared" si="5"/>
        <v>0</v>
      </c>
      <c r="N58">
        <f t="shared" si="6"/>
        <v>0</v>
      </c>
    </row>
    <row r="59" spans="1:14" x14ac:dyDescent="0.4">
      <c r="A59" t="s">
        <v>142</v>
      </c>
      <c r="B59" t="s">
        <v>69</v>
      </c>
      <c r="C59">
        <f t="shared" si="0"/>
        <v>0</v>
      </c>
      <c r="D59" t="s">
        <v>69</v>
      </c>
      <c r="E59">
        <f t="shared" si="1"/>
        <v>0</v>
      </c>
      <c r="F59" t="s">
        <v>69</v>
      </c>
      <c r="G59">
        <f t="shared" si="2"/>
        <v>0</v>
      </c>
      <c r="H59">
        <f t="shared" si="3"/>
        <v>1</v>
      </c>
      <c r="I59">
        <f t="shared" si="4"/>
        <v>1</v>
      </c>
      <c r="M59">
        <f t="shared" si="5"/>
        <v>0</v>
      </c>
      <c r="N59">
        <f t="shared" si="6"/>
        <v>0</v>
      </c>
    </row>
    <row r="60" spans="1:14" x14ac:dyDescent="0.4">
      <c r="A60" t="s">
        <v>143</v>
      </c>
      <c r="B60" t="s">
        <v>72</v>
      </c>
      <c r="C60">
        <f t="shared" si="0"/>
        <v>2</v>
      </c>
      <c r="D60" t="s">
        <v>69</v>
      </c>
      <c r="E60">
        <f t="shared" si="1"/>
        <v>0</v>
      </c>
      <c r="F60" t="s">
        <v>71</v>
      </c>
      <c r="G60">
        <f t="shared" si="2"/>
        <v>4</v>
      </c>
      <c r="H60">
        <f t="shared" si="3"/>
        <v>1</v>
      </c>
      <c r="I60">
        <f t="shared" si="4"/>
        <v>0</v>
      </c>
      <c r="M60">
        <f t="shared" si="5"/>
        <v>0</v>
      </c>
      <c r="N60">
        <f t="shared" si="6"/>
        <v>1</v>
      </c>
    </row>
    <row r="61" spans="1:14" x14ac:dyDescent="0.4">
      <c r="A61" t="s">
        <v>144</v>
      </c>
      <c r="B61" t="s">
        <v>72</v>
      </c>
      <c r="C61">
        <f t="shared" si="0"/>
        <v>2</v>
      </c>
      <c r="D61" t="s">
        <v>69</v>
      </c>
      <c r="E61">
        <f t="shared" si="1"/>
        <v>0</v>
      </c>
      <c r="F61" t="s">
        <v>72</v>
      </c>
      <c r="G61">
        <f t="shared" si="2"/>
        <v>2</v>
      </c>
      <c r="H61">
        <f t="shared" si="3"/>
        <v>1</v>
      </c>
      <c r="I61">
        <f t="shared" si="4"/>
        <v>0</v>
      </c>
      <c r="M61">
        <f t="shared" si="5"/>
        <v>0</v>
      </c>
      <c r="N61">
        <f t="shared" si="6"/>
        <v>0</v>
      </c>
    </row>
    <row r="62" spans="1:14" x14ac:dyDescent="0.4">
      <c r="A62" t="s">
        <v>145</v>
      </c>
      <c r="B62" t="s">
        <v>72</v>
      </c>
      <c r="C62">
        <f t="shared" si="0"/>
        <v>2</v>
      </c>
      <c r="D62" t="s">
        <v>69</v>
      </c>
      <c r="E62">
        <f t="shared" si="1"/>
        <v>0</v>
      </c>
      <c r="F62" t="s">
        <v>69</v>
      </c>
      <c r="G62">
        <f t="shared" si="2"/>
        <v>0</v>
      </c>
      <c r="H62">
        <f t="shared" si="3"/>
        <v>1</v>
      </c>
      <c r="I62">
        <f t="shared" si="4"/>
        <v>1</v>
      </c>
      <c r="M62">
        <f t="shared" si="5"/>
        <v>0</v>
      </c>
      <c r="N62">
        <f t="shared" si="6"/>
        <v>0</v>
      </c>
    </row>
    <row r="63" spans="1:14" x14ac:dyDescent="0.4">
      <c r="A63" t="s">
        <v>146</v>
      </c>
      <c r="B63" t="s">
        <v>69</v>
      </c>
      <c r="C63">
        <f t="shared" si="0"/>
        <v>0</v>
      </c>
      <c r="D63" t="s">
        <v>72</v>
      </c>
      <c r="E63">
        <f t="shared" si="1"/>
        <v>2</v>
      </c>
      <c r="F63" t="s">
        <v>69</v>
      </c>
      <c r="G63">
        <f t="shared" si="2"/>
        <v>0</v>
      </c>
      <c r="H63">
        <f t="shared" si="3"/>
        <v>0</v>
      </c>
      <c r="I63">
        <f t="shared" si="4"/>
        <v>1</v>
      </c>
      <c r="M63">
        <f t="shared" si="5"/>
        <v>1</v>
      </c>
      <c r="N63">
        <f t="shared" si="6"/>
        <v>0</v>
      </c>
    </row>
    <row r="64" spans="1:14" x14ac:dyDescent="0.4">
      <c r="A64" t="s">
        <v>147</v>
      </c>
      <c r="B64" t="s">
        <v>69</v>
      </c>
      <c r="C64">
        <f t="shared" si="0"/>
        <v>0</v>
      </c>
      <c r="D64" t="s">
        <v>71</v>
      </c>
      <c r="E64">
        <f t="shared" si="1"/>
        <v>4</v>
      </c>
      <c r="F64" t="s">
        <v>71</v>
      </c>
      <c r="G64">
        <f t="shared" si="2"/>
        <v>4</v>
      </c>
      <c r="H64">
        <f t="shared" si="3"/>
        <v>0</v>
      </c>
      <c r="I64">
        <f t="shared" si="4"/>
        <v>0</v>
      </c>
      <c r="M64">
        <f t="shared" si="5"/>
        <v>1</v>
      </c>
      <c r="N64">
        <f t="shared" si="6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158-0AB7-482A-A17B-C25256DC0DC8}">
  <dimension ref="A1:S64"/>
  <sheetViews>
    <sheetView workbookViewId="0">
      <selection activeCell="K1" sqref="K1"/>
    </sheetView>
  </sheetViews>
  <sheetFormatPr defaultRowHeight="14.6" x14ac:dyDescent="0.4"/>
  <cols>
    <col min="1" max="1" width="22.23046875" customWidth="1"/>
    <col min="2" max="2" width="6" customWidth="1"/>
    <col min="3" max="3" width="9.23046875" customWidth="1"/>
    <col min="4" max="4" width="7.765625" customWidth="1"/>
    <col min="6" max="6" width="8.69140625" customWidth="1"/>
    <col min="8" max="8" width="21.15234375" customWidth="1"/>
    <col min="19" max="19" width="24.15234375" customWidth="1"/>
  </cols>
  <sheetData>
    <row r="1" spans="1:19" x14ac:dyDescent="0.4">
      <c r="A1" s="1" t="s">
        <v>0</v>
      </c>
      <c r="B1" s="1" t="s">
        <v>70</v>
      </c>
      <c r="C1" s="1" t="s">
        <v>75</v>
      </c>
      <c r="D1" s="1" t="s">
        <v>3</v>
      </c>
      <c r="E1" s="1" t="s">
        <v>76</v>
      </c>
      <c r="F1" s="1" t="s">
        <v>4</v>
      </c>
      <c r="G1" s="1" t="s">
        <v>77</v>
      </c>
      <c r="H1" s="1" t="s">
        <v>73</v>
      </c>
      <c r="I1" s="1" t="s">
        <v>74</v>
      </c>
      <c r="J1" s="1" t="s">
        <v>84</v>
      </c>
      <c r="K1" s="1" t="s">
        <v>1</v>
      </c>
      <c r="L1" s="1" t="s">
        <v>2</v>
      </c>
      <c r="M1" s="1" t="s">
        <v>78</v>
      </c>
      <c r="N1" s="1" t="s">
        <v>79</v>
      </c>
      <c r="O1" s="1" t="s">
        <v>85</v>
      </c>
      <c r="P1" s="1" t="s">
        <v>80</v>
      </c>
      <c r="Q1" s="1" t="s">
        <v>81</v>
      </c>
      <c r="R1" s="1" t="s">
        <v>82</v>
      </c>
      <c r="S1" s="1" t="s">
        <v>83</v>
      </c>
    </row>
    <row r="2" spans="1:19" x14ac:dyDescent="0.4">
      <c r="A2" t="s">
        <v>148</v>
      </c>
      <c r="B2" t="s">
        <v>67</v>
      </c>
      <c r="C2">
        <f>ABS(VALUE(LEFT(B2,1)) -VALUE(RIGHT(B2,1)))</f>
        <v>2</v>
      </c>
      <c r="D2" t="s">
        <v>71</v>
      </c>
      <c r="E2">
        <f>ABS(VALUE(LEFT(D2,1)) -VALUE(RIGHT(D2,1)))</f>
        <v>4</v>
      </c>
      <c r="F2" t="s">
        <v>67</v>
      </c>
      <c r="G2">
        <f>ABS(VALUE(LEFT(F2,1)) -VALUE(RIGHT(F2,1)))</f>
        <v>2</v>
      </c>
      <c r="H2">
        <f>IF(E2=0, 1,  IF(E2=4, 0, IF(C2=4, 1, 0)))</f>
        <v>0</v>
      </c>
      <c r="I2">
        <f>IF(G2=0, 1,  IF(G2=4, 0, IF(C2=4, 1, 0)))</f>
        <v>0</v>
      </c>
      <c r="J2">
        <f>AVERAGE(K2, L2)</f>
        <v>0.34920634920634919</v>
      </c>
      <c r="K2">
        <f>AVERAGE(H:H)</f>
        <v>0.38095238095238093</v>
      </c>
      <c r="L2">
        <f>AVERAGE(I:I)</f>
        <v>0.31746031746031744</v>
      </c>
      <c r="M2">
        <f>IF(OR(AND(C2=0,E2&lt;&gt;0),AND(C2=2,E2=4)), 1, 0)</f>
        <v>1</v>
      </c>
      <c r="N2">
        <f>IF(OR(AND(C2=0,G2&lt;&gt;0),AND(C2=2,G2=4)), 1, 0)</f>
        <v>0</v>
      </c>
      <c r="O2">
        <f>AVERAGE(P2, Q2)</f>
        <v>0.32539682539682535</v>
      </c>
      <c r="P2">
        <f>AVERAGE(M:M)</f>
        <v>0.26984126984126983</v>
      </c>
      <c r="Q2">
        <f>AVERAGE(N:N)</f>
        <v>0.38095238095238093</v>
      </c>
      <c r="R2">
        <f>(1 - K2 - P2)</f>
        <v>0.34920634920634924</v>
      </c>
      <c r="S2">
        <f>(1-L2-Q2)</f>
        <v>0.30158730158730163</v>
      </c>
    </row>
    <row r="3" spans="1:19" x14ac:dyDescent="0.4">
      <c r="A3" t="s">
        <v>149</v>
      </c>
      <c r="B3" t="s">
        <v>68</v>
      </c>
      <c r="C3">
        <f t="shared" ref="C3:C64" si="0">ABS(VALUE(LEFT(B3,1)) -VALUE(RIGHT(B3,1)))</f>
        <v>4</v>
      </c>
      <c r="D3" t="s">
        <v>69</v>
      </c>
      <c r="E3">
        <f t="shared" ref="E3:E64" si="1">ABS(VALUE(LEFT(D3,1)) -VALUE(RIGHT(D3,1)))</f>
        <v>0</v>
      </c>
      <c r="F3" t="s">
        <v>67</v>
      </c>
      <c r="G3">
        <f t="shared" ref="G3:G64" si="2">ABS(VALUE(LEFT(F3,1)) -VALUE(RIGHT(F3,1)))</f>
        <v>2</v>
      </c>
      <c r="H3">
        <f t="shared" ref="H3:H64" si="3">IF(E3=0, 1,  IF(E3=4, 0, IF(C3=4, 1, 0)))</f>
        <v>1</v>
      </c>
      <c r="I3">
        <f t="shared" ref="I3:I64" si="4">IF(G3=0, 1,  IF(G3=4, 0, IF(C3=4, 1, 0)))</f>
        <v>1</v>
      </c>
      <c r="M3">
        <f t="shared" ref="M3:M64" si="5">IF(OR(AND(C3=0,E3&lt;&gt;0),AND(C3=2,E3=4)), 1, 0)</f>
        <v>0</v>
      </c>
      <c r="N3">
        <f t="shared" ref="N3:N64" si="6">IF(OR(AND(C3=0,G3&lt;&gt;0),AND(C3=2,G3=4)), 1, 0)</f>
        <v>0</v>
      </c>
    </row>
    <row r="4" spans="1:19" x14ac:dyDescent="0.4">
      <c r="A4" t="s">
        <v>150</v>
      </c>
      <c r="B4" t="s">
        <v>69</v>
      </c>
      <c r="C4">
        <f t="shared" si="0"/>
        <v>0</v>
      </c>
      <c r="D4" t="s">
        <v>68</v>
      </c>
      <c r="E4">
        <f t="shared" si="1"/>
        <v>4</v>
      </c>
      <c r="F4" t="s">
        <v>67</v>
      </c>
      <c r="G4">
        <f t="shared" si="2"/>
        <v>2</v>
      </c>
      <c r="H4">
        <f t="shared" si="3"/>
        <v>0</v>
      </c>
      <c r="I4">
        <f t="shared" si="4"/>
        <v>0</v>
      </c>
      <c r="M4">
        <f t="shared" si="5"/>
        <v>1</v>
      </c>
      <c r="N4">
        <f t="shared" si="6"/>
        <v>1</v>
      </c>
    </row>
    <row r="5" spans="1:19" x14ac:dyDescent="0.4">
      <c r="A5" t="s">
        <v>151</v>
      </c>
      <c r="B5" t="s">
        <v>67</v>
      </c>
      <c r="C5">
        <f t="shared" si="0"/>
        <v>2</v>
      </c>
      <c r="D5" t="s">
        <v>69</v>
      </c>
      <c r="E5">
        <f t="shared" si="1"/>
        <v>0</v>
      </c>
      <c r="F5" t="s">
        <v>69</v>
      </c>
      <c r="G5">
        <f t="shared" si="2"/>
        <v>0</v>
      </c>
      <c r="H5">
        <f t="shared" si="3"/>
        <v>1</v>
      </c>
      <c r="I5">
        <f t="shared" si="4"/>
        <v>1</v>
      </c>
      <c r="M5">
        <f t="shared" si="5"/>
        <v>0</v>
      </c>
      <c r="N5">
        <f t="shared" si="6"/>
        <v>0</v>
      </c>
    </row>
    <row r="6" spans="1:19" x14ac:dyDescent="0.4">
      <c r="A6" t="s">
        <v>152</v>
      </c>
      <c r="B6" t="s">
        <v>69</v>
      </c>
      <c r="C6">
        <f t="shared" si="0"/>
        <v>0</v>
      </c>
      <c r="D6" t="s">
        <v>69</v>
      </c>
      <c r="E6">
        <f t="shared" si="1"/>
        <v>0</v>
      </c>
      <c r="F6" t="s">
        <v>69</v>
      </c>
      <c r="G6">
        <f t="shared" si="2"/>
        <v>0</v>
      </c>
      <c r="H6">
        <f t="shared" si="3"/>
        <v>1</v>
      </c>
      <c r="I6">
        <f t="shared" si="4"/>
        <v>1</v>
      </c>
      <c r="M6">
        <f t="shared" si="5"/>
        <v>0</v>
      </c>
      <c r="N6">
        <f t="shared" si="6"/>
        <v>0</v>
      </c>
    </row>
    <row r="7" spans="1:19" x14ac:dyDescent="0.4">
      <c r="A7" t="s">
        <v>153</v>
      </c>
      <c r="B7" t="s">
        <v>69</v>
      </c>
      <c r="C7">
        <f t="shared" si="0"/>
        <v>0</v>
      </c>
      <c r="D7" t="s">
        <v>69</v>
      </c>
      <c r="E7">
        <f t="shared" si="1"/>
        <v>0</v>
      </c>
      <c r="F7" t="s">
        <v>72</v>
      </c>
      <c r="G7">
        <f t="shared" si="2"/>
        <v>2</v>
      </c>
      <c r="H7">
        <f t="shared" si="3"/>
        <v>1</v>
      </c>
      <c r="I7">
        <f t="shared" si="4"/>
        <v>0</v>
      </c>
      <c r="M7">
        <f t="shared" si="5"/>
        <v>0</v>
      </c>
      <c r="N7">
        <f t="shared" si="6"/>
        <v>1</v>
      </c>
    </row>
    <row r="8" spans="1:19" x14ac:dyDescent="0.4">
      <c r="A8" t="s">
        <v>154</v>
      </c>
      <c r="B8" t="s">
        <v>69</v>
      </c>
      <c r="C8">
        <f t="shared" si="0"/>
        <v>0</v>
      </c>
      <c r="D8" t="s">
        <v>68</v>
      </c>
      <c r="E8">
        <f t="shared" si="1"/>
        <v>4</v>
      </c>
      <c r="F8" t="s">
        <v>69</v>
      </c>
      <c r="G8">
        <f t="shared" si="2"/>
        <v>0</v>
      </c>
      <c r="H8">
        <f t="shared" si="3"/>
        <v>0</v>
      </c>
      <c r="I8">
        <f t="shared" si="4"/>
        <v>1</v>
      </c>
      <c r="M8">
        <f t="shared" si="5"/>
        <v>1</v>
      </c>
      <c r="N8">
        <f t="shared" si="6"/>
        <v>0</v>
      </c>
    </row>
    <row r="9" spans="1:19" x14ac:dyDescent="0.4">
      <c r="A9" t="s">
        <v>155</v>
      </c>
      <c r="B9" t="s">
        <v>69</v>
      </c>
      <c r="C9">
        <f t="shared" si="0"/>
        <v>0</v>
      </c>
      <c r="D9" t="s">
        <v>69</v>
      </c>
      <c r="E9">
        <f t="shared" si="1"/>
        <v>0</v>
      </c>
      <c r="F9" t="s">
        <v>72</v>
      </c>
      <c r="G9">
        <f t="shared" si="2"/>
        <v>2</v>
      </c>
      <c r="H9">
        <f t="shared" si="3"/>
        <v>1</v>
      </c>
      <c r="I9">
        <f t="shared" si="4"/>
        <v>0</v>
      </c>
      <c r="M9">
        <f t="shared" si="5"/>
        <v>0</v>
      </c>
      <c r="N9">
        <f t="shared" si="6"/>
        <v>1</v>
      </c>
    </row>
    <row r="10" spans="1:19" x14ac:dyDescent="0.4">
      <c r="A10" t="s">
        <v>156</v>
      </c>
      <c r="B10" t="s">
        <v>68</v>
      </c>
      <c r="C10">
        <f t="shared" si="0"/>
        <v>4</v>
      </c>
      <c r="D10" t="s">
        <v>68</v>
      </c>
      <c r="E10">
        <f t="shared" si="1"/>
        <v>4</v>
      </c>
      <c r="F10" t="s">
        <v>69</v>
      </c>
      <c r="G10">
        <f t="shared" si="2"/>
        <v>0</v>
      </c>
      <c r="H10">
        <f t="shared" si="3"/>
        <v>0</v>
      </c>
      <c r="I10">
        <f t="shared" si="4"/>
        <v>1</v>
      </c>
      <c r="M10">
        <f t="shared" si="5"/>
        <v>0</v>
      </c>
      <c r="N10">
        <f t="shared" si="6"/>
        <v>0</v>
      </c>
    </row>
    <row r="11" spans="1:19" x14ac:dyDescent="0.4">
      <c r="A11" t="s">
        <v>157</v>
      </c>
      <c r="B11" t="s">
        <v>71</v>
      </c>
      <c r="C11">
        <f t="shared" si="0"/>
        <v>4</v>
      </c>
      <c r="D11" t="s">
        <v>69</v>
      </c>
      <c r="E11">
        <f t="shared" si="1"/>
        <v>0</v>
      </c>
      <c r="F11" t="s">
        <v>72</v>
      </c>
      <c r="G11">
        <f t="shared" si="2"/>
        <v>2</v>
      </c>
      <c r="H11">
        <f t="shared" si="3"/>
        <v>1</v>
      </c>
      <c r="I11">
        <f t="shared" si="4"/>
        <v>1</v>
      </c>
      <c r="M11">
        <f t="shared" si="5"/>
        <v>0</v>
      </c>
      <c r="N11">
        <f t="shared" si="6"/>
        <v>0</v>
      </c>
    </row>
    <row r="12" spans="1:19" x14ac:dyDescent="0.4">
      <c r="A12" t="s">
        <v>158</v>
      </c>
      <c r="B12" t="s">
        <v>69</v>
      </c>
      <c r="C12">
        <f t="shared" si="0"/>
        <v>0</v>
      </c>
      <c r="D12" t="s">
        <v>69</v>
      </c>
      <c r="E12">
        <f t="shared" si="1"/>
        <v>0</v>
      </c>
      <c r="F12" t="s">
        <v>68</v>
      </c>
      <c r="G12">
        <f t="shared" si="2"/>
        <v>4</v>
      </c>
      <c r="H12">
        <f t="shared" si="3"/>
        <v>1</v>
      </c>
      <c r="I12">
        <f t="shared" si="4"/>
        <v>0</v>
      </c>
      <c r="M12">
        <f t="shared" si="5"/>
        <v>0</v>
      </c>
      <c r="N12">
        <f t="shared" si="6"/>
        <v>1</v>
      </c>
    </row>
    <row r="13" spans="1:19" x14ac:dyDescent="0.4">
      <c r="A13" t="s">
        <v>159</v>
      </c>
      <c r="B13" t="s">
        <v>69</v>
      </c>
      <c r="C13">
        <f t="shared" si="0"/>
        <v>0</v>
      </c>
      <c r="D13" t="s">
        <v>69</v>
      </c>
      <c r="E13">
        <f t="shared" si="1"/>
        <v>0</v>
      </c>
      <c r="F13" t="s">
        <v>67</v>
      </c>
      <c r="G13">
        <f t="shared" si="2"/>
        <v>2</v>
      </c>
      <c r="H13">
        <f t="shared" si="3"/>
        <v>1</v>
      </c>
      <c r="I13">
        <f t="shared" si="4"/>
        <v>0</v>
      </c>
      <c r="M13">
        <f t="shared" si="5"/>
        <v>0</v>
      </c>
      <c r="N13">
        <f t="shared" si="6"/>
        <v>1</v>
      </c>
    </row>
    <row r="14" spans="1:19" x14ac:dyDescent="0.4">
      <c r="A14" t="s">
        <v>160</v>
      </c>
      <c r="B14" t="s">
        <v>69</v>
      </c>
      <c r="C14">
        <f t="shared" si="0"/>
        <v>0</v>
      </c>
      <c r="D14" t="s">
        <v>69</v>
      </c>
      <c r="E14">
        <f t="shared" si="1"/>
        <v>0</v>
      </c>
      <c r="F14" t="s">
        <v>68</v>
      </c>
      <c r="G14">
        <f t="shared" si="2"/>
        <v>4</v>
      </c>
      <c r="H14">
        <f t="shared" si="3"/>
        <v>1</v>
      </c>
      <c r="I14">
        <f t="shared" si="4"/>
        <v>0</v>
      </c>
      <c r="M14">
        <f t="shared" si="5"/>
        <v>0</v>
      </c>
      <c r="N14">
        <f t="shared" si="6"/>
        <v>1</v>
      </c>
    </row>
    <row r="15" spans="1:19" x14ac:dyDescent="0.4">
      <c r="A15" t="s">
        <v>161</v>
      </c>
      <c r="B15" t="s">
        <v>71</v>
      </c>
      <c r="C15">
        <f t="shared" si="0"/>
        <v>4</v>
      </c>
      <c r="D15" t="s">
        <v>71</v>
      </c>
      <c r="E15">
        <f t="shared" si="1"/>
        <v>4</v>
      </c>
      <c r="F15" t="s">
        <v>71</v>
      </c>
      <c r="G15">
        <f t="shared" si="2"/>
        <v>4</v>
      </c>
      <c r="H15">
        <f t="shared" si="3"/>
        <v>0</v>
      </c>
      <c r="I15">
        <f t="shared" si="4"/>
        <v>0</v>
      </c>
      <c r="M15">
        <f t="shared" si="5"/>
        <v>0</v>
      </c>
      <c r="N15">
        <f t="shared" si="6"/>
        <v>0</v>
      </c>
    </row>
    <row r="16" spans="1:19" x14ac:dyDescent="0.4">
      <c r="A16" t="s">
        <v>162</v>
      </c>
      <c r="B16" t="s">
        <v>69</v>
      </c>
      <c r="C16">
        <f t="shared" si="0"/>
        <v>0</v>
      </c>
      <c r="D16" t="s">
        <v>68</v>
      </c>
      <c r="E16">
        <f t="shared" si="1"/>
        <v>4</v>
      </c>
      <c r="F16" t="s">
        <v>69</v>
      </c>
      <c r="G16">
        <f t="shared" si="2"/>
        <v>0</v>
      </c>
      <c r="H16">
        <f t="shared" si="3"/>
        <v>0</v>
      </c>
      <c r="I16">
        <f t="shared" si="4"/>
        <v>1</v>
      </c>
      <c r="M16">
        <f t="shared" si="5"/>
        <v>1</v>
      </c>
      <c r="N16">
        <f t="shared" si="6"/>
        <v>0</v>
      </c>
    </row>
    <row r="17" spans="1:14" x14ac:dyDescent="0.4">
      <c r="A17" t="s">
        <v>163</v>
      </c>
      <c r="B17" t="s">
        <v>72</v>
      </c>
      <c r="C17">
        <f t="shared" si="0"/>
        <v>2</v>
      </c>
      <c r="D17" t="s">
        <v>69</v>
      </c>
      <c r="E17">
        <f t="shared" si="1"/>
        <v>0</v>
      </c>
      <c r="F17" t="s">
        <v>72</v>
      </c>
      <c r="G17">
        <f t="shared" si="2"/>
        <v>2</v>
      </c>
      <c r="H17">
        <f t="shared" si="3"/>
        <v>1</v>
      </c>
      <c r="I17">
        <f t="shared" si="4"/>
        <v>0</v>
      </c>
      <c r="M17">
        <f t="shared" si="5"/>
        <v>0</v>
      </c>
      <c r="N17">
        <f t="shared" si="6"/>
        <v>0</v>
      </c>
    </row>
    <row r="18" spans="1:14" x14ac:dyDescent="0.4">
      <c r="A18" t="s">
        <v>164</v>
      </c>
      <c r="B18" t="s">
        <v>69</v>
      </c>
      <c r="C18">
        <f t="shared" si="0"/>
        <v>0</v>
      </c>
      <c r="D18" t="s">
        <v>69</v>
      </c>
      <c r="E18">
        <f t="shared" si="1"/>
        <v>0</v>
      </c>
      <c r="F18" t="s">
        <v>69</v>
      </c>
      <c r="G18">
        <f t="shared" si="2"/>
        <v>0</v>
      </c>
      <c r="H18">
        <f t="shared" si="3"/>
        <v>1</v>
      </c>
      <c r="I18">
        <f t="shared" si="4"/>
        <v>1</v>
      </c>
      <c r="M18">
        <f t="shared" si="5"/>
        <v>0</v>
      </c>
      <c r="N18">
        <f t="shared" si="6"/>
        <v>0</v>
      </c>
    </row>
    <row r="19" spans="1:14" x14ac:dyDescent="0.4">
      <c r="A19" t="s">
        <v>165</v>
      </c>
      <c r="B19" t="s">
        <v>68</v>
      </c>
      <c r="C19">
        <f t="shared" si="0"/>
        <v>4</v>
      </c>
      <c r="D19" t="s">
        <v>68</v>
      </c>
      <c r="E19">
        <f t="shared" si="1"/>
        <v>4</v>
      </c>
      <c r="F19" t="s">
        <v>68</v>
      </c>
      <c r="G19">
        <f t="shared" si="2"/>
        <v>4</v>
      </c>
      <c r="H19">
        <f t="shared" si="3"/>
        <v>0</v>
      </c>
      <c r="I19">
        <f t="shared" si="4"/>
        <v>0</v>
      </c>
      <c r="M19">
        <f t="shared" si="5"/>
        <v>0</v>
      </c>
      <c r="N19">
        <f t="shared" si="6"/>
        <v>0</v>
      </c>
    </row>
    <row r="20" spans="1:14" x14ac:dyDescent="0.4">
      <c r="A20" t="s">
        <v>166</v>
      </c>
      <c r="B20" t="s">
        <v>69</v>
      </c>
      <c r="C20">
        <f t="shared" si="0"/>
        <v>0</v>
      </c>
      <c r="D20" t="s">
        <v>69</v>
      </c>
      <c r="E20">
        <f t="shared" si="1"/>
        <v>0</v>
      </c>
      <c r="F20" t="s">
        <v>67</v>
      </c>
      <c r="G20">
        <f t="shared" si="2"/>
        <v>2</v>
      </c>
      <c r="H20">
        <f t="shared" si="3"/>
        <v>1</v>
      </c>
      <c r="I20">
        <f t="shared" si="4"/>
        <v>0</v>
      </c>
      <c r="M20">
        <f t="shared" si="5"/>
        <v>0</v>
      </c>
      <c r="N20">
        <f t="shared" si="6"/>
        <v>1</v>
      </c>
    </row>
    <row r="21" spans="1:14" x14ac:dyDescent="0.4">
      <c r="A21" t="s">
        <v>167</v>
      </c>
      <c r="B21" t="s">
        <v>69</v>
      </c>
      <c r="C21">
        <f t="shared" si="0"/>
        <v>0</v>
      </c>
      <c r="D21" t="s">
        <v>68</v>
      </c>
      <c r="E21">
        <f t="shared" si="1"/>
        <v>4</v>
      </c>
      <c r="F21" t="s">
        <v>67</v>
      </c>
      <c r="G21">
        <f t="shared" si="2"/>
        <v>2</v>
      </c>
      <c r="H21">
        <f t="shared" si="3"/>
        <v>0</v>
      </c>
      <c r="I21">
        <f t="shared" si="4"/>
        <v>0</v>
      </c>
      <c r="M21">
        <f t="shared" si="5"/>
        <v>1</v>
      </c>
      <c r="N21">
        <f t="shared" si="6"/>
        <v>1</v>
      </c>
    </row>
    <row r="22" spans="1:14" x14ac:dyDescent="0.4">
      <c r="A22" t="s">
        <v>168</v>
      </c>
      <c r="B22" t="s">
        <v>71</v>
      </c>
      <c r="C22">
        <f t="shared" si="0"/>
        <v>4</v>
      </c>
      <c r="D22" t="s">
        <v>71</v>
      </c>
      <c r="E22">
        <f t="shared" si="1"/>
        <v>4</v>
      </c>
      <c r="F22" t="s">
        <v>69</v>
      </c>
      <c r="G22">
        <f t="shared" si="2"/>
        <v>0</v>
      </c>
      <c r="H22">
        <f t="shared" si="3"/>
        <v>0</v>
      </c>
      <c r="I22">
        <f t="shared" si="4"/>
        <v>1</v>
      </c>
      <c r="M22">
        <f t="shared" si="5"/>
        <v>0</v>
      </c>
      <c r="N22">
        <f t="shared" si="6"/>
        <v>0</v>
      </c>
    </row>
    <row r="23" spans="1:14" x14ac:dyDescent="0.4">
      <c r="A23" t="s">
        <v>169</v>
      </c>
      <c r="B23" t="s">
        <v>68</v>
      </c>
      <c r="C23">
        <f t="shared" si="0"/>
        <v>4</v>
      </c>
      <c r="D23" t="s">
        <v>68</v>
      </c>
      <c r="E23">
        <f t="shared" si="1"/>
        <v>4</v>
      </c>
      <c r="F23" t="s">
        <v>68</v>
      </c>
      <c r="G23">
        <f t="shared" si="2"/>
        <v>4</v>
      </c>
      <c r="H23">
        <f t="shared" si="3"/>
        <v>0</v>
      </c>
      <c r="I23">
        <f t="shared" si="4"/>
        <v>0</v>
      </c>
      <c r="M23">
        <f t="shared" si="5"/>
        <v>0</v>
      </c>
      <c r="N23">
        <f t="shared" si="6"/>
        <v>0</v>
      </c>
    </row>
    <row r="24" spans="1:14" x14ac:dyDescent="0.4">
      <c r="A24" t="s">
        <v>170</v>
      </c>
      <c r="B24" t="s">
        <v>71</v>
      </c>
      <c r="C24">
        <f t="shared" si="0"/>
        <v>4</v>
      </c>
      <c r="D24" t="s">
        <v>72</v>
      </c>
      <c r="E24">
        <f t="shared" si="1"/>
        <v>2</v>
      </c>
      <c r="F24" t="s">
        <v>71</v>
      </c>
      <c r="G24">
        <f t="shared" si="2"/>
        <v>4</v>
      </c>
      <c r="H24">
        <f t="shared" si="3"/>
        <v>1</v>
      </c>
      <c r="I24">
        <f t="shared" si="4"/>
        <v>0</v>
      </c>
      <c r="M24">
        <f t="shared" si="5"/>
        <v>0</v>
      </c>
      <c r="N24">
        <f t="shared" si="6"/>
        <v>0</v>
      </c>
    </row>
    <row r="25" spans="1:14" x14ac:dyDescent="0.4">
      <c r="A25" t="s">
        <v>171</v>
      </c>
      <c r="B25" t="s">
        <v>68</v>
      </c>
      <c r="C25">
        <f t="shared" si="0"/>
        <v>4</v>
      </c>
      <c r="D25" t="s">
        <v>68</v>
      </c>
      <c r="E25">
        <f t="shared" si="1"/>
        <v>4</v>
      </c>
      <c r="F25" t="s">
        <v>69</v>
      </c>
      <c r="G25">
        <f t="shared" si="2"/>
        <v>0</v>
      </c>
      <c r="H25">
        <f t="shared" si="3"/>
        <v>0</v>
      </c>
      <c r="I25">
        <f t="shared" si="4"/>
        <v>1</v>
      </c>
      <c r="M25">
        <f t="shared" si="5"/>
        <v>0</v>
      </c>
      <c r="N25">
        <f t="shared" si="6"/>
        <v>0</v>
      </c>
    </row>
    <row r="26" spans="1:14" x14ac:dyDescent="0.4">
      <c r="A26" t="s">
        <v>172</v>
      </c>
      <c r="B26" t="s">
        <v>69</v>
      </c>
      <c r="C26">
        <f t="shared" si="0"/>
        <v>0</v>
      </c>
      <c r="D26" t="s">
        <v>69</v>
      </c>
      <c r="E26">
        <f t="shared" si="1"/>
        <v>0</v>
      </c>
      <c r="F26" t="s">
        <v>67</v>
      </c>
      <c r="G26">
        <f t="shared" si="2"/>
        <v>2</v>
      </c>
      <c r="H26">
        <f t="shared" si="3"/>
        <v>1</v>
      </c>
      <c r="I26">
        <f t="shared" si="4"/>
        <v>0</v>
      </c>
      <c r="M26">
        <f t="shared" si="5"/>
        <v>0</v>
      </c>
      <c r="N26">
        <f t="shared" si="6"/>
        <v>1</v>
      </c>
    </row>
    <row r="27" spans="1:14" x14ac:dyDescent="0.4">
      <c r="A27" t="s">
        <v>173</v>
      </c>
      <c r="B27" t="s">
        <v>68</v>
      </c>
      <c r="C27">
        <f t="shared" si="0"/>
        <v>4</v>
      </c>
      <c r="D27" t="s">
        <v>67</v>
      </c>
      <c r="E27">
        <f t="shared" si="1"/>
        <v>2</v>
      </c>
      <c r="F27" t="s">
        <v>68</v>
      </c>
      <c r="G27">
        <f t="shared" si="2"/>
        <v>4</v>
      </c>
      <c r="H27">
        <f t="shared" si="3"/>
        <v>1</v>
      </c>
      <c r="I27">
        <f t="shared" si="4"/>
        <v>0</v>
      </c>
      <c r="M27">
        <f t="shared" si="5"/>
        <v>0</v>
      </c>
      <c r="N27">
        <f t="shared" si="6"/>
        <v>0</v>
      </c>
    </row>
    <row r="28" spans="1:14" x14ac:dyDescent="0.4">
      <c r="A28" t="s">
        <v>174</v>
      </c>
      <c r="B28" t="s">
        <v>71</v>
      </c>
      <c r="C28">
        <f t="shared" si="0"/>
        <v>4</v>
      </c>
      <c r="D28" t="s">
        <v>71</v>
      </c>
      <c r="E28">
        <f t="shared" si="1"/>
        <v>4</v>
      </c>
      <c r="F28" t="s">
        <v>68</v>
      </c>
      <c r="G28">
        <f t="shared" si="2"/>
        <v>4</v>
      </c>
      <c r="H28">
        <f t="shared" si="3"/>
        <v>0</v>
      </c>
      <c r="I28">
        <f t="shared" si="4"/>
        <v>0</v>
      </c>
      <c r="M28">
        <f t="shared" si="5"/>
        <v>0</v>
      </c>
      <c r="N28">
        <f t="shared" si="6"/>
        <v>0</v>
      </c>
    </row>
    <row r="29" spans="1:14" x14ac:dyDescent="0.4">
      <c r="A29" t="s">
        <v>175</v>
      </c>
      <c r="B29" t="s">
        <v>69</v>
      </c>
      <c r="C29">
        <f t="shared" si="0"/>
        <v>0</v>
      </c>
      <c r="D29" t="s">
        <v>68</v>
      </c>
      <c r="E29">
        <f t="shared" si="1"/>
        <v>4</v>
      </c>
      <c r="F29" t="s">
        <v>68</v>
      </c>
      <c r="G29">
        <f t="shared" si="2"/>
        <v>4</v>
      </c>
      <c r="H29">
        <f t="shared" si="3"/>
        <v>0</v>
      </c>
      <c r="I29">
        <f t="shared" si="4"/>
        <v>0</v>
      </c>
      <c r="M29">
        <f t="shared" si="5"/>
        <v>1</v>
      </c>
      <c r="N29">
        <f t="shared" si="6"/>
        <v>1</v>
      </c>
    </row>
    <row r="30" spans="1:14" x14ac:dyDescent="0.4">
      <c r="A30" t="s">
        <v>176</v>
      </c>
      <c r="B30" t="s">
        <v>71</v>
      </c>
      <c r="C30">
        <f t="shared" si="0"/>
        <v>4</v>
      </c>
      <c r="D30" t="s">
        <v>71</v>
      </c>
      <c r="E30">
        <f t="shared" si="1"/>
        <v>4</v>
      </c>
      <c r="F30" t="s">
        <v>71</v>
      </c>
      <c r="G30">
        <f t="shared" si="2"/>
        <v>4</v>
      </c>
      <c r="H30">
        <f t="shared" si="3"/>
        <v>0</v>
      </c>
      <c r="I30">
        <f t="shared" si="4"/>
        <v>0</v>
      </c>
      <c r="M30">
        <f t="shared" si="5"/>
        <v>0</v>
      </c>
      <c r="N30">
        <f t="shared" si="6"/>
        <v>0</v>
      </c>
    </row>
    <row r="31" spans="1:14" x14ac:dyDescent="0.4">
      <c r="A31" t="s">
        <v>177</v>
      </c>
      <c r="B31" t="s">
        <v>68</v>
      </c>
      <c r="C31">
        <f t="shared" si="0"/>
        <v>4</v>
      </c>
      <c r="D31" t="s">
        <v>68</v>
      </c>
      <c r="E31">
        <f t="shared" si="1"/>
        <v>4</v>
      </c>
      <c r="F31" t="s">
        <v>68</v>
      </c>
      <c r="G31">
        <f t="shared" si="2"/>
        <v>4</v>
      </c>
      <c r="H31">
        <f t="shared" si="3"/>
        <v>0</v>
      </c>
      <c r="I31">
        <f t="shared" si="4"/>
        <v>0</v>
      </c>
      <c r="M31">
        <f t="shared" si="5"/>
        <v>0</v>
      </c>
      <c r="N31">
        <f t="shared" si="6"/>
        <v>0</v>
      </c>
    </row>
    <row r="32" spans="1:14" x14ac:dyDescent="0.4">
      <c r="A32" t="s">
        <v>178</v>
      </c>
      <c r="B32" t="s">
        <v>72</v>
      </c>
      <c r="C32">
        <f t="shared" si="0"/>
        <v>2</v>
      </c>
      <c r="D32" t="s">
        <v>69</v>
      </c>
      <c r="E32">
        <f t="shared" si="1"/>
        <v>0</v>
      </c>
      <c r="F32" t="s">
        <v>69</v>
      </c>
      <c r="G32">
        <f t="shared" si="2"/>
        <v>0</v>
      </c>
      <c r="H32">
        <f t="shared" si="3"/>
        <v>1</v>
      </c>
      <c r="I32">
        <f t="shared" si="4"/>
        <v>1</v>
      </c>
      <c r="M32">
        <f t="shared" si="5"/>
        <v>0</v>
      </c>
      <c r="N32">
        <f t="shared" si="6"/>
        <v>0</v>
      </c>
    </row>
    <row r="33" spans="1:14" x14ac:dyDescent="0.4">
      <c r="A33" t="s">
        <v>179</v>
      </c>
      <c r="B33" t="s">
        <v>71</v>
      </c>
      <c r="C33">
        <f t="shared" si="0"/>
        <v>4</v>
      </c>
      <c r="D33" t="s">
        <v>71</v>
      </c>
      <c r="E33">
        <f t="shared" si="1"/>
        <v>4</v>
      </c>
      <c r="F33" t="s">
        <v>71</v>
      </c>
      <c r="G33">
        <f t="shared" si="2"/>
        <v>4</v>
      </c>
      <c r="H33">
        <f t="shared" si="3"/>
        <v>0</v>
      </c>
      <c r="I33">
        <f t="shared" si="4"/>
        <v>0</v>
      </c>
      <c r="M33">
        <f t="shared" si="5"/>
        <v>0</v>
      </c>
      <c r="N33">
        <f t="shared" si="6"/>
        <v>0</v>
      </c>
    </row>
    <row r="34" spans="1:14" x14ac:dyDescent="0.4">
      <c r="A34" t="s">
        <v>180</v>
      </c>
      <c r="B34" t="s">
        <v>71</v>
      </c>
      <c r="C34">
        <f t="shared" si="0"/>
        <v>4</v>
      </c>
      <c r="D34" t="s">
        <v>71</v>
      </c>
      <c r="E34">
        <f t="shared" si="1"/>
        <v>4</v>
      </c>
      <c r="F34" t="s">
        <v>71</v>
      </c>
      <c r="G34">
        <f t="shared" si="2"/>
        <v>4</v>
      </c>
      <c r="H34">
        <f t="shared" si="3"/>
        <v>0</v>
      </c>
      <c r="I34">
        <f t="shared" si="4"/>
        <v>0</v>
      </c>
      <c r="M34">
        <f t="shared" si="5"/>
        <v>0</v>
      </c>
      <c r="N34">
        <f t="shared" si="6"/>
        <v>0</v>
      </c>
    </row>
    <row r="35" spans="1:14" x14ac:dyDescent="0.4">
      <c r="A35" t="s">
        <v>181</v>
      </c>
      <c r="B35" t="s">
        <v>69</v>
      </c>
      <c r="C35">
        <f t="shared" si="0"/>
        <v>0</v>
      </c>
      <c r="D35" t="s">
        <v>68</v>
      </c>
      <c r="E35">
        <f t="shared" si="1"/>
        <v>4</v>
      </c>
      <c r="F35" t="s">
        <v>68</v>
      </c>
      <c r="G35">
        <f t="shared" si="2"/>
        <v>4</v>
      </c>
      <c r="H35">
        <f t="shared" si="3"/>
        <v>0</v>
      </c>
      <c r="I35">
        <f t="shared" si="4"/>
        <v>0</v>
      </c>
      <c r="M35">
        <f t="shared" si="5"/>
        <v>1</v>
      </c>
      <c r="N35">
        <f t="shared" si="6"/>
        <v>1</v>
      </c>
    </row>
    <row r="36" spans="1:14" x14ac:dyDescent="0.4">
      <c r="A36" t="s">
        <v>182</v>
      </c>
      <c r="B36" t="s">
        <v>69</v>
      </c>
      <c r="C36">
        <f t="shared" si="0"/>
        <v>0</v>
      </c>
      <c r="D36" t="s">
        <v>68</v>
      </c>
      <c r="E36">
        <f t="shared" si="1"/>
        <v>4</v>
      </c>
      <c r="F36" t="s">
        <v>69</v>
      </c>
      <c r="G36">
        <f t="shared" si="2"/>
        <v>0</v>
      </c>
      <c r="H36">
        <f t="shared" si="3"/>
        <v>0</v>
      </c>
      <c r="I36">
        <f t="shared" si="4"/>
        <v>1</v>
      </c>
      <c r="M36">
        <f t="shared" si="5"/>
        <v>1</v>
      </c>
      <c r="N36">
        <f t="shared" si="6"/>
        <v>0</v>
      </c>
    </row>
    <row r="37" spans="1:14" x14ac:dyDescent="0.4">
      <c r="A37" t="s">
        <v>183</v>
      </c>
      <c r="B37" t="s">
        <v>69</v>
      </c>
      <c r="C37">
        <f t="shared" si="0"/>
        <v>0</v>
      </c>
      <c r="D37" t="s">
        <v>69</v>
      </c>
      <c r="E37">
        <f t="shared" si="1"/>
        <v>0</v>
      </c>
      <c r="F37" t="s">
        <v>69</v>
      </c>
      <c r="G37">
        <f t="shared" si="2"/>
        <v>0</v>
      </c>
      <c r="H37">
        <f t="shared" si="3"/>
        <v>1</v>
      </c>
      <c r="I37">
        <f t="shared" si="4"/>
        <v>1</v>
      </c>
      <c r="M37">
        <f t="shared" si="5"/>
        <v>0</v>
      </c>
      <c r="N37">
        <f t="shared" si="6"/>
        <v>0</v>
      </c>
    </row>
    <row r="38" spans="1:14" x14ac:dyDescent="0.4">
      <c r="A38" t="s">
        <v>184</v>
      </c>
      <c r="B38" t="s">
        <v>68</v>
      </c>
      <c r="C38">
        <f t="shared" si="0"/>
        <v>4</v>
      </c>
      <c r="D38" t="s">
        <v>68</v>
      </c>
      <c r="E38">
        <f t="shared" si="1"/>
        <v>4</v>
      </c>
      <c r="F38" t="s">
        <v>67</v>
      </c>
      <c r="G38">
        <f t="shared" si="2"/>
        <v>2</v>
      </c>
      <c r="H38">
        <f t="shared" si="3"/>
        <v>0</v>
      </c>
      <c r="I38">
        <f t="shared" si="4"/>
        <v>1</v>
      </c>
      <c r="M38">
        <f t="shared" si="5"/>
        <v>0</v>
      </c>
      <c r="N38">
        <f t="shared" si="6"/>
        <v>0</v>
      </c>
    </row>
    <row r="39" spans="1:14" x14ac:dyDescent="0.4">
      <c r="A39" t="s">
        <v>185</v>
      </c>
      <c r="B39" t="s">
        <v>71</v>
      </c>
      <c r="C39">
        <f t="shared" si="0"/>
        <v>4</v>
      </c>
      <c r="D39" t="s">
        <v>71</v>
      </c>
      <c r="E39">
        <f t="shared" si="1"/>
        <v>4</v>
      </c>
      <c r="F39" t="s">
        <v>68</v>
      </c>
      <c r="G39">
        <f t="shared" si="2"/>
        <v>4</v>
      </c>
      <c r="H39">
        <f t="shared" si="3"/>
        <v>0</v>
      </c>
      <c r="I39">
        <f t="shared" si="4"/>
        <v>0</v>
      </c>
      <c r="M39">
        <f t="shared" si="5"/>
        <v>0</v>
      </c>
      <c r="N39">
        <f t="shared" si="6"/>
        <v>0</v>
      </c>
    </row>
    <row r="40" spans="1:14" x14ac:dyDescent="0.4">
      <c r="A40" t="s">
        <v>186</v>
      </c>
      <c r="B40" t="s">
        <v>69</v>
      </c>
      <c r="C40">
        <f t="shared" si="0"/>
        <v>0</v>
      </c>
      <c r="D40" t="s">
        <v>68</v>
      </c>
      <c r="E40">
        <f t="shared" si="1"/>
        <v>4</v>
      </c>
      <c r="F40" t="s">
        <v>68</v>
      </c>
      <c r="G40">
        <f t="shared" si="2"/>
        <v>4</v>
      </c>
      <c r="H40">
        <f t="shared" si="3"/>
        <v>0</v>
      </c>
      <c r="I40">
        <f t="shared" si="4"/>
        <v>0</v>
      </c>
      <c r="M40">
        <f t="shared" si="5"/>
        <v>1</v>
      </c>
      <c r="N40">
        <f t="shared" si="6"/>
        <v>1</v>
      </c>
    </row>
    <row r="41" spans="1:14" x14ac:dyDescent="0.4">
      <c r="A41" t="s">
        <v>187</v>
      </c>
      <c r="B41" t="s">
        <v>69</v>
      </c>
      <c r="C41">
        <f t="shared" si="0"/>
        <v>0</v>
      </c>
      <c r="D41" t="s">
        <v>68</v>
      </c>
      <c r="E41">
        <f t="shared" si="1"/>
        <v>4</v>
      </c>
      <c r="F41" t="s">
        <v>68</v>
      </c>
      <c r="G41">
        <f t="shared" si="2"/>
        <v>4</v>
      </c>
      <c r="H41">
        <f t="shared" si="3"/>
        <v>0</v>
      </c>
      <c r="I41">
        <f t="shared" si="4"/>
        <v>0</v>
      </c>
      <c r="M41">
        <f t="shared" si="5"/>
        <v>1</v>
      </c>
      <c r="N41">
        <f t="shared" si="6"/>
        <v>1</v>
      </c>
    </row>
    <row r="42" spans="1:14" x14ac:dyDescent="0.4">
      <c r="A42" t="s">
        <v>188</v>
      </c>
      <c r="B42" t="s">
        <v>69</v>
      </c>
      <c r="C42">
        <f t="shared" si="0"/>
        <v>0</v>
      </c>
      <c r="D42" t="s">
        <v>68</v>
      </c>
      <c r="E42">
        <f t="shared" si="1"/>
        <v>4</v>
      </c>
      <c r="F42" t="s">
        <v>68</v>
      </c>
      <c r="G42">
        <f t="shared" si="2"/>
        <v>4</v>
      </c>
      <c r="H42">
        <f t="shared" si="3"/>
        <v>0</v>
      </c>
      <c r="I42">
        <f t="shared" si="4"/>
        <v>0</v>
      </c>
      <c r="M42">
        <f t="shared" si="5"/>
        <v>1</v>
      </c>
      <c r="N42">
        <f t="shared" si="6"/>
        <v>1</v>
      </c>
    </row>
    <row r="43" spans="1:14" x14ac:dyDescent="0.4">
      <c r="A43" t="s">
        <v>189</v>
      </c>
      <c r="B43" t="s">
        <v>69</v>
      </c>
      <c r="C43">
        <f t="shared" si="0"/>
        <v>0</v>
      </c>
      <c r="D43" t="s">
        <v>69</v>
      </c>
      <c r="E43">
        <f t="shared" si="1"/>
        <v>0</v>
      </c>
      <c r="F43" t="s">
        <v>68</v>
      </c>
      <c r="G43">
        <f t="shared" si="2"/>
        <v>4</v>
      </c>
      <c r="H43">
        <f t="shared" si="3"/>
        <v>1</v>
      </c>
      <c r="I43">
        <f t="shared" si="4"/>
        <v>0</v>
      </c>
      <c r="M43">
        <f t="shared" si="5"/>
        <v>0</v>
      </c>
      <c r="N43">
        <f t="shared" si="6"/>
        <v>1</v>
      </c>
    </row>
    <row r="44" spans="1:14" x14ac:dyDescent="0.4">
      <c r="A44" t="s">
        <v>190</v>
      </c>
      <c r="B44" t="s">
        <v>67</v>
      </c>
      <c r="C44">
        <f t="shared" si="0"/>
        <v>2</v>
      </c>
      <c r="D44" t="s">
        <v>67</v>
      </c>
      <c r="E44">
        <f t="shared" si="1"/>
        <v>2</v>
      </c>
      <c r="F44" t="s">
        <v>67</v>
      </c>
      <c r="G44">
        <f t="shared" si="2"/>
        <v>2</v>
      </c>
      <c r="H44">
        <f t="shared" si="3"/>
        <v>0</v>
      </c>
      <c r="I44">
        <f t="shared" si="4"/>
        <v>0</v>
      </c>
      <c r="M44">
        <f t="shared" si="5"/>
        <v>0</v>
      </c>
      <c r="N44">
        <f t="shared" si="6"/>
        <v>0</v>
      </c>
    </row>
    <row r="45" spans="1:14" x14ac:dyDescent="0.4">
      <c r="A45" t="s">
        <v>191</v>
      </c>
      <c r="B45" t="s">
        <v>69</v>
      </c>
      <c r="C45">
        <f t="shared" si="0"/>
        <v>0</v>
      </c>
      <c r="D45" t="s">
        <v>68</v>
      </c>
      <c r="E45">
        <f t="shared" si="1"/>
        <v>4</v>
      </c>
      <c r="F45" t="s">
        <v>69</v>
      </c>
      <c r="G45">
        <f t="shared" si="2"/>
        <v>0</v>
      </c>
      <c r="H45">
        <f t="shared" si="3"/>
        <v>0</v>
      </c>
      <c r="I45">
        <f t="shared" si="4"/>
        <v>1</v>
      </c>
      <c r="M45">
        <f t="shared" si="5"/>
        <v>1</v>
      </c>
      <c r="N45">
        <f t="shared" si="6"/>
        <v>0</v>
      </c>
    </row>
    <row r="46" spans="1:14" x14ac:dyDescent="0.4">
      <c r="A46" t="s">
        <v>192</v>
      </c>
      <c r="B46" t="s">
        <v>69</v>
      </c>
      <c r="C46">
        <f t="shared" si="0"/>
        <v>0</v>
      </c>
      <c r="D46" t="s">
        <v>69</v>
      </c>
      <c r="E46">
        <f t="shared" si="1"/>
        <v>0</v>
      </c>
      <c r="F46" t="s">
        <v>67</v>
      </c>
      <c r="G46">
        <f t="shared" si="2"/>
        <v>2</v>
      </c>
      <c r="H46">
        <f t="shared" si="3"/>
        <v>1</v>
      </c>
      <c r="I46">
        <f t="shared" si="4"/>
        <v>0</v>
      </c>
      <c r="M46">
        <f t="shared" si="5"/>
        <v>0</v>
      </c>
      <c r="N46">
        <f t="shared" si="6"/>
        <v>1</v>
      </c>
    </row>
    <row r="47" spans="1:14" x14ac:dyDescent="0.4">
      <c r="A47" t="s">
        <v>193</v>
      </c>
      <c r="B47" t="s">
        <v>69</v>
      </c>
      <c r="C47">
        <f t="shared" si="0"/>
        <v>0</v>
      </c>
      <c r="D47" t="s">
        <v>67</v>
      </c>
      <c r="E47">
        <f t="shared" si="1"/>
        <v>2</v>
      </c>
      <c r="F47" t="s">
        <v>69</v>
      </c>
      <c r="G47">
        <f t="shared" si="2"/>
        <v>0</v>
      </c>
      <c r="H47">
        <f t="shared" si="3"/>
        <v>0</v>
      </c>
      <c r="I47">
        <f t="shared" si="4"/>
        <v>1</v>
      </c>
      <c r="M47">
        <f t="shared" si="5"/>
        <v>1</v>
      </c>
      <c r="N47">
        <f t="shared" si="6"/>
        <v>0</v>
      </c>
    </row>
    <row r="48" spans="1:14" x14ac:dyDescent="0.4">
      <c r="A48" t="s">
        <v>194</v>
      </c>
      <c r="B48" t="s">
        <v>68</v>
      </c>
      <c r="C48">
        <f t="shared" si="0"/>
        <v>4</v>
      </c>
      <c r="D48" t="s">
        <v>68</v>
      </c>
      <c r="E48">
        <f t="shared" si="1"/>
        <v>4</v>
      </c>
      <c r="F48" t="s">
        <v>69</v>
      </c>
      <c r="G48">
        <f t="shared" si="2"/>
        <v>0</v>
      </c>
      <c r="H48">
        <f t="shared" si="3"/>
        <v>0</v>
      </c>
      <c r="I48">
        <f t="shared" si="4"/>
        <v>1</v>
      </c>
      <c r="M48">
        <f t="shared" si="5"/>
        <v>0</v>
      </c>
      <c r="N48">
        <f t="shared" si="6"/>
        <v>0</v>
      </c>
    </row>
    <row r="49" spans="1:14" x14ac:dyDescent="0.4">
      <c r="A49" t="s">
        <v>195</v>
      </c>
      <c r="B49" t="s">
        <v>69</v>
      </c>
      <c r="C49">
        <f t="shared" si="0"/>
        <v>0</v>
      </c>
      <c r="D49" t="s">
        <v>68</v>
      </c>
      <c r="E49">
        <f t="shared" si="1"/>
        <v>4</v>
      </c>
      <c r="F49" t="s">
        <v>68</v>
      </c>
      <c r="G49">
        <f t="shared" si="2"/>
        <v>4</v>
      </c>
      <c r="H49">
        <f t="shared" si="3"/>
        <v>0</v>
      </c>
      <c r="I49">
        <f t="shared" si="4"/>
        <v>0</v>
      </c>
      <c r="M49">
        <f t="shared" si="5"/>
        <v>1</v>
      </c>
      <c r="N49">
        <f t="shared" si="6"/>
        <v>1</v>
      </c>
    </row>
    <row r="50" spans="1:14" x14ac:dyDescent="0.4">
      <c r="A50" t="s">
        <v>196</v>
      </c>
      <c r="B50" t="s">
        <v>68</v>
      </c>
      <c r="C50">
        <f t="shared" si="0"/>
        <v>4</v>
      </c>
      <c r="D50" t="s">
        <v>68</v>
      </c>
      <c r="E50">
        <f t="shared" si="1"/>
        <v>4</v>
      </c>
      <c r="F50" t="s">
        <v>68</v>
      </c>
      <c r="G50">
        <f t="shared" si="2"/>
        <v>4</v>
      </c>
      <c r="H50">
        <f t="shared" si="3"/>
        <v>0</v>
      </c>
      <c r="I50">
        <f t="shared" si="4"/>
        <v>0</v>
      </c>
      <c r="M50">
        <f t="shared" si="5"/>
        <v>0</v>
      </c>
      <c r="N50">
        <f t="shared" si="6"/>
        <v>0</v>
      </c>
    </row>
    <row r="51" spans="1:14" x14ac:dyDescent="0.4">
      <c r="A51" t="s">
        <v>150</v>
      </c>
      <c r="B51" t="s">
        <v>69</v>
      </c>
      <c r="C51">
        <f t="shared" si="0"/>
        <v>0</v>
      </c>
      <c r="D51" t="s">
        <v>69</v>
      </c>
      <c r="E51">
        <f t="shared" si="1"/>
        <v>0</v>
      </c>
      <c r="F51" t="s">
        <v>68</v>
      </c>
      <c r="G51">
        <f t="shared" si="2"/>
        <v>4</v>
      </c>
      <c r="H51">
        <f t="shared" si="3"/>
        <v>1</v>
      </c>
      <c r="I51">
        <f t="shared" si="4"/>
        <v>0</v>
      </c>
      <c r="M51">
        <f t="shared" si="5"/>
        <v>0</v>
      </c>
      <c r="N51">
        <f t="shared" si="6"/>
        <v>1</v>
      </c>
    </row>
    <row r="52" spans="1:14" x14ac:dyDescent="0.4">
      <c r="A52" t="s">
        <v>197</v>
      </c>
      <c r="B52" t="s">
        <v>69</v>
      </c>
      <c r="C52">
        <f t="shared" si="0"/>
        <v>0</v>
      </c>
      <c r="D52" t="s">
        <v>68</v>
      </c>
      <c r="E52">
        <f t="shared" si="1"/>
        <v>4</v>
      </c>
      <c r="F52" t="s">
        <v>67</v>
      </c>
      <c r="G52">
        <f t="shared" si="2"/>
        <v>2</v>
      </c>
      <c r="H52">
        <f t="shared" si="3"/>
        <v>0</v>
      </c>
      <c r="I52">
        <f t="shared" si="4"/>
        <v>0</v>
      </c>
      <c r="M52">
        <f t="shared" si="5"/>
        <v>1</v>
      </c>
      <c r="N52">
        <f t="shared" si="6"/>
        <v>1</v>
      </c>
    </row>
    <row r="53" spans="1:14" x14ac:dyDescent="0.4">
      <c r="A53" t="s">
        <v>198</v>
      </c>
      <c r="B53" t="s">
        <v>71</v>
      </c>
      <c r="C53">
        <f t="shared" si="0"/>
        <v>4</v>
      </c>
      <c r="D53" t="s">
        <v>71</v>
      </c>
      <c r="E53">
        <f t="shared" si="1"/>
        <v>4</v>
      </c>
      <c r="F53" t="s">
        <v>68</v>
      </c>
      <c r="G53">
        <f t="shared" si="2"/>
        <v>4</v>
      </c>
      <c r="H53">
        <f t="shared" si="3"/>
        <v>0</v>
      </c>
      <c r="I53">
        <f t="shared" si="4"/>
        <v>0</v>
      </c>
      <c r="M53">
        <f t="shared" si="5"/>
        <v>0</v>
      </c>
      <c r="N53">
        <f t="shared" si="6"/>
        <v>0</v>
      </c>
    </row>
    <row r="54" spans="1:14" x14ac:dyDescent="0.4">
      <c r="A54" t="s">
        <v>199</v>
      </c>
      <c r="B54" t="s">
        <v>69</v>
      </c>
      <c r="C54">
        <f t="shared" si="0"/>
        <v>0</v>
      </c>
      <c r="D54" t="s">
        <v>69</v>
      </c>
      <c r="E54">
        <f t="shared" si="1"/>
        <v>0</v>
      </c>
      <c r="F54" t="s">
        <v>72</v>
      </c>
      <c r="G54">
        <f t="shared" si="2"/>
        <v>2</v>
      </c>
      <c r="H54">
        <f t="shared" si="3"/>
        <v>1</v>
      </c>
      <c r="I54">
        <f t="shared" si="4"/>
        <v>0</v>
      </c>
      <c r="M54">
        <f t="shared" si="5"/>
        <v>0</v>
      </c>
      <c r="N54">
        <f t="shared" si="6"/>
        <v>1</v>
      </c>
    </row>
    <row r="55" spans="1:14" x14ac:dyDescent="0.4">
      <c r="A55" t="s">
        <v>200</v>
      </c>
      <c r="B55" t="s">
        <v>69</v>
      </c>
      <c r="C55">
        <f t="shared" si="0"/>
        <v>0</v>
      </c>
      <c r="D55" t="s">
        <v>69</v>
      </c>
      <c r="E55">
        <f t="shared" si="1"/>
        <v>0</v>
      </c>
      <c r="F55" t="s">
        <v>72</v>
      </c>
      <c r="G55">
        <f t="shared" si="2"/>
        <v>2</v>
      </c>
      <c r="H55">
        <f t="shared" si="3"/>
        <v>1</v>
      </c>
      <c r="I55">
        <f t="shared" si="4"/>
        <v>0</v>
      </c>
      <c r="M55">
        <f t="shared" si="5"/>
        <v>0</v>
      </c>
      <c r="N55">
        <f t="shared" si="6"/>
        <v>1</v>
      </c>
    </row>
    <row r="56" spans="1:14" x14ac:dyDescent="0.4">
      <c r="A56" t="s">
        <v>201</v>
      </c>
      <c r="B56" t="s">
        <v>71</v>
      </c>
      <c r="C56">
        <f t="shared" si="0"/>
        <v>4</v>
      </c>
      <c r="D56" t="s">
        <v>71</v>
      </c>
      <c r="E56">
        <f t="shared" si="1"/>
        <v>4</v>
      </c>
      <c r="F56" t="s">
        <v>71</v>
      </c>
      <c r="G56">
        <f t="shared" si="2"/>
        <v>4</v>
      </c>
      <c r="H56">
        <f t="shared" si="3"/>
        <v>0</v>
      </c>
      <c r="I56">
        <f t="shared" si="4"/>
        <v>0</v>
      </c>
      <c r="M56">
        <f t="shared" si="5"/>
        <v>0</v>
      </c>
      <c r="N56">
        <f t="shared" si="6"/>
        <v>0</v>
      </c>
    </row>
    <row r="57" spans="1:14" x14ac:dyDescent="0.4">
      <c r="A57" t="s">
        <v>202</v>
      </c>
      <c r="B57" t="s">
        <v>67</v>
      </c>
      <c r="C57">
        <f t="shared" si="0"/>
        <v>2</v>
      </c>
      <c r="D57" t="s">
        <v>67</v>
      </c>
      <c r="E57">
        <f t="shared" si="1"/>
        <v>2</v>
      </c>
      <c r="F57" t="s">
        <v>69</v>
      </c>
      <c r="G57">
        <f t="shared" si="2"/>
        <v>0</v>
      </c>
      <c r="H57">
        <f t="shared" si="3"/>
        <v>0</v>
      </c>
      <c r="I57">
        <f t="shared" si="4"/>
        <v>1</v>
      </c>
      <c r="M57">
        <f t="shared" si="5"/>
        <v>0</v>
      </c>
      <c r="N57">
        <f t="shared" si="6"/>
        <v>0</v>
      </c>
    </row>
    <row r="58" spans="1:14" x14ac:dyDescent="0.4">
      <c r="A58" t="s">
        <v>203</v>
      </c>
      <c r="B58" t="s">
        <v>71</v>
      </c>
      <c r="C58">
        <f t="shared" si="0"/>
        <v>4</v>
      </c>
      <c r="D58" t="s">
        <v>72</v>
      </c>
      <c r="E58">
        <f t="shared" si="1"/>
        <v>2</v>
      </c>
      <c r="F58" t="s">
        <v>71</v>
      </c>
      <c r="G58">
        <f t="shared" si="2"/>
        <v>4</v>
      </c>
      <c r="H58">
        <f t="shared" si="3"/>
        <v>1</v>
      </c>
      <c r="I58">
        <f t="shared" si="4"/>
        <v>0</v>
      </c>
      <c r="M58">
        <f t="shared" si="5"/>
        <v>0</v>
      </c>
      <c r="N58">
        <f t="shared" si="6"/>
        <v>0</v>
      </c>
    </row>
    <row r="59" spans="1:14" x14ac:dyDescent="0.4">
      <c r="A59" t="s">
        <v>204</v>
      </c>
      <c r="B59" t="s">
        <v>69</v>
      </c>
      <c r="C59">
        <f t="shared" si="0"/>
        <v>0</v>
      </c>
      <c r="D59" t="s">
        <v>69</v>
      </c>
      <c r="E59">
        <f t="shared" si="1"/>
        <v>0</v>
      </c>
      <c r="F59" t="s">
        <v>72</v>
      </c>
      <c r="G59">
        <f t="shared" si="2"/>
        <v>2</v>
      </c>
      <c r="H59">
        <f t="shared" si="3"/>
        <v>1</v>
      </c>
      <c r="I59">
        <f t="shared" si="4"/>
        <v>0</v>
      </c>
      <c r="M59">
        <f t="shared" si="5"/>
        <v>0</v>
      </c>
      <c r="N59">
        <f t="shared" si="6"/>
        <v>1</v>
      </c>
    </row>
    <row r="60" spans="1:14" x14ac:dyDescent="0.4">
      <c r="A60" t="s">
        <v>205</v>
      </c>
      <c r="B60" t="s">
        <v>72</v>
      </c>
      <c r="C60">
        <f t="shared" si="0"/>
        <v>2</v>
      </c>
      <c r="D60" t="s">
        <v>72</v>
      </c>
      <c r="E60">
        <f t="shared" si="1"/>
        <v>2</v>
      </c>
      <c r="F60" t="s">
        <v>72</v>
      </c>
      <c r="G60">
        <f t="shared" si="2"/>
        <v>2</v>
      </c>
      <c r="H60">
        <f t="shared" si="3"/>
        <v>0</v>
      </c>
      <c r="I60">
        <f t="shared" si="4"/>
        <v>0</v>
      </c>
      <c r="M60">
        <f t="shared" si="5"/>
        <v>0</v>
      </c>
      <c r="N60">
        <f t="shared" si="6"/>
        <v>0</v>
      </c>
    </row>
    <row r="61" spans="1:14" x14ac:dyDescent="0.4">
      <c r="A61" t="s">
        <v>206</v>
      </c>
      <c r="B61" t="s">
        <v>72</v>
      </c>
      <c r="C61">
        <f t="shared" si="0"/>
        <v>2</v>
      </c>
      <c r="D61" t="s">
        <v>72</v>
      </c>
      <c r="E61">
        <f t="shared" si="1"/>
        <v>2</v>
      </c>
      <c r="F61" t="s">
        <v>71</v>
      </c>
      <c r="G61">
        <f t="shared" si="2"/>
        <v>4</v>
      </c>
      <c r="H61">
        <f t="shared" si="3"/>
        <v>0</v>
      </c>
      <c r="I61">
        <f t="shared" si="4"/>
        <v>0</v>
      </c>
      <c r="M61">
        <f t="shared" si="5"/>
        <v>0</v>
      </c>
      <c r="N61">
        <f t="shared" si="6"/>
        <v>1</v>
      </c>
    </row>
    <row r="62" spans="1:14" x14ac:dyDescent="0.4">
      <c r="A62" t="s">
        <v>207</v>
      </c>
      <c r="B62" t="s">
        <v>72</v>
      </c>
      <c r="C62">
        <f t="shared" si="0"/>
        <v>2</v>
      </c>
      <c r="D62" t="s">
        <v>72</v>
      </c>
      <c r="E62">
        <f t="shared" si="1"/>
        <v>2</v>
      </c>
      <c r="F62" t="s">
        <v>69</v>
      </c>
      <c r="G62">
        <f t="shared" si="2"/>
        <v>0</v>
      </c>
      <c r="H62">
        <f t="shared" si="3"/>
        <v>0</v>
      </c>
      <c r="I62">
        <f t="shared" si="4"/>
        <v>1</v>
      </c>
      <c r="M62">
        <f t="shared" si="5"/>
        <v>0</v>
      </c>
      <c r="N62">
        <f t="shared" si="6"/>
        <v>0</v>
      </c>
    </row>
    <row r="63" spans="1:14" x14ac:dyDescent="0.4">
      <c r="A63" t="s">
        <v>208</v>
      </c>
      <c r="B63" t="s">
        <v>69</v>
      </c>
      <c r="C63">
        <f t="shared" si="0"/>
        <v>0</v>
      </c>
      <c r="D63" t="s">
        <v>67</v>
      </c>
      <c r="E63">
        <f t="shared" si="1"/>
        <v>2</v>
      </c>
      <c r="F63" t="s">
        <v>69</v>
      </c>
      <c r="G63">
        <f t="shared" si="2"/>
        <v>0</v>
      </c>
      <c r="H63">
        <f t="shared" si="3"/>
        <v>0</v>
      </c>
      <c r="I63">
        <f t="shared" si="4"/>
        <v>1</v>
      </c>
      <c r="M63">
        <f t="shared" si="5"/>
        <v>1</v>
      </c>
      <c r="N63">
        <f t="shared" si="6"/>
        <v>0</v>
      </c>
    </row>
    <row r="64" spans="1:14" x14ac:dyDescent="0.4">
      <c r="A64" t="s">
        <v>209</v>
      </c>
      <c r="B64" t="s">
        <v>69</v>
      </c>
      <c r="C64">
        <f t="shared" si="0"/>
        <v>0</v>
      </c>
      <c r="D64" t="s">
        <v>67</v>
      </c>
      <c r="E64">
        <f t="shared" si="1"/>
        <v>2</v>
      </c>
      <c r="F64" t="s">
        <v>71</v>
      </c>
      <c r="G64">
        <f t="shared" si="2"/>
        <v>4</v>
      </c>
      <c r="H64">
        <f t="shared" si="3"/>
        <v>0</v>
      </c>
      <c r="I64">
        <f t="shared" si="4"/>
        <v>0</v>
      </c>
      <c r="M64">
        <f t="shared" si="5"/>
        <v>1</v>
      </c>
      <c r="N64">
        <f t="shared" si="6"/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run #1</vt:lpstr>
      <vt:lpstr>run #2</vt:lpstr>
      <vt:lpstr>run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Musai</dc:creator>
  <cp:lastModifiedBy>Omer Musai</cp:lastModifiedBy>
  <dcterms:created xsi:type="dcterms:W3CDTF">2024-07-12T10:27:31Z</dcterms:created>
  <dcterms:modified xsi:type="dcterms:W3CDTF">2024-07-26T08:15:16Z</dcterms:modified>
</cp:coreProperties>
</file>