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מסלקה פנסיונית\פרסום חוזרים\יוני 21 - לקראת סופי\"/>
    </mc:Choice>
  </mc:AlternateContent>
  <bookViews>
    <workbookView xWindow="0" yWindow="0" windowWidth="11490" windowHeight="2910" tabRatio="833"/>
  </bookViews>
  <sheets>
    <sheet name="תהליך ההצטרפות - מתווה" sheetId="4" r:id="rId1"/>
    <sheet name="סכימת השדות - ארועים הקמה" sheetId="1" r:id="rId2"/>
    <sheet name="מבנה היררכיה - הקמה" sheetId="2" r:id="rId3"/>
    <sheet name="הערות להיזונים - ממשק 53" sheetId="5" r:id="rId4"/>
  </sheets>
  <definedNames>
    <definedName name="_xlnm._FilterDatabase" localSheetId="1" hidden="1">'סכימת השדות - ארועים הקמה'!$A$3:$AA$266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9" i="1" l="1"/>
  <c r="A100" i="1" s="1"/>
  <c r="A101" i="1" s="1"/>
  <c r="A102" i="1" s="1"/>
  <c r="A103" i="1" s="1"/>
  <c r="A106" i="1" s="1"/>
  <c r="A107" i="1" s="1"/>
  <c r="A108" i="1" s="1"/>
  <c r="A109" i="1" s="1"/>
  <c r="A110" i="1" s="1"/>
  <c r="A111" i="1" s="1"/>
  <c r="A114" i="1" s="1"/>
  <c r="A115" i="1" s="1"/>
  <c r="A116" i="1" s="1"/>
  <c r="A118" i="1" s="1"/>
  <c r="A119" i="1" s="1"/>
  <c r="A120" i="1" s="1"/>
  <c r="A121" i="1" s="1"/>
  <c r="A122" i="1" s="1"/>
  <c r="A123" i="1" s="1"/>
  <c r="A124" i="1" s="1"/>
  <c r="A127" i="1" s="1"/>
  <c r="A128" i="1" s="1"/>
  <c r="A129" i="1" s="1"/>
  <c r="A130" i="1" s="1"/>
  <c r="A134" i="1" s="1"/>
  <c r="A135" i="1" s="1"/>
  <c r="A136" i="1" s="1"/>
  <c r="A137" i="1" s="1"/>
  <c r="A138" i="1" s="1"/>
  <c r="A139" i="1" s="1"/>
  <c r="A142" i="1" s="1"/>
  <c r="A143" i="1" s="1"/>
  <c r="A144" i="1" s="1"/>
  <c r="A145" i="1" s="1"/>
  <c r="A146" i="1" s="1"/>
  <c r="A149" i="1" s="1"/>
  <c r="A150" i="1" s="1"/>
  <c r="A151" i="1" s="1"/>
  <c r="A152" i="1" s="1"/>
  <c r="A155" i="1" s="1"/>
  <c r="A156" i="1" s="1"/>
  <c r="A157" i="1" s="1"/>
  <c r="A158" i="1" s="1"/>
  <c r="A159" i="1" s="1"/>
  <c r="A160" i="1" s="1"/>
  <c r="A161" i="1" s="1"/>
  <c r="A162" i="1" s="1"/>
  <c r="A163" i="1" s="1"/>
  <c r="A164" i="1" s="1"/>
  <c r="A165" i="1" s="1"/>
  <c r="A166" i="1" s="1"/>
  <c r="A167" i="1" s="1"/>
  <c r="A168" i="1" s="1"/>
  <c r="A169" i="1" s="1"/>
  <c r="A170" i="1" s="1"/>
  <c r="A171" i="1" s="1"/>
  <c r="A173" i="1" s="1"/>
  <c r="A174" i="1" s="1"/>
  <c r="A178" i="1" s="1"/>
  <c r="A179" i="1" s="1"/>
  <c r="A180" i="1" s="1"/>
  <c r="A181" i="1" s="1"/>
  <c r="A182" i="1" s="1"/>
  <c r="A183" i="1" s="1"/>
  <c r="A184" i="1" s="1"/>
  <c r="A187" i="1" s="1"/>
  <c r="A188" i="1" s="1"/>
  <c r="A189" i="1" s="1"/>
  <c r="A190" i="1" s="1"/>
  <c r="A192" i="1" s="1"/>
  <c r="A193" i="1" s="1"/>
  <c r="A194" i="1" s="1"/>
  <c r="A195" i="1" s="1"/>
  <c r="A196" i="1" s="1"/>
  <c r="A197" i="1" s="1"/>
  <c r="A198" i="1" s="1"/>
  <c r="A199" i="1" s="1"/>
  <c r="A200" i="1" s="1"/>
  <c r="A201" i="1" s="1"/>
  <c r="A202" i="1" s="1"/>
  <c r="A203" i="1" s="1"/>
  <c r="A207" i="1" s="1"/>
  <c r="A208" i="1" s="1"/>
  <c r="A209" i="1" s="1"/>
  <c r="A210" i="1" s="1"/>
  <c r="A211" i="1" s="1"/>
  <c r="A212" i="1" s="1"/>
  <c r="A213" i="1" s="1"/>
  <c r="A214" i="1" s="1"/>
  <c r="A215" i="1" s="1"/>
  <c r="A218" i="1" s="1"/>
  <c r="A219" i="1" s="1"/>
  <c r="A220" i="1" s="1"/>
  <c r="A221" i="1" s="1"/>
  <c r="A222" i="1" s="1"/>
  <c r="A223" i="1" s="1"/>
  <c r="A224" i="1" s="1"/>
  <c r="A225" i="1" s="1"/>
  <c r="A226" i="1" s="1"/>
  <c r="A227" i="1" s="1"/>
  <c r="A228" i="1" s="1"/>
  <c r="A229" i="1" s="1"/>
  <c r="A230" i="1" s="1"/>
  <c r="A231" i="1" s="1"/>
  <c r="A232" i="1" s="1"/>
  <c r="A233" i="1" s="1"/>
  <c r="A236" i="1" s="1"/>
  <c r="A239" i="1" s="1"/>
  <c r="A7" i="1"/>
  <c r="A8" i="1" s="1"/>
  <c r="A9" i="1" s="1"/>
  <c r="A10" i="1" s="1"/>
  <c r="A11" i="1" s="1"/>
  <c r="A13" i="1" s="1"/>
  <c r="A14" i="1" s="1"/>
  <c r="A15" i="1" s="1"/>
  <c r="A16" i="1" s="1"/>
  <c r="A17" i="1" s="1"/>
  <c r="A18" i="1" s="1"/>
  <c r="A19" i="1" s="1"/>
  <c r="A20" i="1" s="1"/>
  <c r="A21" i="1" s="1"/>
  <c r="A22" i="1" s="1"/>
  <c r="A25" i="1" s="1"/>
  <c r="A26" i="1" s="1"/>
  <c r="A27" i="1" s="1"/>
  <c r="A28"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7" i="1" l="1"/>
  <c r="A68" i="1" s="1"/>
  <c r="A69" i="1" s="1"/>
  <c r="A71" i="1" s="1"/>
  <c r="A72" i="1" s="1"/>
  <c r="A73" i="1" s="1"/>
  <c r="A74" i="1" s="1"/>
  <c r="A75" i="1" s="1"/>
  <c r="A76" i="1" s="1"/>
  <c r="A77" i="1" s="1"/>
  <c r="A79" i="1" s="1"/>
  <c r="A80" i="1" s="1"/>
  <c r="A81" i="1" s="1"/>
  <c r="A83" i="1" s="1"/>
  <c r="A84" i="1" s="1"/>
  <c r="A85" i="1" s="1"/>
  <c r="A89" i="1" s="1"/>
  <c r="A90" i="1" s="1"/>
  <c r="A91" i="1" s="1"/>
  <c r="A92" i="1" s="1"/>
  <c r="A93" i="1" s="1"/>
  <c r="A96" i="1" s="1"/>
  <c r="A97" i="1" s="1"/>
  <c r="A64" i="1"/>
  <c r="A65" i="1" s="1"/>
  <c r="A241" i="1"/>
  <c r="A240" i="1"/>
  <c r="A242" i="1" s="1"/>
  <c r="A245" i="1" s="1"/>
  <c r="A246" i="1" s="1"/>
  <c r="A247" i="1" s="1"/>
  <c r="A250" i="1" s="1"/>
  <c r="A251" i="1" s="1"/>
  <c r="A252" i="1" s="1"/>
  <c r="A253" i="1" s="1"/>
  <c r="A254" i="1" s="1"/>
  <c r="A255" i="1" s="1"/>
  <c r="A256" i="1" s="1"/>
  <c r="A257" i="1" s="1"/>
  <c r="A265" i="1" s="1"/>
  <c r="A266" i="1" s="1"/>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alcChain>
</file>

<file path=xl/sharedStrings.xml><?xml version="1.0" encoding="utf-8"?>
<sst xmlns="http://schemas.openxmlformats.org/spreadsheetml/2006/main" count="2235" uniqueCount="880">
  <si>
    <t>XML element</t>
  </si>
  <si>
    <t>מרובה/ יחיד</t>
  </si>
  <si>
    <t>שם השדה</t>
  </si>
  <si>
    <t>נושא
(היררכיה ראשית)</t>
  </si>
  <si>
    <t>תת נושא
(היררכיה משנית)</t>
  </si>
  <si>
    <t xml:space="preserve"> הבהרות נוספות לגבי מהות השדה </t>
  </si>
  <si>
    <t>שם שדה ב XML</t>
  </si>
  <si>
    <t>סוג</t>
  </si>
  <si>
    <t>גודל</t>
  </si>
  <si>
    <t xml:space="preserve">הערות </t>
  </si>
  <si>
    <t>Mimshak</t>
  </si>
  <si>
    <t>יחיד</t>
  </si>
  <si>
    <t>KoteretKovetz</t>
  </si>
  <si>
    <t>מטרת הבלוק: הגדרת סוג הממשק והגדרת פרטים מזהים של הקובץ.
בלוק חובה</t>
  </si>
  <si>
    <t>v</t>
  </si>
  <si>
    <t>סוג הממשק</t>
  </si>
  <si>
    <t>SUG-MIMSHAK</t>
  </si>
  <si>
    <t>int</t>
  </si>
  <si>
    <r>
      <t xml:space="preserve">ערכים מוגדרים בלבד.
</t>
    </r>
    <r>
      <rPr>
        <b/>
        <sz val="12"/>
        <rFont val="Tahoma"/>
        <family val="2"/>
      </rPr>
      <t/>
    </r>
  </si>
  <si>
    <t xml:space="preserve">מספר גרסא ראשי </t>
  </si>
  <si>
    <t>MISPAR-GIRSAT-XML</t>
  </si>
  <si>
    <t>string</t>
  </si>
  <si>
    <t>תאריך ושעת יצירת הקובץ</t>
  </si>
  <si>
    <t>TAARICH-BITZUA</t>
  </si>
  <si>
    <t>תאריך חוקי. YYYYMMDD
שעה HHMMSS
דוגמה:YYYYMMDDHHMMSS</t>
  </si>
  <si>
    <t>סוג הנתונים המועברים בקובץ</t>
  </si>
  <si>
    <t>1 = TEST
2 = PRODUCTION</t>
  </si>
  <si>
    <t>KOD-SVIVAT-AVODA</t>
  </si>
  <si>
    <t>ערכים מוגדרים בלבד.</t>
  </si>
  <si>
    <t>מספר הקובץ</t>
  </si>
  <si>
    <t xml:space="preserve">נומרטור המוגדר על ידי הגורם השולח את הקובץ. הנומרטור יורכב משלושת הנתונים הבאים:
א. הנתון בשדה "תאריך ושעת יצירת הקובץ" (שדה מס' 3);
ב. הנתון בשדה מספר מזהה של הגורם השולח את הקובץ (שדה "מספר זיהוי גורם שולח"). 
ג. נומרטור בן 4 ספרות אשר יבטיח חד ערכיות של שדה זה. 
</t>
  </si>
  <si>
    <t>MISPAR-HAKOVETZ</t>
  </si>
  <si>
    <t>אותיות מספרים וסימנים מיוחדים.
הבהרה: יש לוודא כי מספר הקובץ הוא מספר ייחודי, ואין להעביר קבצים עם מספרי קובץ זהים. 
לדוגמה: מספר קובץ המיוצר ב-2 למרץ, 2011, בשעה שתיים בצהריים ו-33 שניות על ידי יצרן שקידודו הוא 123456789, ומספר הנומרטור הוא: 0001 יהיה: 201103021400331234567890001.</t>
  </si>
  <si>
    <t>מספר סידורי</t>
  </si>
  <si>
    <t>MISPAR-SIDURI</t>
  </si>
  <si>
    <t xml:space="preserve">מספרים בלבד. &gt;=0
מטרת השדה: הגדרת מספר סידורי של קובץ, ומתן אפשרות לגורם השולח מספר קבצים למספרם באופן רציף כך שהגורם הנמען יוכל לוודא כי כל הקבצים שנשלחו התקבלו. </t>
  </si>
  <si>
    <t>NetuneiGoremSholech</t>
  </si>
  <si>
    <t>קוד גורם שולח</t>
  </si>
  <si>
    <t>ערכים:
1 = יצרן
2 = מסלקה
3 = מפיץ
4 = חוסך
5 = מעסיק
6 = לשכת שירות</t>
  </si>
  <si>
    <t>KOD-SHOLECH</t>
  </si>
  <si>
    <t xml:space="preserve">ערכים מוגדרים בלבד. </t>
  </si>
  <si>
    <t>סוג מזהה גורם שולח</t>
  </si>
  <si>
    <t>ערכים:
1 = ח.פ
2 = ח.צ
3 = ת.ז 
4 = דרכון
5 = עוסק מורשה
7 = עמותה
8 = אגודה שיתופית
9 = חברה ממשלתית
10 = איגוד
11 = שותפות
12 = מספר בעל רישיון</t>
  </si>
  <si>
    <t>SUG-MEZAHE-SHOLECH</t>
  </si>
  <si>
    <t>מספר זיהוי גורם שולח</t>
  </si>
  <si>
    <t>MISPAR-ZIHUI-SHOLECH</t>
  </si>
  <si>
    <t xml:space="preserve">אותיות מספרים וסימנים מיוחדים
</t>
  </si>
  <si>
    <t>שם גורם שולח</t>
  </si>
  <si>
    <t>SHEM-GOREM-SHOLECH</t>
  </si>
  <si>
    <t>שם פרטי - איש קשר גורם שולח</t>
  </si>
  <si>
    <t>SHEM-PRATI-ISH-KESHER-SHOLECH</t>
  </si>
  <si>
    <r>
      <t xml:space="preserve">אותיות מספרים וסימנים מיוחדים. 
</t>
    </r>
    <r>
      <rPr>
        <b/>
        <sz val="12"/>
        <rFont val="Tahoma"/>
        <family val="2"/>
      </rPr>
      <t/>
    </r>
  </si>
  <si>
    <t>שם משפחה - איש קשר גורם שולח</t>
  </si>
  <si>
    <t>SHEM-MISHPACHA-ISH-KESHER-SHOLECH</t>
  </si>
  <si>
    <t xml:space="preserve">אותיות מספרים וסימנים מיוחדים. 
</t>
  </si>
  <si>
    <t>מספר טלפון קווי - איש קשר גורם שולח</t>
  </si>
  <si>
    <t>MISPAR-TELEPHONE-KAVI-ISH-KESHER-SHOLECH</t>
  </si>
  <si>
    <t>כתובת דוא"ל - איש קשר גורם שולח</t>
  </si>
  <si>
    <t>E-MAIL-ISH-KESHER-SHOLECH</t>
  </si>
  <si>
    <t>אותיות מספרים וסימנים מיוחדים</t>
  </si>
  <si>
    <t>טלפון סלולארי - איש קשר גורם שולח</t>
  </si>
  <si>
    <t>MISPAR-CELLULARI-ISH-KESHER-SHOLECH</t>
  </si>
  <si>
    <t>מספר מזהה פנימי אצל יצרן</t>
  </si>
  <si>
    <t>מספר סוכן פנימי בגוף מוסדי</t>
  </si>
  <si>
    <t>MISPAR-ZIHUI-ETZEL-YATZRAN-NIMAAN</t>
  </si>
  <si>
    <t xml:space="preserve">אותיות מספרים וסימנים מיוחדים
הסבר: שדה רלוונטי במקרים בהם האירוע מועבר על ידי בעל רישיון לגוף מוסדי שלו יש הסכם עמו. במקרים אלו יש לציין בשדה את מספר הסוכן הפנימי. </t>
  </si>
  <si>
    <t>/NetuneiGoremSholech</t>
  </si>
  <si>
    <t>NetuneiGoremNimaan</t>
  </si>
  <si>
    <t>קוד גורם נמען</t>
  </si>
  <si>
    <t>KOD-NIMAAN</t>
  </si>
  <si>
    <t>סוג מזהה גורם נמען</t>
  </si>
  <si>
    <t xml:space="preserve">ערכים:
1 = ח.פ
2 = ח.צ
3 = ת.ז 
4 = דרכון
5 = עוסק מורשה
7 = עמותה
8 = אגודה שיתופית
9 = חברה ממשלתית
10 = איגוד
11 = שותפות
12 = מספר בעל רישיון </t>
  </si>
  <si>
    <t>SUG-MEZAHE-NIMAAN</t>
  </si>
  <si>
    <t>מספר זיהוי גורם נמען</t>
  </si>
  <si>
    <t>MISPAR-ZIHUI-NIMAAN</t>
  </si>
  <si>
    <t>מספר מזהה אצל יצרן</t>
  </si>
  <si>
    <t>/NetuneiGoremNimaan</t>
  </si>
  <si>
    <t>/KoteretKovetz</t>
  </si>
  <si>
    <t>GufHamimshak</t>
  </si>
  <si>
    <t>YeshutGoremPoneLemislaka</t>
  </si>
  <si>
    <t>מרובה</t>
  </si>
  <si>
    <t xml:space="preserve"> </t>
  </si>
  <si>
    <t>סוג פונה</t>
  </si>
  <si>
    <t>SUG-PONE</t>
  </si>
  <si>
    <t xml:space="preserve">ערכים מוגדרים בלבד. 
</t>
  </si>
  <si>
    <t>סוג קוד מזהה פונה</t>
  </si>
  <si>
    <t>SUG-KOD-MEZAHE-PONE</t>
  </si>
  <si>
    <t>מספר מזהה פונה</t>
  </si>
  <si>
    <t>MISPAR-MEZAHE-PONE</t>
  </si>
  <si>
    <t xml:space="preserve">אותיות מספרים וסימנים מיוחדים.
</t>
  </si>
  <si>
    <t>שם גורם פונה</t>
  </si>
  <si>
    <t>SHEM-GOREM-PONE</t>
  </si>
  <si>
    <t>מספר מזהה מתפעל</t>
  </si>
  <si>
    <t>MISPAR-MEZAHE-METAFEL</t>
  </si>
  <si>
    <t>אותיות מספרים וסימנים מיוחדים.
שדה זה משמש להעברת תשובות של גופים מוסדיים מהמסלקה למפיץ, גוף מוסדי לא ימלא נתונים בשדה זה.</t>
  </si>
  <si>
    <t>שם פרטי - איש קשר גורם פונה למסלקה</t>
  </si>
  <si>
    <t>SHEM-PRATI-PONE-LEMISLAKA</t>
  </si>
  <si>
    <t>שם משפחה - איש קשר גורם פונה למסלקה</t>
  </si>
  <si>
    <t>SHEM-MISHPACHA-PONE-LEMISLAKA</t>
  </si>
  <si>
    <t>מספר טלפון קווי - איש קשר גורם פונה למסלקה</t>
  </si>
  <si>
    <t>MISPAR-TELEPHONE-KAVI-PONE-LEMISLAKA</t>
  </si>
  <si>
    <t>כתובת דוא"ל - איש קשר גורם פונה למסלקה</t>
  </si>
  <si>
    <t>E-MAIL-PONE-LEMISLAKA</t>
  </si>
  <si>
    <t>טלפון סלולארי - איש קשר גורם פונה למסלקה</t>
  </si>
  <si>
    <t>MISPAR-CELLULARI</t>
  </si>
  <si>
    <t>MISPAR-ZIHUI-PNIMI-ETZEL-YATZRAN</t>
  </si>
  <si>
    <t xml:space="preserve">ערכים מוגדרים בלבד. 
</t>
  </si>
  <si>
    <t>שם פרטי</t>
  </si>
  <si>
    <t>SHEM-MAASIK</t>
  </si>
  <si>
    <t>KOD-MEDINA</t>
  </si>
  <si>
    <t xml:space="preserve">אותיות מספרים וסימנים מיוחדים. 
</t>
  </si>
  <si>
    <t>TAARICH-LEIDA</t>
  </si>
  <si>
    <t>MISPAR-MISLAKA</t>
  </si>
  <si>
    <t>V</t>
  </si>
  <si>
    <t>ערכים:
1 = כן
2 = לא</t>
  </si>
  <si>
    <t>integer</t>
  </si>
  <si>
    <t>תאריך חתימת לקוח</t>
  </si>
  <si>
    <t>TAARICH-CHTIMA-LAKOACH</t>
  </si>
  <si>
    <t>תאריך חתימת בעל רישיון</t>
  </si>
  <si>
    <t>TAARICH-CHTIMA-BAAL-RISHAION</t>
  </si>
  <si>
    <t>יישוב</t>
  </si>
  <si>
    <t>רחוב</t>
  </si>
  <si>
    <t>SHEM-RECHOV</t>
  </si>
  <si>
    <t>מספר בית</t>
  </si>
  <si>
    <t>MISPAR-BAIT</t>
  </si>
  <si>
    <t/>
  </si>
  <si>
    <t>מספר דירה</t>
  </si>
  <si>
    <t>MISPAR-DIRA</t>
  </si>
  <si>
    <t>מיקוד</t>
  </si>
  <si>
    <t>MIKUD</t>
  </si>
  <si>
    <t>נומרי שלם &gt;= 0</t>
  </si>
  <si>
    <t>תא דואר</t>
  </si>
  <si>
    <t>TA-DOAR</t>
  </si>
  <si>
    <t>לפי קידוד אחיד</t>
  </si>
  <si>
    <t>ערכים: 
1 = כן
2 = לא</t>
  </si>
  <si>
    <t xml:space="preserve">ערכים מוגדרים בלבד. 
</t>
  </si>
  <si>
    <t>ZihuiShemMismachBeramatEirua</t>
  </si>
  <si>
    <t xml:space="preserve">שם קובץ של מסמך ברמת אירוע וברמת לקוח </t>
  </si>
  <si>
    <t xml:space="preserve">בהתאם לקבוע בהוראות החוזר (נספח ו'). </t>
  </si>
  <si>
    <t>SHEM-KOVETZ-SHEL-MISMACH-BERAMAT-EIRUA-VEBERAMAT-LAKOACH</t>
  </si>
  <si>
    <t xml:space="preserve">מטרת השדה: יצירת קישור חד חד ערכי בין קובץ הנתונים (XML) לבין מסמכים וטפסים אשר צורפו לקובץ. </t>
  </si>
  <si>
    <t>סוג מסמך</t>
  </si>
  <si>
    <t>SUG-MISMACH</t>
  </si>
  <si>
    <t>מספר אסמכתא אצל המפיץ</t>
  </si>
  <si>
    <t>ASMACHTA-KOVEZ</t>
  </si>
  <si>
    <t>אותיות ספרות וסימנים מיוחדים
הסבר: מספר אסמכתא פנימי של המסמך המצורף אצל המפיץ.</t>
  </si>
  <si>
    <t>מסמך חתום בחתימה גרפית ממוחשבת</t>
  </si>
  <si>
    <t>CHATIMA-GRAFIT</t>
  </si>
  <si>
    <t xml:space="preserve">ערכים מוגדרים בלבד.  </t>
  </si>
  <si>
    <t>האם המסמך מאושר באישור ממוחשב?</t>
  </si>
  <si>
    <t>ISHUR-MEMUCSHAV</t>
  </si>
  <si>
    <t>/ZihuiShemMismachBeramatEirua</t>
  </si>
  <si>
    <t>SHEM-PRATI</t>
  </si>
  <si>
    <t>סוג מזהה עמית</t>
  </si>
  <si>
    <t xml:space="preserve">1 = ת.ז.
2 = דרכון
</t>
  </si>
  <si>
    <t>SUG-MEZAHE-AMIT</t>
  </si>
  <si>
    <t>מספר מזהה עמית</t>
  </si>
  <si>
    <t>MISPAR-MEZAHE-AMIT</t>
  </si>
  <si>
    <t>שם משפחה</t>
  </si>
  <si>
    <t>SHEM-MISHPAHA</t>
  </si>
  <si>
    <t>תאריך לידה</t>
  </si>
  <si>
    <t>מין</t>
  </si>
  <si>
    <t>MIN</t>
  </si>
  <si>
    <t>מצב משפחתי</t>
  </si>
  <si>
    <t>MATSAV-MISHPACHTI</t>
  </si>
  <si>
    <t>ישוב</t>
  </si>
  <si>
    <t>SHEM-YESHUV</t>
  </si>
  <si>
    <t>שם רחוב</t>
  </si>
  <si>
    <t xml:space="preserve">נומרי שלם &gt;= 0
נומרי שלם &lt;= 99999 </t>
  </si>
  <si>
    <t>ת.ד</t>
  </si>
  <si>
    <t xml:space="preserve">מספר טלפון קווי </t>
  </si>
  <si>
    <t>MISPAR-TELEPHONE-KAVI</t>
  </si>
  <si>
    <t xml:space="preserve">
אותיות מספרים וסימנים מיוחדים </t>
  </si>
  <si>
    <t>E-MAIL</t>
  </si>
  <si>
    <t>סוג זיקה</t>
  </si>
  <si>
    <t>SUG-ZIKA</t>
  </si>
  <si>
    <t>YYYYMMDD</t>
  </si>
  <si>
    <t>סוג מזהה מעסיק</t>
  </si>
  <si>
    <t>ערכים:
1 = ח.פ
2 = ח.צ
3 = ת.ז 
4 = דרכון
5 = עוסק מורשה
7 = עמותה
8 = אגודה שיתופית
9 = חברה ממשלתית
10 = איגוד
11 = שותפות</t>
  </si>
  <si>
    <t>SUG-MEZAHE-MAASIK</t>
  </si>
  <si>
    <t>מספר מזהה מעסיק</t>
  </si>
  <si>
    <t>MISPAR-MEZAHE-MAASIK</t>
  </si>
  <si>
    <t>שם מעסיק</t>
  </si>
  <si>
    <t>אותיות מספרים וסימנים מיוחדים
בשדה זה יש להציג את שם העסק.</t>
  </si>
  <si>
    <t>/YeshutGoremPoneLemislaka</t>
  </si>
  <si>
    <t>/GufHamimshak</t>
  </si>
  <si>
    <t>ReshumatSgira</t>
  </si>
  <si>
    <t>מספר ישויות לקוח בקובץ</t>
  </si>
  <si>
    <t>רשומת סגירה (יחיד)
ReshumatSgira</t>
  </si>
  <si>
    <t>MISPAR-YESHUYUT-LAKOACH-BAKOVETZ</t>
  </si>
  <si>
    <t>מספר רשומות</t>
  </si>
  <si>
    <t>MISPAR-BAKASHOT</t>
  </si>
  <si>
    <t xml:space="preserve">נומרי חוקי. &gt;=0.
הסבר: בשדה זה יש להציג את מספר הבקשות לביצוע פעולות שהועברו באמצעות הקובץ. לשם כך יש לסכום את מספר המופעים של שדה מספר מזהה רשומה או שדה מספר מסלקה, לפי העניין. </t>
  </si>
  <si>
    <t>/ReshumatSgira</t>
  </si>
  <si>
    <t>/Mimshak</t>
  </si>
  <si>
    <t>כותרת קובץ (יחיד)</t>
  </si>
  <si>
    <t>נתוני גורם שולח (יחיד)</t>
  </si>
  <si>
    <t>נתוני גורם נמען (יחיד)</t>
  </si>
  <si>
    <t>גוף הממשק (יחיד)</t>
  </si>
  <si>
    <t>יישות גורם פונה למיסלקה(מרובה)</t>
  </si>
  <si>
    <t>זיהוי שם מסמך ברמת אירוע (מרובה)</t>
  </si>
  <si>
    <t>רשומת סגירה כללית (יחיד)</t>
  </si>
  <si>
    <t>ערכים : 
1 = כן 
2 = לא</t>
  </si>
  <si>
    <t>MISPAR-SOHEN-PNIMI-ETZEL-MOSDI</t>
  </si>
  <si>
    <t>MISPAR-RISHAYON</t>
  </si>
  <si>
    <t>מספר בעל רישיון</t>
  </si>
  <si>
    <t xml:space="preserve">סוג רישיון </t>
  </si>
  <si>
    <t>SUG-RISHAYON</t>
  </si>
  <si>
    <t>ערכים : 
1 = סוכן פנסיוני יחיד
2 = סוכן פנסיוני תאגיד
3 = יועץ פנסיוני יחיד
4 = יועץ פנסיוני תאגיד</t>
  </si>
  <si>
    <t>MutavClali</t>
  </si>
  <si>
    <t>IM-MUTAV-HOLECH-LEOLAMO</t>
  </si>
  <si>
    <t>פירוט חלוקת כספים לאחר</t>
  </si>
  <si>
    <t>PIRUT-CHALUKAT-KSAFIM</t>
  </si>
  <si>
    <t>Mutav</t>
  </si>
  <si>
    <t>קוד זיהוי מוטב</t>
  </si>
  <si>
    <t xml:space="preserve">ערכים:
1 = מספר תעודת זהות
2 = מספר דרכון  
3= אחר (עבור תאגיד) 
</t>
  </si>
  <si>
    <t>KOD-ZIHUY-MUTAV</t>
  </si>
  <si>
    <t>מספר מזהה מוטב</t>
  </si>
  <si>
    <t>MISPAR-ZIHUY-MUTAV</t>
  </si>
  <si>
    <t>שם פרטי מוטב</t>
  </si>
  <si>
    <t>SHEM-PRATI-MUTAV</t>
  </si>
  <si>
    <t>שם משפחה מוטב</t>
  </si>
  <si>
    <t>SHEM-MISHPACHA-MUTAV</t>
  </si>
  <si>
    <t>תאריך לידה מוטב</t>
  </si>
  <si>
    <t>TAARICH-LEIDA-MUTAV</t>
  </si>
  <si>
    <t>date</t>
  </si>
  <si>
    <t xml:space="preserve">
תאריך חוקי. YYYYMMDD</t>
  </si>
  <si>
    <t xml:space="preserve">שם התאגיד </t>
  </si>
  <si>
    <t>אותיות מספרים וסימנים מיוחדים
הערה : השדה הינו חובה ככל שנבחר הערך 3 בשדה "קוד זיהוי מוטב"</t>
  </si>
  <si>
    <t>זיקה בין המוטב למבוטח</t>
  </si>
  <si>
    <t>1 = הורים
2 = בן/בת זוג
3 = ילד/ה
4 = אח/אחות
5 = מעניק מתנה
6 = אפוטרופוס
7 = מעסיק 
8 = אחר</t>
  </si>
  <si>
    <t>חלק המוטב באחוזים</t>
  </si>
  <si>
    <t>ACHUZ-MUTAV</t>
  </si>
  <si>
    <t>decimal</t>
  </si>
  <si>
    <t>5,2</t>
  </si>
  <si>
    <t xml:space="preserve">סמל ישוב </t>
  </si>
  <si>
    <t>/Mutav</t>
  </si>
  <si>
    <t>/MutavClali</t>
  </si>
  <si>
    <t>1= 16% ברירת מחדל
2=אחר</t>
  </si>
  <si>
    <t>OFEN-CHISHUV-ACHNASA</t>
  </si>
  <si>
    <t>PIRUT-CHISHUV-ACHNASA</t>
  </si>
  <si>
    <t>MOED-TASHLUM</t>
  </si>
  <si>
    <t>תאריך תחילת גביה</t>
  </si>
  <si>
    <t>TAARICH-TCHILAT-GVIA</t>
  </si>
  <si>
    <t>15,2</t>
  </si>
  <si>
    <t>DmeiNihul</t>
  </si>
  <si>
    <t>ערכים מוגדרים בלבד</t>
  </si>
  <si>
    <t>SUG-MEZAHE-ACHER</t>
  </si>
  <si>
    <t>מספר מזהה אחר</t>
  </si>
  <si>
    <t>MISPAR-MEZAHE-ACHER</t>
  </si>
  <si>
    <t>שיעור דמי ניהול מצבירה</t>
  </si>
  <si>
    <t>SHEUR-DMEI-NIHUL-TZVIRA</t>
  </si>
  <si>
    <t>שיעור דמי ניהול מהפקדה</t>
  </si>
  <si>
    <t>/DmeiNihul</t>
  </si>
  <si>
    <t>MaslulBituachBekerenPensia</t>
  </si>
  <si>
    <t>מספר מזהה מסלול ביטוח</t>
  </si>
  <si>
    <t>לפי הוראות חוזר קידוד אחיד</t>
  </si>
  <si>
    <t>MASLUL-BITUACH-BAKEREN-PENSIA</t>
  </si>
  <si>
    <t>שם מסלול ביטוח</t>
  </si>
  <si>
    <t>SHEM-MASLUL-HABITUAH</t>
  </si>
  <si>
    <t xml:space="preserve">אותיות מספרים וסימנים מיוחדים 
</t>
  </si>
  <si>
    <t>גיל פרישה במסלול</t>
  </si>
  <si>
    <t>GIL-PRISHA-BEMASLUL</t>
  </si>
  <si>
    <t>ViturKisuiBituchiBekerenPensia</t>
  </si>
  <si>
    <t>/ViturKisuiBituchiBekerenPensia</t>
  </si>
  <si>
    <t>סוג רכיב</t>
  </si>
  <si>
    <t>1= תגמולים
2=פיצויים
3=תגמולים+פיצויים</t>
  </si>
  <si>
    <t>SUG-RACHIV</t>
  </si>
  <si>
    <t>קוד מסלול השקעה</t>
  </si>
  <si>
    <t>KOD-MASLUL-ASHKAHA</t>
  </si>
  <si>
    <t>שם מסלול השקעה</t>
  </si>
  <si>
    <t>SHEM-MASLUL-AHSHKAHA</t>
  </si>
  <si>
    <t xml:space="preserve">סטטוס אמריקאי </t>
  </si>
  <si>
    <t>STATUS-USA</t>
  </si>
  <si>
    <t xml:space="preserve">תושבות לצרכי מס </t>
  </si>
  <si>
    <t>TAX-RESIDENCY</t>
  </si>
  <si>
    <t>מועד החתימה על ההצהרה</t>
  </si>
  <si>
    <t>TAARICH-CHTIMA-FATCA</t>
  </si>
  <si>
    <t>ISHUR-PNIYA-SHIVUKIT</t>
  </si>
  <si>
    <t>כתובת דוא"ל</t>
  </si>
  <si>
    <t xml:space="preserve">נומרי חוקי, בין 60 ל 67. </t>
  </si>
  <si>
    <t>תדירות תשלום</t>
  </si>
  <si>
    <t xml:space="preserve">שם משפחה קודם </t>
  </si>
  <si>
    <t>SHEM-MISHPACHA-KODEM</t>
  </si>
  <si>
    <t>1 = רווק/ה
2 = נשוי/אה
3 = גרוש/ה
4 = אלמן/נה
5 = ידוע/ה בציבור</t>
  </si>
  <si>
    <t xml:space="preserve">1=זכר
2= נקבה </t>
  </si>
  <si>
    <t>תאריך חתימת אפוטרופוס</t>
  </si>
  <si>
    <t>TAARICH-CHTIMA-APOTROPUS</t>
  </si>
  <si>
    <t>ערכים:
1 = כן, אני אזרח ארה"ב
2 = לא, איני אזרח ארה"ב</t>
  </si>
  <si>
    <t xml:space="preserve">יחיד </t>
  </si>
  <si>
    <t>AddInfoItztarfut</t>
  </si>
  <si>
    <t>/AddInfoItztarfut</t>
  </si>
  <si>
    <t>מוטב (מרובה)</t>
  </si>
  <si>
    <t>שם מסלול השקעה (מרובה)</t>
  </si>
  <si>
    <t xml:space="preserve">שם פרטי בעל רישיון </t>
  </si>
  <si>
    <t xml:space="preserve">שם משפחה בעל רישיון </t>
  </si>
  <si>
    <t>SHEM-PRATI-BAAL-RISHAYON</t>
  </si>
  <si>
    <t>SHEM-MISHPACHA-BAAL-RISHAYON</t>
  </si>
  <si>
    <t>PirteiBaalRishayon</t>
  </si>
  <si>
    <t>/PirteiBaalRishayon</t>
  </si>
  <si>
    <t>מידע  נוסף להצטרפות (יחיד)</t>
  </si>
  <si>
    <t>פרטי בעל רישיון (יחיד)</t>
  </si>
  <si>
    <t>HafrashaAmitAtsmai</t>
  </si>
  <si>
    <t>/HafrashaAmitAtsmai</t>
  </si>
  <si>
    <t>דמי ניהול  (יחיד)</t>
  </si>
  <si>
    <t>הפרשת עמית עצמאי  (יחיד)</t>
  </si>
  <si>
    <t>וויתור כיסויי ביטוח בקרן פנסיה  (יחיד)</t>
  </si>
  <si>
    <t>FatcaCrs</t>
  </si>
  <si>
    <t>הצהרות עמית לצרכי FATCA ו- CRS
(יחיד)
 FatcaCrs</t>
  </si>
  <si>
    <t>/FatcaCrs</t>
  </si>
  <si>
    <t>FatcaCrsState</t>
  </si>
  <si>
    <t xml:space="preserve">קוד מדינה </t>
  </si>
  <si>
    <t>פרוט מדינות לצרכי FATCA  ו- CRS
(מרובה)
FatcaCrsState</t>
  </si>
  <si>
    <t xml:space="preserve">שם המדינה </t>
  </si>
  <si>
    <t>SHEM-MEDINA</t>
  </si>
  <si>
    <t xml:space="preserve"> 
ערכים מוגדרים בלבד</t>
  </si>
  <si>
    <t>מספר משלם מס מקומי</t>
  </si>
  <si>
    <t>PERUT-SIBA</t>
  </si>
  <si>
    <t>/FatcaCrsState</t>
  </si>
  <si>
    <t xml:space="preserve">יש להעביר את הכתובת באנגלית </t>
  </si>
  <si>
    <t xml:space="preserve">יש להעביר את השם באנגלית </t>
  </si>
  <si>
    <t xml:space="preserve">מספר משלם מקומי </t>
  </si>
  <si>
    <t>ערכים:
1 = יש ברשותי מספר
2 = לא אין ברשותי מספר , המדינה אינה מנפיקה מספר משלם מס מקומי 
3 = לא אין ברשותי מספר, סיבה אחרת</t>
  </si>
  <si>
    <t>HAVE-TIN-NUMBER</t>
  </si>
  <si>
    <t>TIN-NUMBER</t>
  </si>
  <si>
    <t>SIVUG-HASHKAA</t>
  </si>
  <si>
    <t xml:space="preserve">סיווג השקעה </t>
  </si>
  <si>
    <t xml:space="preserve">ערכים מוגדרים בלבד
</t>
  </si>
  <si>
    <t>/ShemMaslulHashkaha</t>
  </si>
  <si>
    <t>ShemMaslulHashkaha</t>
  </si>
  <si>
    <t>SHEUR-HASHKAHA</t>
  </si>
  <si>
    <t xml:space="preserve">רובד שכר </t>
  </si>
  <si>
    <t xml:space="preserve">אופן פיצול השכר </t>
  </si>
  <si>
    <t>PITSUL-SACHAR</t>
  </si>
  <si>
    <t>SACHAR</t>
  </si>
  <si>
    <t>ROVED-SCHAR</t>
  </si>
  <si>
    <t xml:space="preserve">מרובה </t>
  </si>
  <si>
    <t>פרוט מדינות לצרכי FATCA  ו- CRS</t>
  </si>
  <si>
    <t>חלוקת הפרשות במוצר (מרובה )</t>
  </si>
  <si>
    <t xml:space="preserve">ערכים מוגדרים בלבד. 
</t>
  </si>
  <si>
    <t xml:space="preserve">אותיות מספרים וסימנים מיוחדים
</t>
  </si>
  <si>
    <t>GUID</t>
  </si>
  <si>
    <t xml:space="preserve">מספר מסלקה </t>
  </si>
  <si>
    <t>HizunChozer</t>
  </si>
  <si>
    <t>קוד היזון חוזר</t>
  </si>
  <si>
    <t>KOD-HIZUN-HOZER</t>
  </si>
  <si>
    <t xml:space="preserve">תאריך הצטרפות </t>
  </si>
  <si>
    <t>תאריך הההצטרפות כפי שהתקבל ע"י המוסדי</t>
  </si>
  <si>
    <t>TAARICH-HIZTARFUT</t>
  </si>
  <si>
    <t>מספר חשבון</t>
  </si>
  <si>
    <t>MISPAR-HESHBON</t>
  </si>
  <si>
    <t xml:space="preserve">פירוט החרגות </t>
  </si>
  <si>
    <t>HACHRAGOT</t>
  </si>
  <si>
    <t>מטרת השדה לפרט את ההחרגות לבקשת ההצטרפות 
שדה חובה ככל שבקשת ההצטרפות אושרה עם החרגות</t>
  </si>
  <si>
    <t>/HizunChozer</t>
  </si>
  <si>
    <t>מספר פוליסה או חשבון</t>
  </si>
  <si>
    <t>POLISA-HESHBON</t>
  </si>
  <si>
    <t>פרטי הצטרפות (מרובה)</t>
  </si>
  <si>
    <t>היזון חוזר (מרובה)</t>
  </si>
  <si>
    <t>מענה לבקשת הצטרפות (יחיד)</t>
  </si>
  <si>
    <t>PirteiHitzarfot</t>
  </si>
  <si>
    <t>/PirteiHitzarfot</t>
  </si>
  <si>
    <t>מסלול ביטוח בקרן פנסיה (יחיד)</t>
  </si>
  <si>
    <t>/HalukatHafrashot</t>
  </si>
  <si>
    <t>NetuneiMutzar</t>
  </si>
  <si>
    <t>/NetuneiMutzar</t>
  </si>
  <si>
    <t>נתוני מוצר(מרובה)</t>
  </si>
  <si>
    <t>SUG-MUTZAR-PENSIONI</t>
  </si>
  <si>
    <t>סוג מוצר פנסיוני</t>
  </si>
  <si>
    <t>SHEM-MUTZAR</t>
  </si>
  <si>
    <t xml:space="preserve">קוד מוצר לפי קידוד אחיד </t>
  </si>
  <si>
    <t>KOD-MUTZAR-LEFI-KIDUD-ACHID</t>
  </si>
  <si>
    <t xml:space="preserve">אותיות מספרים וסימנים מיוחדים
</t>
  </si>
  <si>
    <t>זיהוי שם מסמך ברמת אירוע 
(מרובה)
ZihuiShemMismachBeramatEirua</t>
  </si>
  <si>
    <t>היזון חוזר 
(מרובה)
HizunChozer</t>
  </si>
  <si>
    <t>הפרשת עמית עצמאי 
(יחיד)
HafrashaAmitAtsmai</t>
  </si>
  <si>
    <t>דמי ניהול
 (יחיד )
DmeiNihul</t>
  </si>
  <si>
    <t>שם מסלול השקעה 
(מרובה)
ShemMaslulHashkaha</t>
  </si>
  <si>
    <t>וויתור כיסוי בקרן פנסיה 
(יחיד)
ViturKisuiBituchiBekerenPensia</t>
  </si>
  <si>
    <t>מסלול ביטוח בקרן פנסיה
 (יחיד)
MaslulBituachBekerenPensia</t>
  </si>
  <si>
    <t>כותרת הקובץ 
(יחיד)
KoteretKovetz</t>
  </si>
  <si>
    <t>נתוני גורם שולח
 (יחיד)
NetuneiGoremSholech</t>
  </si>
  <si>
    <t>נתוני גורם נמען
 (יחיד)
NetuneiGoremNimaan</t>
  </si>
  <si>
    <t>יישות גורם פונה למסלקה
 (מרובה)   
YeshutGoremPoneLemislaka</t>
  </si>
  <si>
    <t>נתוני מוצר 
(מרובה)
NetuneiMutzar</t>
  </si>
  <si>
    <t>גוף הממשק 
(יחיד)
GufHamimshak</t>
  </si>
  <si>
    <t>כותרת הקובץ
 (יחיד)
KoteretKovetz</t>
  </si>
  <si>
    <t xml:space="preserve">ממשק 
(יחיד)
Mimshak
</t>
  </si>
  <si>
    <t xml:space="preserve"> פרטי הצטרפות 
(מרובה)
PirteiHitzarfot</t>
  </si>
  <si>
    <t>מידע  נוסף להצטרפות
 (יחיד)
AddInfoItztarfut</t>
  </si>
  <si>
    <t xml:space="preserve"> פרטי הצטרפות
 (יחיד)
PirteiHitzarfot</t>
  </si>
  <si>
    <t xml:space="preserve"> פרטי הצטרפות 
(יחיד)
PirteiHitzarfot</t>
  </si>
  <si>
    <t xml:space="preserve"> פרטי בעל רישיון
 (יחיד)
PirteiBaalRishayon
</t>
  </si>
  <si>
    <t>מוטב כללי 
(יחיד)
MutavClali</t>
  </si>
  <si>
    <t>מוטב 
(מרובה)
Mutav</t>
  </si>
  <si>
    <t>ממשק 
(יחיד)
Mimshak</t>
  </si>
  <si>
    <t xml:space="preserve"> יחיד</t>
  </si>
  <si>
    <r>
      <rPr>
        <b/>
        <sz val="12"/>
        <color theme="1"/>
        <rFont val="Arial"/>
        <family val="2"/>
        <scheme val="minor"/>
      </rPr>
      <t>פרטי מעסיק</t>
    </r>
    <r>
      <rPr>
        <b/>
        <sz val="12"/>
        <color rgb="FF00B050"/>
        <rFont val="Arial"/>
        <family val="2"/>
        <scheme val="minor"/>
      </rPr>
      <t xml:space="preserve">  </t>
    </r>
    <r>
      <rPr>
        <b/>
        <sz val="12"/>
        <rFont val="Arial"/>
        <family val="2"/>
        <scheme val="minor"/>
      </rPr>
      <t>(יחיד)</t>
    </r>
  </si>
  <si>
    <t>אחוז מהשכר</t>
  </si>
  <si>
    <t>ACHUZ-SACHAR</t>
  </si>
  <si>
    <t>מספר מזהה רשומה</t>
  </si>
  <si>
    <t>MISPAR-MEZAHE-RESHUMA</t>
  </si>
  <si>
    <t>GOVA-DMEI-NIHUL-NIKBA-AL-PI-HOTZAOT-BAPOAL</t>
  </si>
  <si>
    <t>PirteiAmit</t>
  </si>
  <si>
    <t>KisurLePeulot</t>
  </si>
  <si>
    <t>/PirteiAmit</t>
  </si>
  <si>
    <t>/KisurLePeulot</t>
  </si>
  <si>
    <t>קישור לפעולות נוספות  (יחיד)</t>
  </si>
  <si>
    <t xml:space="preserve">ערכים : 
1= ללא הטבה
2= דמי ניהול מעסיק
3= דמי ניהול מפיץ
4 = אחר 
5= הטבה משתנה בהתאם לגובה הצבירה
6= הטבה משתנה בהתאם לגובה ההפקדה </t>
  </si>
  <si>
    <t xml:space="preserve">קוד זיהוי חוסך </t>
  </si>
  <si>
    <t xml:space="preserve">האם המסלקה אימתה את זהות החוסך? </t>
  </si>
  <si>
    <t>KOD-ZIHUI-HOSHECHBAMISLAKA</t>
  </si>
  <si>
    <t>שיעור השקעה במסלול</t>
  </si>
  <si>
    <t>PirutLeiPolisot</t>
  </si>
  <si>
    <t>מספר פוליסה</t>
  </si>
  <si>
    <t>פירוט  חלוקה לפוליסות  (מרובה)
PirutLeiPolisot</t>
  </si>
  <si>
    <t>MISPAR-POLISA</t>
  </si>
  <si>
    <t xml:space="preserve">אותיות מספרים וסימנים מיוחדים
ככל שמדובר בהצעה יש לדווח 9999999 </t>
  </si>
  <si>
    <t>סוג פוליסה</t>
  </si>
  <si>
    <t>SUG-POLISA</t>
  </si>
  <si>
    <t xml:space="preserve">ערכים מוגדרים בלבד
</t>
  </si>
  <si>
    <t>שכר</t>
  </si>
  <si>
    <t>שיעור פיצול שכר</t>
  </si>
  <si>
    <t>SHIUR-PITZUL-SACHAR</t>
  </si>
  <si>
    <t>פיצויים</t>
  </si>
  <si>
    <t>PITZUIM</t>
  </si>
  <si>
    <t>אחוז חוקי. &gt;0
שיעורים יוצגו כמספר בין 0 ל-100 ולא כמספר עשרוני</t>
  </si>
  <si>
    <t>תגמולי עובד</t>
  </si>
  <si>
    <t>TAGMULIM-OVED</t>
  </si>
  <si>
    <t>תגמולי מעביד</t>
  </si>
  <si>
    <t>TAGMULIM-MAAVID</t>
  </si>
  <si>
    <t>סעיף 47 בפוליסת עצמאים</t>
  </si>
  <si>
    <t xml:space="preserve">ערכים:
1 = כן
2 = לא
</t>
  </si>
  <si>
    <t>SEIF-47-ATZMAIM</t>
  </si>
  <si>
    <t>ערכים מוגדרים בלבד
ערך 1 - כן ידווח אם קיימת פוליסה מסוג תגמולים לעצמאים המשולמת ע"י מעסיק</t>
  </si>
  <si>
    <t>אובדן כושר עובד</t>
  </si>
  <si>
    <t>OVDAN-KOSHER-OVED</t>
  </si>
  <si>
    <t>אובדן כושר מעביד</t>
  </si>
  <si>
    <t>OVDAN-KOSHER-MAAVID</t>
  </si>
  <si>
    <t>שונות עובד</t>
  </si>
  <si>
    <t>SHONOT-OVED</t>
  </si>
  <si>
    <t>שונות מעביד</t>
  </si>
  <si>
    <t>SHONOT-MAAVID</t>
  </si>
  <si>
    <t>רובד קובע שכר</t>
  </si>
  <si>
    <t>/PirutLeiPolisot</t>
  </si>
  <si>
    <t xml:space="preserve">קוד פעולה </t>
  </si>
  <si>
    <t>העמית מאשר קבלת פניות שיווקיות לגבי מוצרים ו/או שירותים של החברה</t>
  </si>
  <si>
    <t>TOKEF-PITZUL</t>
  </si>
  <si>
    <t xml:space="preserve">אחוז חוקי , השיעורים יוצגו כמספר בין 0 ל-100 . אין להעביר סימנים. 
הערה : 
1. יש להזין שיעור מתוך סכום ההפקדה של הרכיב שנבחר.
2. סך כל שיעור מסלולי ההשקעה לרכיב צריכים להסתכם ל -100
</t>
  </si>
  <si>
    <t>אחוז חוקי. השיעורים יוצגו כמספר בין 0 ל-100. אין להעביר סימנים.</t>
  </si>
  <si>
    <t xml:space="preserve">תאריך חוקי. YYYYMMDD
חובה בהרשאה לחיוב חשבון </t>
  </si>
  <si>
    <t xml:space="preserve"> YYYYMMDD
חובה עבור  קודי פעולה 3100, 3200</t>
  </si>
  <si>
    <t>אותיות מספרים וסימנים מיוחדים 
חובה עבור  קודי פעולה 3100, 3200</t>
  </si>
  <si>
    <t>אחוז חוקי. &gt;0
שיעורים יוצגו כמספר בין 0 ל-100 ולא כמספר עשרוני
שדה חובה כאשר הערך בשדה אופן פיצול שכר = 2.
השימוש בקוד 2 יהיה עבור השכר בניכוי שכר בקוד 1 ו-6.</t>
  </si>
  <si>
    <t>מטרת הבלוק: הגדרת נתוני הגורם השולח את הקובץ והגדרת נתוני איש הקשר שלו. 
בלוק חובה</t>
  </si>
  <si>
    <t xml:space="preserve">YYYYMMDD
</t>
  </si>
  <si>
    <t>ערכים:
1 = יצרן
2 = מסלקה
3 = מפיץ
4 = לקוח / חוסך
5 = מעסיק
6 = לשכת שירות</t>
  </si>
  <si>
    <r>
      <t xml:space="preserve"> אותיות מספרים וסימנים מיוחדים.</t>
    </r>
    <r>
      <rPr>
        <strike/>
        <sz val="12"/>
        <color theme="1"/>
        <rFont val="Tahoma"/>
        <family val="2"/>
      </rPr>
      <t xml:space="preserve">
</t>
    </r>
    <r>
      <rPr>
        <sz val="12"/>
        <color theme="1"/>
        <rFont val="Tahoma"/>
        <family val="2"/>
      </rPr>
      <t xml:space="preserve">הבהרה: את מספר חשבון הלקוח יש להציג בנפרד מהקידוד האחיד של המוצר. </t>
    </r>
  </si>
  <si>
    <t>עדיפות</t>
  </si>
  <si>
    <t>ערכים מוגדרים בלבד . 
ערכים 3 עד 7 רלוונטיים במידה ומועברות הפרשות מרבדי שכר שונים .</t>
  </si>
  <si>
    <t>אחוז חוקי. השיעורים יוצגו כמספר בין 0 ל-100. אין להעביר סימנים.
שדה חובה ככל שהערך בשדה " אופן חישוב הכנסה " בבלוק זה שווה 2</t>
  </si>
  <si>
    <t>XSD A</t>
  </si>
  <si>
    <t>הצטרפות = 50</t>
  </si>
  <si>
    <t>XSD B</t>
  </si>
  <si>
    <t>XSD C</t>
  </si>
  <si>
    <t>XSD D</t>
  </si>
  <si>
    <t xml:space="preserve">ערכים מוגדרים בלבד.
</t>
  </si>
  <si>
    <t>בקשת הצטרפות לקרן פנסיה</t>
  </si>
  <si>
    <t>עידכון מוטבים</t>
  </si>
  <si>
    <t xml:space="preserve">עדכון מסלול ביטוח </t>
  </si>
  <si>
    <t>עדכון מסלול השקעה</t>
  </si>
  <si>
    <t xml:space="preserve">אחוז חוקי.   השיעורים יוצגו כמספר בין 0 ל-100. אין להעביר סימנים. 
</t>
  </si>
  <si>
    <t xml:space="preserve">בלוק חובה מותנית
בלוק חובה במקרה של הפקדת עמית עצמאי
</t>
  </si>
  <si>
    <t>אישור מסכם = 54</t>
  </si>
  <si>
    <t>XSD E</t>
  </si>
  <si>
    <t>אופן חישוב הכנסה מבוטחת</t>
  </si>
  <si>
    <t>פירוט שיעור הכנסה</t>
  </si>
  <si>
    <t xml:space="preserve">אופן חלוקת כספים - מוטב נפטר לפני העמית </t>
  </si>
  <si>
    <t>סוג הפרשה</t>
  </si>
  <si>
    <r>
      <t xml:space="preserve">ערכים: 
1 = פיצויים
2 = תגמולי עובד 
3 = תגמולי מעביד
4 = תגמולים47
5 = א.כ.ע עובד
6 = א.כ.ע מעביד
7 = שונות עובד
8 = שונות מעביד
</t>
    </r>
    <r>
      <rPr>
        <sz val="12"/>
        <rFont val="Tahoma"/>
        <family val="2"/>
      </rPr>
      <t xml:space="preserve">
</t>
    </r>
  </si>
  <si>
    <t>SUG-HAFRASHA</t>
  </si>
  <si>
    <r>
      <t xml:space="preserve">ערכים מוגדרים בלבד.
הערה 1: תשלומים של עמית עצמאי יירשמו תחת קוד 4 = תגמולים 47. 
הערה 2: בדיווח לקרן השתלמות ייעשה שימוש בקוד 2 = תגמולי עובד או בקוד 3 = תגמולי מעביד.
הערה 3: בדיווח לקרן פנסיה ולקופת גמל לא ייעשה שימוש בקודים 5-8
</t>
    </r>
    <r>
      <rPr>
        <sz val="12"/>
        <rFont val="Tahoma"/>
        <family val="2"/>
      </rPr>
      <t xml:space="preserve">
</t>
    </r>
    <r>
      <rPr>
        <b/>
        <sz val="12"/>
        <color indexed="10"/>
        <rFont val="Tahoma"/>
        <family val="2"/>
      </rPr>
      <t xml:space="preserve">
</t>
    </r>
    <r>
      <rPr>
        <sz val="12"/>
        <rFont val="Tahoma"/>
        <family val="2"/>
      </rPr>
      <t xml:space="preserve">
</t>
    </r>
  </si>
  <si>
    <t>שיעור הפרשה</t>
  </si>
  <si>
    <t>SHIUR-HAFRASHA</t>
  </si>
  <si>
    <t>4,2</t>
  </si>
  <si>
    <t xml:space="preserve">אחוז חוקי. &gt;  0
הערה: 
שיעורים יוצגו כמספר בין 0 ל-100 ולא כמספר עשרוני.
</t>
  </si>
  <si>
    <r>
      <t xml:space="preserve">ערכים מוגדרים בלבד. 
</t>
    </r>
    <r>
      <rPr>
        <b/>
        <sz val="12"/>
        <rFont val="Tahoma"/>
        <family val="2"/>
      </rPr>
      <t/>
    </r>
  </si>
  <si>
    <t xml:space="preserve">נומרי חוקי. &gt;=0.
"לקוח" = עמית/מבוטח
</t>
  </si>
  <si>
    <t>KOD-PEULA</t>
  </si>
  <si>
    <t>מטרת הבלוק: הגדרת נתוני הגורם אליו נשלח הקובץ. 
הבהרה: ככל שבקשה מועברת ליצרן באמצעות גורם מתווך יש להעביר בבלוק זה את נתוני הגורם המתווך. 
בלוק חובה</t>
  </si>
  <si>
    <t xml:space="preserve">מטרת בלוק: מתן אפשרות ליצרן לזהות את הגורם המקורי שהעביר בקשה לביצוע פעולה לגורם מתווך. 
הסבר: בלוק זה מיועד לשימוש גורם מתווך בלבד. חלה חובה על גורם מתווך להציג בבלוק זה ליצרן את נתוני הגורם המקורי שהעביר אליו את הבקשה לביצוע פעולה ואת פרטי איש הקשר של אותו גורם. על מנת לשמור על ההיררכיה חלה חובה להעביר בלוק זה, אולם השדות בבלוק זה הם לשימוש גורם מתווך בלבד.
בלוק חובה מותנית
</t>
  </si>
  <si>
    <t>שם מוצר</t>
  </si>
  <si>
    <t xml:space="preserve">מספרים
לפי קידוד אחיד. הקידוד יוצג במלוא ערכיו, כלומר, יועברו 30 ספרות. 
1. בקרנות פנסיה ובקופות גמל יצויין הקידוד האחיד כשהוא מכיל את מספר הח.פ של החברה המנהלת ואת מספר אישור קופת הגמל. יתר הספרות יוצגו באמצעות אפסים. 
דוגמה להצגת הקידוד האחיד בקרן פנסיה ובקופת גמל: מס' ח.פ של חברה מנהלת: 111111111, מספר אישור קופת גמל: 222, 111111111000000000002220000000.
2. בקופות ביטוח יצויין מספר הח.פ של חברת הביטוח בלבד; יתר הספרות בקידוד האחיד יוצגו על ידי אפסים. 
</t>
  </si>
  <si>
    <t xml:space="preserve">ערכים מוגדרים בלבד.
</t>
  </si>
  <si>
    <t xml:space="preserve">מספר שדה </t>
  </si>
  <si>
    <t>סוג הצטרפות</t>
  </si>
  <si>
    <t>SUG-HITZARFUT</t>
  </si>
  <si>
    <t xml:space="preserve">בלוק חובה
מטרת הבלוק: העברת פרטי הגוף המוסדי והמוצר הפנסיוני שביחס אליו מועברת בקשה לביצוע פעולה </t>
  </si>
  <si>
    <t xml:space="preserve">תאריך תוקף פיצול </t>
  </si>
  <si>
    <t>בלוק חובה
מטרת הבלוק: הגדרת סוג הפעולה, ומתן אפשרות לקישור הפעולה לפעולות נוספות</t>
  </si>
  <si>
    <t>ערכים:
1 = ניוד
2 = ייפוי כח</t>
  </si>
  <si>
    <t>מספר מזהה של הבקשה הנוספת</t>
  </si>
  <si>
    <t>MISPAR-MEZAHE-BAKASHA-NOSEFET</t>
  </si>
  <si>
    <t>מספר מסלקה של הבקשה הנוספת</t>
  </si>
  <si>
    <t>MISPAR-MISLAKA -BAKASHA-NOSEFET</t>
  </si>
  <si>
    <t>סוג בקשה נוספת המועברת במקביל</t>
  </si>
  <si>
    <t>מעמד העמית</t>
  </si>
  <si>
    <t>בלוק חובה 
מטרת הבלוק: הצגת פרטי העמית שביחס אליו מועברת הבקשה</t>
  </si>
  <si>
    <t>MAHAMAD-AMIT</t>
  </si>
  <si>
    <t>טלפון סלולארי</t>
  </si>
  <si>
    <t>אותיות מספרים וסימנים מיוחדים. 
הערה: חובה ככל שהבקשה מועברת דרך המסלקה הפנסיונית
הסבר: מספר מסלקה יועבר בגין כל בקשה שהועברה דרך מסלקה.  
מבנה:
  xxxxxxxx-xxxx-xxxx-xxxx-xxxxxxxxxxxx: יש לשמור על המיקום של תוים מפרידים (-).
תוים חוקיים  0-9, A-F</t>
  </si>
  <si>
    <t>כתובת דוא"ל - איש קשר מעסיק</t>
  </si>
  <si>
    <t>טלפון סלולארי - איש קשר מעסיק</t>
  </si>
  <si>
    <t>E-MAIL-ISH-KESHER-MAASIK</t>
  </si>
  <si>
    <t>MISPAR-CELLULARI-ISH-KESHER-MAASIK</t>
  </si>
  <si>
    <t xml:space="preserve">אותיות מספרים וסימנים מיוחדים. 
חובה להעביר נתון בשדה זה
</t>
  </si>
  <si>
    <t>פרטי עמית (מרובה)
(יחיד)
PirteiAmit</t>
  </si>
  <si>
    <t xml:space="preserve">אותיות מספרים וסימנים מיוחדים.
חלה חובה להעביר נתון בשדה זה.
</t>
  </si>
  <si>
    <r>
      <t xml:space="preserve">בלוק חובה מותנית </t>
    </r>
    <r>
      <rPr>
        <b/>
        <u/>
        <sz val="12"/>
        <color theme="1"/>
        <rFont val="Tahoma"/>
        <family val="2"/>
      </rPr>
      <t xml:space="preserve">
</t>
    </r>
    <r>
      <rPr>
        <b/>
        <sz val="12"/>
        <color theme="1"/>
        <rFont val="Tahoma"/>
        <family val="2"/>
      </rPr>
      <t xml:space="preserve">
בלוק חובה בכל הפעולות בהן הוגשה בקשה לביצוע פעולה על ידי בעל רישיון
</t>
    </r>
  </si>
  <si>
    <t>לפי קידוד אחיד. הקידוד יוצג במלוא ערכיו, כלומר, יועברו 30 ספרות. יש להעביר בקידוד האחיד את מספר הח.פ, מספר אישור מס הכנסה של קרן הפנסיה, ומספר מסלול הביטוח. אין להעביר מידע בקידוד על מסלול ההשקעה בשדה זה</t>
  </si>
  <si>
    <t xml:space="preserve">ביטול ויתור שאירים </t>
  </si>
  <si>
    <t>PirteiBneiMishpacha</t>
  </si>
  <si>
    <t>קוד זיהוי בן משפחה</t>
  </si>
  <si>
    <t>מספר מזהה בן משפחה</t>
  </si>
  <si>
    <t>שם פרטי בן משפחה</t>
  </si>
  <si>
    <t>שם משפחה בן משפחה</t>
  </si>
  <si>
    <t>תאריך לידה בן משפחה</t>
  </si>
  <si>
    <t>מין בן משפחה</t>
  </si>
  <si>
    <t>KOD-ZIHUI-BEN-MISHPACHA</t>
  </si>
  <si>
    <t>MISPAR-MEZAHE-BEN-MISHPACHA</t>
  </si>
  <si>
    <t>SHEM-PRATI-BEN-MISHPACHA</t>
  </si>
  <si>
    <t>SHEM-MISHPACHA-BEN-MISHPACHA</t>
  </si>
  <si>
    <t>TAARICH-LEIDA-BEN-MISHPACHA</t>
  </si>
  <si>
    <t>MIN-BEN-MISHPACHA</t>
  </si>
  <si>
    <t>גובה שכר קבוע</t>
  </si>
  <si>
    <t xml:space="preserve">אחוז חוקי.  השיעורים יוצגו כמספר בין 0 ל-100. אין להעביר סימנים. 
הערה: חלה חובה להעביר נתון בשדה זה אם נבחר ערך 2 = אחוז משכר בשדה "אופן פיצול שכר".
</t>
  </si>
  <si>
    <t>תשלום פטור</t>
  </si>
  <si>
    <t>תיעדוף תשלום פטור</t>
  </si>
  <si>
    <t>ערכים: 
1 = עדיפות 1
2 = עדיפות 2
3 = עדיפות 3
4 = עדיפות 4</t>
  </si>
  <si>
    <t>TIADUF-TASHLUM-PATUR</t>
  </si>
  <si>
    <t>TASHLUM-PATUR</t>
  </si>
  <si>
    <t xml:space="preserve">בלוק חובה 
חובה בעת מתן מענה מסכם לבקשת הצטרפות
</t>
  </si>
  <si>
    <t>ויתור על כיסוי שאירים לעמית מעל גיל 60</t>
  </si>
  <si>
    <t>ויתור על כיסוי נכות לעמית מעל גיל 60</t>
  </si>
  <si>
    <t>ערכים מוגדרים:
1 = כן
2 = לא</t>
  </si>
  <si>
    <t>VITUR-SHEERIM-MAAL-GIL60</t>
  </si>
  <si>
    <t>VITUR-NECHUT-MAAL-GIL60</t>
  </si>
  <si>
    <t>הבקשה המועברת על ידי מבוטלת  - ישמש את מגיש הבקשה בלבד</t>
  </si>
  <si>
    <t>+</t>
  </si>
  <si>
    <t xml:space="preserve">פרוט קודי שגיאה בהיזון התהליכי </t>
  </si>
  <si>
    <t>הסבר</t>
  </si>
  <si>
    <t xml:space="preserve">בקשת ההצטרפות נדחתה </t>
  </si>
  <si>
    <t>הטופס אינו תואם את הנתונים שהועברו בממשק</t>
  </si>
  <si>
    <t>הטופס/המסמך אינו מלא/ברור/בתוקף</t>
  </si>
  <si>
    <t xml:space="preserve">המסמכים שצורפו/התקבלו אינם חתומים  </t>
  </si>
  <si>
    <t>מספר קידוד אחיד שגוי</t>
  </si>
  <si>
    <t xml:space="preserve">לעמית אין זכויות במערכת </t>
  </si>
  <si>
    <t>מעסיק לא קיים</t>
  </si>
  <si>
    <t>מספר חשבון לא קיים</t>
  </si>
  <si>
    <t xml:space="preserve">מספר חשבון לא תואם מספר ת.ז </t>
  </si>
  <si>
    <t>חשבון מבוטל</t>
  </si>
  <si>
    <t>לא קיים ייפוי כח לבעל רישיון</t>
  </si>
  <si>
    <t>מנתונים המצויים בידינו עולה כי העמית נפטר</t>
  </si>
  <si>
    <t>הדיווח אינו עומד בתקנה 19</t>
  </si>
  <si>
    <t xml:space="preserve">לא ניתן להפקיד לרכיב אכ"ע במוצר שבניהול החברה </t>
  </si>
  <si>
    <t xml:space="preserve">רובד שכר אינו מתאים לסוג הפוליסה/ חשבון </t>
  </si>
  <si>
    <t>מספר הפוליסות שדווחו נמוך מהקיים בחברה</t>
  </si>
  <si>
    <t>אחוז חלוקת השכר בין הפוליסות באותו רובד שכר אינו מסתכם ב- 100%</t>
  </si>
  <si>
    <t>התבנית שדווחה זהה לתבנית קיימת</t>
  </si>
  <si>
    <t>אין התאמה רכיבי ההפקדה בפוליסה לבין המדווח בממשק</t>
  </si>
  <si>
    <t>קיים הפרש בגובה השכר שדווח עבור פוליסה קלאסית/צמודה בין הפוליסה לבין המדווח בממשק</t>
  </si>
  <si>
    <t>פוליסה הפרשית - יש להגדיר בשדה "אופן פיצול שכר" אחוז משכר = 100%</t>
  </si>
  <si>
    <t>פוליסה מסולקת /נפדתה/מבוטלת</t>
  </si>
  <si>
    <t>סוג פוליסה לא רלבנטי לממשק</t>
  </si>
  <si>
    <t>מופע כפול של מספר פוליסה בממשק</t>
  </si>
  <si>
    <t>אופן פיצול השכר של פוליסה הפרשית נדרש להיות זהה לפוליסת המקור</t>
  </si>
  <si>
    <t>שכר בפוליסה הפרשית נדרש להיות זהה לפוליסת המקור</t>
  </si>
  <si>
    <t>הגבייה בחשבון היא בהוראת קבע - יש לבחור "אופן פיצול שכר"  = שכר קבוע או צמוד מדד</t>
  </si>
  <si>
    <t>סטטוס רשומה</t>
  </si>
  <si>
    <t>ערכים:
1 = רשומה ראשונה
2 = רשומה מתקנת</t>
  </si>
  <si>
    <t>STATUS-RESHOMA</t>
  </si>
  <si>
    <t>שלב בתהליך ההצטרפות</t>
  </si>
  <si>
    <t>SLA</t>
  </si>
  <si>
    <t>הערות</t>
  </si>
  <si>
    <t>ערכים: 
1=כן
2=לא</t>
  </si>
  <si>
    <t>MINUI-MUTAVIM</t>
  </si>
  <si>
    <t xml:space="preserve">ערכים מוגדרים בלבד
שדה חובה שדה חובה בפעולות 3100, 3200 . עבור שאר סוגי הבקשות אין להעביר מידע בשדה זה. </t>
  </si>
  <si>
    <t>MASLUL-HASHKAA</t>
  </si>
  <si>
    <t>MASLUL-BITUACH</t>
  </si>
  <si>
    <t xml:space="preserve">מענה לפעולות עדכון
</t>
  </si>
  <si>
    <t xml:space="preserve"> בקשת הצטרפות לקופת גמל או קרן השתלמות</t>
  </si>
  <si>
    <t xml:space="preserve">קישור לפעולות נוספות 
(מרובה) 
KisurLePeulot
</t>
  </si>
  <si>
    <t>STATE-ADDRESS</t>
  </si>
  <si>
    <t>APARTMENT-ADDRESS</t>
  </si>
  <si>
    <t>CITY-ADDRESS</t>
  </si>
  <si>
    <t>STREET-ADDRESS</t>
  </si>
  <si>
    <t>FIRST-NAME</t>
  </si>
  <si>
    <t>SUR-NAME</t>
  </si>
  <si>
    <t>ZIPCODE-ADDRESS</t>
  </si>
  <si>
    <t>HalukatHafrashot</t>
  </si>
  <si>
    <t>ערכים: 
1 = כן 
2 = לא</t>
  </si>
  <si>
    <t>פירוט לקוד שגיאה ברמת רשומה</t>
  </si>
  <si>
    <t>PERUT-HAILA</t>
  </si>
  <si>
    <t>TEMP-RISK</t>
  </si>
  <si>
    <t>אחד מן הערכים הבאים: 
1 = פוליסת ביטוח חיים משולב חיסכון
2 = קרן פנסיה
3 = קופת גמל
4 = קרן השתלמות
5 = פוליסת חיסכון טהור
6 = פוליסת סיכון טהור (ריסק מוות ו/או פוליסת אכ"ע SA)
7 = ביטוח חיים משכנתא
8 = פוליסת סיכון טהור קולקטיב
9 = קופת גמל להשקעה
10 = חיסכון לכל ילד</t>
  </si>
  <si>
    <t>ערכים:
1 = מספר תעודת זהות
2 = מספר דרכון
3 = מספר תאגיד
4 = אחר</t>
  </si>
  <si>
    <t>ערכים מוגדרים בלבד. 
אין להעביר ערכים 3, 4</t>
  </si>
  <si>
    <t xml:space="preserve">אותיות מספרים וסימנים מיוחדים.
חלה חובה לדווח את הנתון. </t>
  </si>
  <si>
    <t xml:space="preserve">ערכים מוגדרים בלבד
שדה חובה בפעולות 3100, 3200 . עבור שאר סוגי הבקשות אין להעביר מידע בשדה זה.
הבהרה : במידה והעמית בוחר מסלול השקעה ספציפי יש להעביר את הערך "כן" ( =1), בכל מקרה אחר בו העמית לא בחר במסלול ספציפי במעמד ההצטרפות (כלומר ישוייך למסלול ברירת מחדל ) יש להעביר את הערך "לא" (=2). 
במידה ובשדה זה מועבר הערך "כן" (=1) בלוק  "שם מסלול השקעה" הינו חובה ולהפך.
</t>
  </si>
  <si>
    <t>ערכים מוגדרים בלבד
שדה חובה בפעולת עדכון מסלולי השקעה (קוד 4300)
עבור שאר הבקשות אין להעביר מידע בשדה זה</t>
  </si>
  <si>
    <t xml:space="preserve">פרטי בני משפחה
 (מרובה)
PirteiBneiMishpacha
</t>
  </si>
  <si>
    <t>/PirteiBneiMishpacha</t>
  </si>
  <si>
    <t xml:space="preserve">אותיות מספרים וסימנים מיוחדים. 
מטרת השדה : לאפשר למסלקה לזהות את הקשר בין בעל הרישיון לחוסך ולאמת את בקשת הלקוח כי בעל הרישיון יעביר את הבקשה לביצוע פעולה לגוף המוסדי בשמו, בהתאם לסעיף 2י בנספח ד לחוזר מבנה אחיד. 
הערות : 
1. שדה לשימוש המסלקה  - הנתון בשדה זה לא יועבר ממסלקה לגוף מוסדי. 
2 השדה חובה עבור  קודי פעולה 3100, 3200, 4100, 4200, 4300 המוגשות ע"י  בעל רישיון, בהן מבקש בעל הרישיון מהמסלקה לאמת את זהות החוסך. 
3. בשאר הבקשות אין להעביר מידע זה.  
</t>
  </si>
  <si>
    <t xml:space="preserve">כתובת, סטייט  </t>
  </si>
  <si>
    <t xml:space="preserve">כתובת, עיר  </t>
  </si>
  <si>
    <t xml:space="preserve">כתובת, רחוב </t>
  </si>
  <si>
    <t xml:space="preserve">כתובת, מספר בית </t>
  </si>
  <si>
    <t xml:space="preserve">כתובת, מיקוד  </t>
  </si>
  <si>
    <t xml:space="preserve">שם משפחה </t>
  </si>
  <si>
    <t>כיוון הממשק</t>
  </si>
  <si>
    <t xml:space="preserve"> עד יום עסקים לאחר תאריך ההצטרפות בפועל </t>
  </si>
  <si>
    <t xml:space="preserve">הפוליסה בריסק זמני </t>
  </si>
  <si>
    <t xml:space="preserve">רובד שכר בפוליסת המקור ובפוליסה הפרשית אינו זהה </t>
  </si>
  <si>
    <t xml:space="preserve">הצעה בסטטוס גניזה </t>
  </si>
  <si>
    <t>פוליסה צמודת מדד / קלאסית – יש לבחור "אופן פיצול שכר" = 7 - צמוד מדד</t>
  </si>
  <si>
    <t xml:space="preserve">נדרש אישור מעסיק עבור מסלול מתמחה ברכיב פיצויים </t>
  </si>
  <si>
    <t>גוף מוסדי למגיש הבקשה</t>
  </si>
  <si>
    <t>מגיש הבקשה לגוף מוסדי</t>
  </si>
  <si>
    <t>מספר טלפון</t>
  </si>
  <si>
    <t>שלב</t>
  </si>
  <si>
    <t>שלב א'</t>
  </si>
  <si>
    <t>שלב ב'</t>
  </si>
  <si>
    <t>שלב ג'</t>
  </si>
  <si>
    <t>מטרת הבלוק: מתן אינדיקציה לשמות הקבצים שהועברו לצד קובץ הנתונים. מבנה שם הקובץ יוגדר בהתאם למבנה הקבוע בנספח ו' לחוזר. 
 הערה : חובת העברת מסמכים הינה בהתאם לקבוע בהוראות הדין</t>
  </si>
  <si>
    <t>KOD-ASHLAMAT-PRATIM</t>
  </si>
  <si>
    <t>ממשק הקמה - נכנס</t>
  </si>
  <si>
    <t>TA-DOAR-MUTAV</t>
  </si>
  <si>
    <t>MIKUD-MUTAV</t>
  </si>
  <si>
    <t>MISPAR-DIRA-MUTAV</t>
  </si>
  <si>
    <t>MISPAR-BAIT-MUTAV</t>
  </si>
  <si>
    <t>SHEM-RECHOV-MUTAV</t>
  </si>
  <si>
    <t>SEMEL-YISHUV-MUTAV</t>
  </si>
  <si>
    <t>SHEM-YISHUV-MUTAV</t>
  </si>
  <si>
    <t>SHEM-TAAGID-MUTAV</t>
  </si>
  <si>
    <t>EMAIL-MUTAV</t>
  </si>
  <si>
    <t>TELEFON-MUTAV</t>
  </si>
  <si>
    <t>מס טלפון העמית בחול</t>
  </si>
  <si>
    <t>CELLULARI-FATCA</t>
  </si>
  <si>
    <t>ערכים מוגדרים בלבד.
שדה חובה במידה והממשק מועבר בעזרת המסלקה</t>
  </si>
  <si>
    <t>GUVA-SACHAR</t>
  </si>
  <si>
    <t>אין התאמה בין שיעורי ההפקדה בפוליסה לבין המדווח בממשק</t>
  </si>
  <si>
    <t>סוג הפוליסה שדווח שונה מהקיים בחברה</t>
  </si>
  <si>
    <t>עדכון פיצול פוליסות לקופת ביטוח</t>
  </si>
  <si>
    <t>נדרשת השלמת פרטים בבקשת הצטרפות</t>
  </si>
  <si>
    <t>התקבלה בקשה לויתור על ביטוח שאירים - נדרש להעביר תעודה מזהה</t>
  </si>
  <si>
    <t>לא צורפו/התקבלו כל המסמכים הנדרשים</t>
  </si>
  <si>
    <t>עתידי</t>
  </si>
  <si>
    <t xml:space="preserve"> ממשק 53 - מענה לפעולת עדכון (4100/4200/4300)</t>
  </si>
  <si>
    <t xml:space="preserve"> ממשק 53 - מענה לממשק טופס קוביות (5000)</t>
  </si>
  <si>
    <t>1 = הבקשה דורשת את טיפול מגיש הבקשה
2 = הבקשה דורשת את טיפול הגוף המוסדי</t>
  </si>
  <si>
    <t>GOREM-MASHLIM-PRATIM</t>
  </si>
  <si>
    <t>קיימת פוליסה אחת או יותר עם שכר קבוע ולא קיימת פוליסה עם יתרת שכר</t>
  </si>
  <si>
    <t>גורם נדרש להשלמת פרטים</t>
  </si>
  <si>
    <t>סוג מזהה לקוד דמי ניהול אחר</t>
  </si>
  <si>
    <t>מספר מזהה שלב</t>
  </si>
  <si>
    <t>MISPAR-MEZAHE-SHALAV</t>
  </si>
  <si>
    <t>מספר מזהה קודם לשלב</t>
  </si>
  <si>
    <t>MISPAR-MEZAHE-KODEM-LASHALAV</t>
  </si>
  <si>
    <t>אישור מסכם לבקשת הצטרפות</t>
  </si>
  <si>
    <t>רלווונטי בדיווח תיקון ובשליחת משוב גוף מוסדי - ממשק 53</t>
  </si>
  <si>
    <t xml:space="preserve">משוב גוף מוסדי </t>
  </si>
  <si>
    <t xml:space="preserve">ערכים מוגדרים בלבד. 
חובה עבור  קודי פעולה 3100, 3200, 4200
</t>
  </si>
  <si>
    <t>הבקשה קשורה לפעולה נוספת</t>
  </si>
  <si>
    <t>BAKASHA-KSHURA</t>
  </si>
  <si>
    <t>משוב גוף מוסדי = 53</t>
  </si>
  <si>
    <t xml:space="preserve">קצבת נכות מתפתחת </t>
  </si>
  <si>
    <t>שיעור כיסוי ביטוחי לנכות</t>
  </si>
  <si>
    <t>SHEUR-BITUAH-NECHUT</t>
  </si>
  <si>
    <t>VITUR-NECHUT-KFULA</t>
  </si>
  <si>
    <t>NECHUT-MITPETEHET</t>
  </si>
  <si>
    <t>שיעור כיסוי ביטוח לשארים</t>
  </si>
  <si>
    <t>אישור מסכם לבקשת הצטרפות - ממשק 54</t>
  </si>
  <si>
    <t>נדרש הליך חיתום רפואי</t>
  </si>
  <si>
    <t xml:space="preserve">ערכים מוגדרים בלבד
שדה חובה בפעולות 3100, 3200 . עבור שאר סוגי הבקשות אין להעביר מידע בשדה זה.
הבהרה : במידה והעמית בוחר מסלול ביטוח בקרן פנסיה יש להעביר את הערך "כן" ( =1), בכל מקרה אחר בו העמית לא בחר במסלול ספציפי במעמד ההצטרפות (כלומר ישוייך למסלול ברירת מחדל) יש להעביר את הערך "לא" (=2). 
במידה ובשדה זה מועבר הערך "כן" (=1) בלוק "מסלול ביטוח בקרן פנסיה " הינו חובה ולהפך.
</t>
  </si>
  <si>
    <t xml:space="preserve">מספר בעל רישיון פנימי בגוף מוסדי </t>
  </si>
  <si>
    <t>שם תאגיד סוכן/יועץ</t>
  </si>
  <si>
    <t>אותיות מספרים וסימנים מיוחדים.
חובה להעביר כאשר בעל הרשיון פועל מטעם תאגיד סוכן/יועץ</t>
  </si>
  <si>
    <t xml:space="preserve">אותיות מספרים וסימנים מיוחדים.
חובה להעביר כאשר בעל הרשיון פועל מטעם תאגיד סוכן/יועץ
</t>
  </si>
  <si>
    <t>אותיות מספרים וסימנים מיוחדים 
חובה להעביר כאשר בעל הרשיון פועל מטעם תאגיד סוכן/יוע</t>
  </si>
  <si>
    <t>VITUR-SHEERIM</t>
  </si>
  <si>
    <t xml:space="preserve">מספר משלם מקומי - פרוט סיבה </t>
  </si>
  <si>
    <t>פעולות עדכון = 51</t>
  </si>
  <si>
    <t>1= חיסכון צבור
2= הפקדות שוטפות
3=חיסכון צבור+הפקדות שוטפות</t>
  </si>
  <si>
    <t>נדרש אישור מעסיק בפיצויים</t>
  </si>
  <si>
    <t>1. כן
2. לא</t>
  </si>
  <si>
    <t>אותיות מספרים וסימנים מיוחדים
ניתן להעביר שדה זה ככל שהערך בשדה "קוד דמי ניהול" הוא  4= אחר.
שדה זה נועד לזהות את הגורם אליו מיוחסת ההנחה בדמי ניהול שניתן לעמית</t>
  </si>
  <si>
    <t>ROVED-KOVEA-SACHAR</t>
  </si>
  <si>
    <t>דוא"ל תאגיד סוכן/יועץ</t>
  </si>
  <si>
    <t>טלפון תאגיד סוכן/יועץ</t>
  </si>
  <si>
    <t>חלוקת הפרשות במוצר (קוביות)
 (מרובה ) 
HalukatHafrashot</t>
  </si>
  <si>
    <t>ממשק 53 - מענה להצטרפות (3100/3200)</t>
  </si>
  <si>
    <t>בלוק חובה מותנית 
בלוק חובה במקרה שהועבר הערך "2 = כן, אני אזרח ארהב" בשדה "סטטוס אמריקאי או ערך "2 = תושב מס בישראל ובמדינות אחרות או 3 = תושב במדינות מס אחרות" בשדה "תושבות לצרכי מס"</t>
  </si>
  <si>
    <t xml:space="preserve">אותיות מספרים וסימנים מיוחדים. 
יש להעביר שדה רק במידה ודווח הערך 3 = אין ברשותי מספר משלם מקומי בשדה "מספר משלם מקומי" </t>
  </si>
  <si>
    <t xml:space="preserve">YYYYMMDD
יש להעביר את תאריך החתימה על הטופס  </t>
  </si>
  <si>
    <t>מוטב כללי (מרובה)</t>
  </si>
  <si>
    <t>הצהרות עמית לצרכי FATCA ו- CRS (יחיד)</t>
  </si>
  <si>
    <t xml:space="preserve">אותיות מספרים וסימנים מיוחדים. 
שדה חובה במידה והועבר ערך "2 = תושב מס בישראל ובמדינות אחרות או 3 = תושב במדינות מס אחרות" בשדה "תושבות לצרכי מס"
</t>
  </si>
  <si>
    <t>לא התקבל טופס הצטרפות, נדרש לצורך התחלת הפקדות - קופת ביטוח</t>
  </si>
  <si>
    <t>ערכים:
3100  =בקשת הצטרפות לקופת גמל
3200 = בקשת הצטרפות לקרן פנסיה
4100= בקשת עדכון מוטבים
4200 = בקשת עדכון פרטי מסלול ביטוח  
4300 = בקשת עדכון מסלול השקעה 
5000 = בקשת עדכון אופן חלוקת כספים בין פוליסות - מבעל רישיון לקופת ביטוח 
5100 = בקשת עדכון אופן חלוקת כספים בין קופות גמל - מבעל רישיון למעסיק
5200 = בקשת עדכון אופן חלוקת כספים בין קופות גמל - מגוף מוסדי למעסיק</t>
  </si>
  <si>
    <t xml:space="preserve">5 ימי עסקים לאחר קבלת היזון על השלמת פרטים  </t>
  </si>
  <si>
    <t>פירוט מסלול ביטוח בקרן פנסיה
 (יחיד)
PirutMaslulBituachBePensia</t>
  </si>
  <si>
    <t>PirutMaslulBituachBePensia</t>
  </si>
  <si>
    <t>/PirutMaslulBituachBePensia</t>
  </si>
  <si>
    <t>פירוט מסלול ביטוח בקרן פנסיה (יחיד)</t>
  </si>
  <si>
    <t>ויתור על שאירים</t>
  </si>
  <si>
    <t>בן נבחר עם מוגבלות</t>
  </si>
  <si>
    <t>ברות ביטוח</t>
  </si>
  <si>
    <t>BARUT-BITUAH</t>
  </si>
  <si>
    <t>VITUR-KISUY</t>
  </si>
  <si>
    <t>ערכים:
1= שכר יסוד
3 = דמי הבראה
5 = שעות נוספות
6 = החזר הוצאות
7 = אחר</t>
  </si>
  <si>
    <t>משוב גוף מוסדי 
ממשק 53</t>
  </si>
  <si>
    <t>ערכים מוגדרים בלבד.
ערכים אפשריים לקודי פעולה 3200 ו 4200 - 2
ערכים אפשריים לקוד פעולה 3100 -  3, 4, 9
ערכים אפשריים לקוד פעולה 4100, 4300, 5100, 5200 -  2,1, 3, 4, 9
ערכים אפשריים לקודי פעולה 5000   - 1
הערה: אין להשתמש בקודים 5, 6, 7, 8, 10</t>
  </si>
  <si>
    <t>בלוק חובה</t>
  </si>
  <si>
    <t>מספר מזהה מעסיק פנימי</t>
  </si>
  <si>
    <t>קצבת נכות כפולה</t>
  </si>
  <si>
    <t>כיסוי לביטול תקופת אכשרה</t>
  </si>
  <si>
    <t>ROVED-SACHAR-POLISA</t>
  </si>
  <si>
    <r>
      <t>אחד מן הערכים הבאים:
1=שכיר
2=עצמאי
3=שכיר בעל שליטה 
4=שכיר במעמד עצמאי
5= חבר קיבוץ</t>
    </r>
    <r>
      <rPr>
        <strike/>
        <sz val="12"/>
        <color theme="1"/>
        <rFont val="Tahoma"/>
        <family val="2"/>
      </rPr>
      <t xml:space="preserve">
</t>
    </r>
  </si>
  <si>
    <t>חסרים פרטי מעסיק</t>
  </si>
  <si>
    <t>חסרים פרטי עמית</t>
  </si>
  <si>
    <t>לא צוינו פרטי ההורה המורשה</t>
  </si>
  <si>
    <t>מספר בעל רישיון לא קיים\ שגוי בהצטרפות</t>
  </si>
  <si>
    <t>לא ניתן לקלוט תאריך תוקף מוקדם מהתאריך אשר נקבע לדיווח בממשק</t>
  </si>
  <si>
    <t>זהות מלאה בין ממשק וטופס ידני</t>
  </si>
  <si>
    <t>ZEHUT-IM-TOFES</t>
  </si>
  <si>
    <t>ערכים מוגדרים בלבד.
שדה חובה במידה והממשק מועבר בעזרת בעל רישיון</t>
  </si>
  <si>
    <t>SHEM-TAAGID</t>
  </si>
  <si>
    <t>E-MAIL-TAAGID</t>
  </si>
  <si>
    <t>MISPAR-TELEPHONE-TAAGID</t>
  </si>
  <si>
    <t>KOD-MAASIK</t>
  </si>
  <si>
    <t>חובה בעת בקשת הצטרפות לקרן פנסיה</t>
  </si>
  <si>
    <t>ערכים מוגדרים בלבד. 
שדה חובה בבקשת הצטרפות לקופת גמל או קרן השתלמות</t>
  </si>
  <si>
    <t xml:space="preserve">ערכים אפשריים:
1=ויתור מלא על כיסוי שארים
4= ווויתר על כיסוי בן/בת זוג בלבד
</t>
  </si>
  <si>
    <t>נדרש להעביר ערך רק בפעולת עדכון מסלולי השקעה של מרכיב פיצויים (קוד 4300).
במידה ומועבר ערך 1 "כן" נדרש להעביר צרופה "אישור מעסיק לבחירת מסלול"</t>
  </si>
  <si>
    <t>לפי קידוד אחיד. הקידוד יוצג במלוא ערכיו, כלומר, יועברו 30 ספרות. יש להעביר בקידוד האחיד את מספר הח.פ, מספר אישור מס הכנסה של קרן הפנסיה או קופת הגמל, ומספר מסלול ההשקעה. אין להעביר מידע בקידוד על מסלול הביטוח בקרן</t>
  </si>
  <si>
    <t>רובד שכר לפוליסה</t>
  </si>
  <si>
    <t xml:space="preserve">ערכים:
1=חודשי
2=רבעוני
</t>
  </si>
  <si>
    <t>ערכים מוגדרים בלבד. 
חלה חובה להעביר נתון בשדה זה אם נבחר קוד "1 = שכר קבוע" בשדה "אופן פיצול שכר"
ניתן להעביר נתון בשדה זה אם נבחר קוד "2 = אחוז משכר" בשדה "אופן פיצול שכר"</t>
  </si>
  <si>
    <t>פירוט לקוד שגיאה ברמת מסמך</t>
  </si>
  <si>
    <t>PERUT-KOD-MISMACH</t>
  </si>
  <si>
    <t xml:space="preserve">YYYYMMDD ,תאריך חוקי
השדה הינו חובה במענה להצטרפות </t>
  </si>
  <si>
    <t>BEN-MUGBAL</t>
  </si>
  <si>
    <t xml:space="preserve">ערכים:
1 = שכר קבוע
2 = אחוז משכר
3 = רלוונטי לקרן פנסיה מקיפה בלבד
4 - רלוונטי לקרן השתלמות בלבד
5 = יתרת השכר
6 = צמוד מדד
</t>
  </si>
  <si>
    <t>1 = זכר
2 = נקבה</t>
  </si>
  <si>
    <t>ערכים מוגדרים בלבד.
חובה עבור  קודי פעולה 3100, 3200</t>
  </si>
  <si>
    <t>עמית בחר מסלולי השקעה</t>
  </si>
  <si>
    <t xml:space="preserve">עמית בחר מסלול ביטוח </t>
  </si>
  <si>
    <t>פעולת הצטרפות כוללת מינוי מוטבים</t>
  </si>
  <si>
    <t>קוד הטבת דמי ניהול</t>
  </si>
  <si>
    <t>ריסק זמני</t>
  </si>
  <si>
    <t xml:space="preserve">אותיות ומספרים
</t>
  </si>
  <si>
    <t xml:space="preserve">לא ניתן להשתמש בקוד זה במקרה בו חסר מסמך או חסר פרט במסמך, אשר מתייחס לפעולה שניתן להעבירה, בקובץ דיגיטלי וללא מסמך מצורף ובכפוף להוראות המפורטות בחוזר מבנה אחיד </t>
  </si>
  <si>
    <t>הפרטים אינם תואמים לפרטים הקיימים במרשם האוכלוסין</t>
  </si>
  <si>
    <t>פוליסה בסטטוס תביעת א.כ.ע</t>
  </si>
  <si>
    <t>אחר</t>
  </si>
  <si>
    <t>בקשת ההצטרפות אושרה (אישור לצרוף)</t>
  </si>
  <si>
    <t>ערכים מוגדרים בלבד.
ניתן להעביר שדה זה במידה והועבר בשדה "קוד השלמת פרטים" אחד מהקודים אשר נוגעים להיזונים בנושא שליחת מסמכים (קודים מספר 33-36)</t>
  </si>
  <si>
    <t>לא ניתן לדווח את הערך "יתרת שכר" עבור יותר מפוליסה אחת שאינה הפרשית</t>
  </si>
  <si>
    <t>58-65</t>
  </si>
  <si>
    <t>התנאים המבוקשים אינם מאושרים על ידי הגוף המוסדי</t>
  </si>
  <si>
    <t>SEIF-47-KUPAT-BITUACH</t>
  </si>
  <si>
    <t xml:space="preserve">ערכים:
1 = תושב מס בישראל בלבד
2 = תושב מס בישראל ובמדינות אחרות
3 = תושב מס במדינות אחרות </t>
  </si>
  <si>
    <t xml:space="preserve">סעיף 47  בפוליסת קופת ביטוח </t>
  </si>
  <si>
    <t xml:space="preserve">לפי מספר מזהה פנימי בקופה </t>
  </si>
  <si>
    <t>1 = 40%
2 = 60%
3 = 80%
4 = 100%</t>
  </si>
  <si>
    <t>1 = 37.5%
2 = 50%
3 = 62.5%
4 = 75%</t>
  </si>
  <si>
    <t xml:space="preserve">ערכים מוגדרים בלבד:
ערך "1" ניתן לדווח רק במקרה בו אין לעמית בן\בת זוג ואין ילדים שגילם פחות מ-21 
ערך "4" ניתן לדווח רק במקרה בו לעמית אין בן\בת זוג, אך יש ילדים שגילם מתחת ל-21
</t>
  </si>
  <si>
    <t>ערכים מוגדרים בלבד.
הבהרה: יש להעביר רק במידה ועמית מעל גיל 60</t>
  </si>
  <si>
    <t xml:space="preserve">בלוק חובה מותנית
בלוק חובה בעת הצטרפות לקרן פנסיה, במידה ויש לעמית בן\בת זוג, ילדים או הורה נתמך
</t>
  </si>
  <si>
    <t>ערכים:
1 = לשאר המוטבים בחלקים שווים
2 = לשאר המוטבים באופן יחסי לחלקם
3 = ליורשים החוקיים של העמית
4 = יורשים חוקיים של המוטב
5 = אחר</t>
  </si>
  <si>
    <t xml:space="preserve">ערכים מוגדרים בלבד. 
יש להעביר את השדה ולהזין את הערך (1) במקרה בו מגיש הבקשה העביר במקביל באמצעות ממשק האירועים בקשת מתן ייפוי כוח לבעל רישיון או באמצעות ממשק הניוד בקשה להעברת כספים
</t>
  </si>
  <si>
    <t>ערכים:
1 = הצטרפות לראשונה למוצר חדש
2 = לקוח קיים</t>
  </si>
  <si>
    <t xml:space="preserve">ערכים:
50 =בקשת הצטרפות לקרן פנסיה, קופת גמל וקרן השתלמות
51= עדכון מסלול השקעה, מסלול ביטוח או מוטבים
52= טופס קוביות ופיצול כספים בין פוליסות ביטוח
53= משוב גוף מוסדי
54= אישור מסכם לבקשת הצטרפות
</t>
  </si>
  <si>
    <t>טופס קוביות ופיצול פוליסות = 52</t>
  </si>
  <si>
    <t>ערכים מוגדרים בלבד. 
ניתן את הערך 2 ללקוח אשר יש לו חיסכון במוצר.</t>
  </si>
  <si>
    <t>טרם נקלטה בקשת ייפוי כוח על אף שהוצג שנשלחה בקשה</t>
  </si>
  <si>
    <t>תאריך חוקי YYYYMM
הערות: 
1. ניתן לדווח תאריך תוקף עד חודשיים מוקדם מתאריך הדיווח.</t>
  </si>
  <si>
    <t>אופן פיצול שכר לפוליסה</t>
  </si>
  <si>
    <t>OFEN-PITZUL-SACHAR-POLISA</t>
  </si>
  <si>
    <t xml:space="preserve"> טופס קוביות ופיצול כספים בין פוליסות ביטוח</t>
  </si>
  <si>
    <t>בלוק חובה מותנית
בלוק חובה ככל שמועבר מידע על עמית שכיר בהצטרפות או בעת העברת מידע בטופס קוביות ופיצול כספים בין פוליסות ביטוח</t>
  </si>
  <si>
    <t>אותיות מספרים וסימנים מיוחדים. 
מספר הזיהוי יורכב מ - GUID.
הסבר:  GUID הינו תקן בין לאומי שפותח ותוקנן ע"י חברת מיקרוסופט ואירגוני תקינה בין לאומים ליצירת מספרים חד-חד-ערכיים בין מערכות. יש לעשות שימוש ב-GUID גרסה 4 בלבד. אורך ה-GUID הוא 36 תווים.
מצ"ב הפנייה לתקן ה-GUID:
://www.ietf.org/rfc/rfc4122.txt</t>
  </si>
  <si>
    <t xml:space="preserve">בלוק חובה מותנית
בלוק חובה בעת מתן אישור מסכם מגוף מוסדי ובעת הגשת בקשת הצטרפות על ידי בעל רישיון
</t>
  </si>
  <si>
    <t xml:space="preserve">ערכים:
1 = קלאסי
2 = עדיף
3 = פוליסות משנת 2004 ואילך
4 = ריסק ו/או אכ"ע
</t>
  </si>
  <si>
    <t xml:space="preserve">ערכים מוגדרים בלבד
הערות : 
1. עבור פוליסות קלאסיות  יש לבחור "אופן פיצול שכר" = 6 או 7 . 
2. ערכים 3 ו 4 לא רלוונטיים לבלוק זה . 
3. עבור חשבונות שהגביה בהן היא בהוראת קבע - יש לבחור "אופן פיצול שכר" = 1 או 6 - שכר קבוע או צמוד מדד
</t>
  </si>
  <si>
    <t xml:space="preserve">ערכים: 
1 = שכר יסוד
3 = דמי הבראה
5 = שעות נוספות
6 = החזר הוצאות
7 = אחר
</t>
  </si>
  <si>
    <t>3 שעות</t>
  </si>
  <si>
    <t>SUG-BAKASHA-NOSEFET</t>
  </si>
  <si>
    <t>HAAVARAT-MISMACHIM-BAMAIL</t>
  </si>
  <si>
    <t>NIDRASH-AISHUR-MAASIK</t>
  </si>
  <si>
    <t>KOD-DMEI-NIHUL</t>
  </si>
  <si>
    <t>ZIHUI-HOSECH-BAMISLAKA</t>
  </si>
  <si>
    <t>/MaslulBituachBekerenPensia</t>
  </si>
  <si>
    <t>פרטי בני משפחה (מרובה)</t>
  </si>
  <si>
    <t xml:space="preserve">1 = תצלום ת.ז +ספח /רישיון נהיגה/דרכון
2 = ייפוי כח
3 = נספח ד' - תצהיר ייפוי כוח ב2
4 = תצלום ת.ז + נספח/דרכון הורה
5 = אישור ביטוח לאומי עבור הורה נתמך
6 = תצלום ת.ז של אפוטרופוס
7 = טופס הצטרפות לקרן פנסיה
8 = טופס הצטרפות גמל
9 = הרשאה לחיוב חשבון 
10 = הוראה להפקדה חד פעמית 
11 = כתב מינוי אפוטרופוס
12 = הצהרת עמית לפי צו איסור הלבנת הון  FATCA
13 = הצהרת עמית לפי צו איסור הלבנת הון  CRS
14 = תעודת עוסק מורשה
15 =  אסמכתא על הפרשות לעצמאי שונות מ-16%
16 = עדכון מוטבים
17 = עדכון פרטי ביטוח בקרן פנסיה
18 = הצהרת בריאות
19 = טופס ויתור סודיות רפואית
20 = התחייבות מעסיק להעברת כספים
21 = בקשה לסיווג תשלומים כתשלומים פטורים 
22 = עדכון מסלולי השקעה
23 = מסמך הנמקה
24 = אישור מעסיק לסעיף 14
25 = אישור מעסיק למסלולי השקעה לרכיב הפיצויים 
26 = נספח ז' - הצטרפות עובד קיים לברירת מחדל
27 = W9
28 = W8
29 = הכר את הלקוח
30 = הצהרת עמית לפי צו איסור הלבנת הון
31 =  אישור מעסיק לבחירת מסלול בפיצויים
32 = מסמך רפואי
33 = טופס למעסיק - נספח ה'1
34 = הצהרת הפקדות בעמית עצמאי
35 = בקשה לקבלת גמלה מיידית
36 = הצהרת עמית - תיקון 190
37 = אחר </t>
  </si>
  <si>
    <t xml:space="preserve"> פרטי הצטרפות
(מרובה)
PirteiHitzarfot</t>
  </si>
  <si>
    <t>פרטי הצטרפות 
(מרובה)
PirteiHitzarfot</t>
  </si>
  <si>
    <t>פרטי עמית (מרובה)</t>
  </si>
  <si>
    <t>בקשת מוסדי להשלמת פרטים  - במידה ונדרש   
משוב גוף מוסדי ממשק 53</t>
  </si>
  <si>
    <t>תואם לגרסא שאיתה עובדים.
תווים חוקיים: 0-9.
גרסה נוכחית: 001
מועד הכניסה לתוקף: 22.05.22</t>
  </si>
  <si>
    <t>ייזום בקשת הצטרפות לקרן פנסיה, קופת גמל או קרן השתלמות
ממשק 50</t>
  </si>
  <si>
    <t>בקשת העדכון / השלמת פרטים אושרה</t>
  </si>
  <si>
    <t>בקשת העדכון / השלמת פרטים נדחתה</t>
  </si>
  <si>
    <t>1. מתווה לפעולת הצטרפות בלבד. לגבי פעולות עדכון (ממשק 51), המענה יהיה בתוך 3 ימים
2. לא ניתן להעביר קוד 57 (ביטול)  לאחר קבלת ממשק 54 (אישור מסכם)</t>
  </si>
  <si>
    <t>אמצעי קבלת מסמכים והודעות מטעם החברה</t>
  </si>
  <si>
    <t>ערכים:
1 = דואר אלקטרוני
2 = הודעת טקסט (מסרון)
3 = דואר
4 = מסלקה פנסיונית</t>
  </si>
  <si>
    <t>ערכים מוגדרים בלבד . 
במידה ומועבר ערך 1 "דואר אלקטרוני" בשדה זה יש לוודא כי הועברה כתובת דואר האלקטרוני של העמית בשדה "דוא"ל" 
אין להעביר ערך 4 "מסלקה פנסיונית" עד כניסתו לתוקף של ממשק הודעות מגוף מוסדי</t>
  </si>
  <si>
    <t>StatusHitzarfot</t>
  </si>
  <si>
    <t>סטטוס הצטרפות
 (יחיד)
StatusHitzarfot</t>
  </si>
  <si>
    <t xml:space="preserve">1 = בקשת ההצטרפות אושרה
2 = בקשת ההצטרפות נדחתה
3 =  נדרשת השלמת פרטים בבקשת ההצטרפות 
57 = הבקשה המועברת על ידי מבוטלת  - ישמש את מגיש הבקשה בלבד   </t>
  </si>
  <si>
    <t>/StatusHitzarfot</t>
  </si>
  <si>
    <t>ערכים מוגדרים בלבד.
הבהרה: יש להעביר רק במידה ועמית מבקש ביטול ויתור שאירים</t>
  </si>
  <si>
    <t xml:space="preserve">בלוק חובה למענה בממשק 53 על פעולת הצטרפות ובבקשת ביטול פעולת הצטרפות על ידי מגיש הבקשה
</t>
  </si>
  <si>
    <t>MUTZAR-YASHAN</t>
  </si>
  <si>
    <t>קיים מוצר ישן</t>
  </si>
  <si>
    <t>בלוק חובה מותנית
בלוק חובה בבקשות הצטרפות של עמית עצמאי וובאישור מסכם לבקשות אלו</t>
  </si>
  <si>
    <r>
      <t xml:space="preserve">בלוק חובה מותנית 
1. בלוק חובה בעת העברת בקשת ההצטרפות לקופת גמל או לקרן פנסיה.
2. בלוק חובה בהעברת מידע מבעל רישיון למוסדי בדבר אופן פיצול כספים בין פוליסות (קוד 5000)
3. בלוק חובה במשוב גוף מוסדי מאשר (ממשק 53) על פעולת פיצול כספים בין פוליסות (קוד 5000)
4. בלוק חובה באישור מסכם לבקשת הצטרפות (54)
</t>
    </r>
    <r>
      <rPr>
        <sz val="12"/>
        <color theme="1"/>
        <rFont val="Tahoma"/>
        <family val="2"/>
      </rPr>
      <t xml:space="preserve">מטרת הבלוק : 
העברת מידע  מבעל רישיון לגוף מוסדי ולמעסיק אודות אופן חלוקת הכספים בין קופות הגמל של העובד. המידע בבלוק זה יועבר לגוף המוסדי במסגרת בקשת ההצטרפות לקופת גמל או לקרן פנסיה (ה'1).
המידע בבלוק זה יועבר לגוף מוסדי המנהל קופת ביטוח אגב מתן הנחיות של בעל רישיון לעניין אופן פיצול כספים בין פוליסות.
הערה: בעל הרישיון ישלח בלוק זה למעסיק לאחר קבלת אישור מהגוף המוסדי (אגב בקשת הצטרפות),  במטרה להבטיח כי הגוף המוסדי ערוך לקליטת הכספים ולמנוע העברה של כספים לחשבון מעבר (פנדינג).
הערה 2: אין לשלב בדיווח של ממשק טופס הקוביות למעסיק (קוד 5100) בין פיצול לפי אחוזים של השכר לבין פיצול לפי שכר קבוע. 
הערה 3: אם נבחר קוד 1 = שכר קבוע בשדה "אופן פיצול שכר" חלה חובה לבחור גם בקוד 5 = יתרת שכר
הערה 4: אם נבחר קוד 2 = אחוז משכר, חלה חובה לוודא כי כלל האחוזים מסתכמים ל-100% 
</t>
    </r>
  </si>
  <si>
    <t>ערכים מוגדרים בלבד
שדה חובה בעת הצטרפות ישירה של עמית (ללא סוכן פנסיוני, משווק פנסיוני או יועץ פנסיוני)
יש להעביר ערך 1 "כן" במידה והעמית מבוטח פעיל בקופת ביטוח או עמית פעיל בקרן פנסיה ותיקה.</t>
  </si>
  <si>
    <t>אותיות מספרים וסימנים מיוחדים. 
הערה: חובה ככל שהבקשה מועברת דרך המסלקה הפנסיונית</t>
  </si>
  <si>
    <t>ערכים מוגדרים בלבד.
ניתן להשתמש בערך 2  עבור ממשק 53 רק במענה על פעולות 3100 ו- 3200 (הצטרפות לגמל ולפנסיה).</t>
  </si>
  <si>
    <t>PirteiMaasik</t>
  </si>
  <si>
    <t>/PirteiMaasik</t>
  </si>
  <si>
    <t>SHEUR-BITUAH-SHEERIM</t>
  </si>
  <si>
    <t>ערכים מוגדרים בלבד.
הבהרה: שדה חובה במענה לממשק 51 "פעולות עדכון" ולממשק 52 "טופס קוביות ופיצול פוליסות ".
כמו כן נדרש להעביר ערך במקרה שהועבר ערך 2 "בקשת ההצטרפות נדחתה" או ערך 3 "נדרשת השלמת פרטים בבקשת ההצטרפות" בשדה "מענה לבקשת הצטרפות", אין להעביר ערכים בשדה זה במידה והועבר קוד אחר בשדה.
הנחיות לשימוש בטבלה מובאות בגיליון "הערות להיזונים"</t>
  </si>
  <si>
    <t xml:space="preserve">ערכים מוגדרים בלבד.
הבהרה: שדה חובה במקרה שהועבר ערך "3 = נדרשת השלמת פרטים בבקשת ההצטרפות" בשדה "מענה לבקשת הצטרפות", אין להעביר ערכים בשדה זה במידה והועבר קוד אחר בשדה.
</t>
  </si>
  <si>
    <t>פרטי מעסיק
 (יחיד) 
PirteiMaasik</t>
  </si>
  <si>
    <t>BITUL-VITUR-SHEERIM</t>
  </si>
  <si>
    <t>IshurHitzarfot</t>
  </si>
  <si>
    <t>/IshurHitzarfot</t>
  </si>
  <si>
    <t>מענה לבקשת הצטרפות 
(יחיד)
IshurHitzarfot</t>
  </si>
  <si>
    <t xml:space="preserve">1 = שכר קבוע
2 = אחוז משכר 
3 = רלוונטי לקרן פנסיה מקיפה בלבד
4 = רלוונטי לקרן השתלמות בלבד
5 = יתרת שכר 
</t>
  </si>
  <si>
    <t xml:space="preserve">1 = בן/בת זוג
2 = הורה נתמך
3 = ילדים
</t>
  </si>
  <si>
    <t>הערה: חובה במידה והועבר הערך 1 = "כן" בשדה "הבקשה קשורה לפעולה נוספת"</t>
  </si>
  <si>
    <t>אותיות מספרים וסימנים מיוחדים. 
הסבר: ניתן להעביר שדה במידה ולא הועבר ערך בשדה "מספר מזהה של הבקשה הנוספת"
השדה ימולא על ידי יוזם הפעולה או על ידי המסלקה הפנסיונית, כפי שיוגדר בכללי המערכת.</t>
  </si>
  <si>
    <t xml:space="preserve">ערכים מוגדרים בלבד
הערה: ניתן להעביר שדה במידה ולא הועבר ערך בשדה "מספר מסלקה של הבקשה הנוספת". המספר המזהה יינתן על יד יוזם הפעולה. 
</t>
  </si>
  <si>
    <t>ערכים מוגדרים בלבד .
ערכים אפשריים לסוג ממשק  50 - 3100, 3200  
ערכים אפשריים לסוג ממשק 51 - 4100, 4200, 4300
ערכים אפשריים לסוג ממשק 52 -  5000, 5100, 5200
ערכים אפשריים לסוג ממשק 53 -  3100, 3200, 4100, 4200, 4300 , 5000
ערכים אפשריים לסוג ממשק  54 - 3100, 3200</t>
  </si>
  <si>
    <t>ערכים מוגדרים בלבד
הבהרה: יש להעביר במידה ומבקשים קצבת נכות כפולה בממשק ובמשוב גוף מוסדי על בקשה בה הועבר ערך 1 = "כן" בשדה זה</t>
  </si>
  <si>
    <t>ערכים מוגדרים בלבד
הבהרה: יש להעביר במידה ומבקשים קצבת נכות מתפתחת בממשק ובמשוב גוף מוסדי על בקשה בה הועבר ערך 1 = "כן" בשדה זה</t>
  </si>
  <si>
    <t>ערכים מוגדרים בלבד
הבהרה: יש להעביר במידה ומבקשים כיסוי לביטול תקופת אכשרה בממשק ובמשוב גוף מוסדי על בקשה בה הועבר ערך 1 = "כן" בשדה זה</t>
  </si>
  <si>
    <t>ערכים מוגדרים בלבד
הבהרה: יש להעביר במידה ומבקשים שיעור כיסוי ביטוחי לנכות בממשק ובמשוב גוף מוסדי על בקשה בה הועבר ערך 1 = "כן" בשדה זה</t>
  </si>
  <si>
    <t>ערכים מוגדרים בלבד
הבהרה: יש להעביר במידה ומבקשים ריסק זמני בממשק ובמשוב גוף מוסדי על בקשה בה הועבר ערך 1 = "כן" בשדה זה</t>
  </si>
  <si>
    <t>ערכים מוגדרים בלבד
הבהרה: יש להעביר במידה ומבקשים שיעור כיסוי ביטוחי לשארים בממשק ובמשוב גוף מוסדי על בקשה בה הועבר ערך 1 = "כן" בשדה זה</t>
  </si>
  <si>
    <t>ערכים מוגדרים בלבד
הבהרה: יש להעביר במידה ומבקשים ברות ביטוח - כיסוי ביטוחי לביטול תקופת אכשרה במסגרת ויתור על כיסוי לשארים ובמשוב גוף מוסדי בו העבירו ערך 1 = "כן" בשדה זה</t>
  </si>
  <si>
    <t xml:space="preserve">נומרי חוקי &gt;=0
רלוונטי רק כאשר הערך בשדה אופן פיצול שכר לפוליסה הינו "1" </t>
  </si>
  <si>
    <t>נומרי שלם &gt; 0</t>
  </si>
  <si>
    <t>סטטוס הצטרפות</t>
  </si>
  <si>
    <t>סטטוס הצטרפות (יחיד)</t>
  </si>
  <si>
    <t>פירוט  חלוקה לפוליסות (מרובה)</t>
  </si>
  <si>
    <t xml:space="preserve">בלוק חובה מותנית 
מטרת הבלוק : העברת מידע מבעל רישיון לגוף מוסדי המנהל קופת ביטוח בעת ביצוע שינויים במוצרי ביטוח בלבד.
בלוק חובה בהעברת מידע מבעל רישיון למוסדי בפעולות 5000
ובמשוב גוף מוסדי מאשר בממשק 53 על פעולות 5000 
</t>
  </si>
  <si>
    <t xml:space="preserve">בלוק חובה מותנית.
בלוק חובה בעת עדכון מסלול ביטוח ובעת משוב גוף מוסדי מאשר על פעולת עדכון מסלול ביטוח
</t>
  </si>
  <si>
    <t xml:space="preserve">בלוק רשות
בלוק רשות בעת עדכון מסלול ביטוח ובעת משוב גוף מוסדי מאשר על פעולת עדכון מסלול ביטוח
</t>
  </si>
  <si>
    <t>בלוק חובה מותנית 
1. בלוק חובה בעת עדכון מסלול השקעה 
2. בלוק חובה בעת משוב גוף מוסדי (53) מאשר על פעולת עדכון מסלול השקעה 
3. בלוק חובה במענה אישור מסכם (54) לפעולת הצטרפות אשר כללה בחירת מסלול השקעה</t>
  </si>
  <si>
    <t>בלוק חובה מותנית.
1. בלוק חובה בפעולת עדכון מוטבים 
2. בלוק חובה במשוב גוף מוסדי במשוב גוף מוסדי מאשר לפעולת עדכון מוטבים (53)
3. בלוק חובה במענה אישור מסכם לפעולת ההצטרפות (54)</t>
  </si>
  <si>
    <t>בלוק חובה מותנית.
1. בלוק חובה בפעולת עדכון מוטבים 
2. בלוק חובה במשוב גוף מוסדי על בקשת הצטרפות במידה ועמית בחר למנות מוטבים ובמשוב גוף מוסדי מאשר לפעולת עדכון מוטבים (53)
3. בלוק חובה במענה אישור מסכם לפעולת ההצטרפות (54)</t>
  </si>
  <si>
    <t>אותיות מספרים וסימנים מיוחדים
שדה זה הינו חובה אם נבחר הערך 5 = אחר בשדה "אופן חלוקת הכספים - מוטב נפטר לפני עמית"</t>
  </si>
  <si>
    <t xml:space="preserve">בהתאם לסעיף ה' בחוזר הצטרפות. </t>
  </si>
  <si>
    <t>דמי הניהול המבוקשים אינם מאושרים על ידי הגוף המוסדי</t>
  </si>
  <si>
    <t>נדרש לבחון את פרטי ההצטרפות</t>
  </si>
  <si>
    <t xml:space="preserve">4 = בקשת העדכון / השלמת פרטים אושרה
5 = בקשת העדכון  / השלמת פרטים נדחתה
6 = מספר קידוד אחיד שגוי
7 = טרם נקלטה בקשת ייפוי כוח על אף שהוצג אישור בממשק
8 = לעמית אין זכויות במערכת 
9 = מעסיק לא קיים
10 = מספר חשבון לא קיים
11 = מספר חשבון לא תואם מספר ת.ז 
12 = חשבון מבוטל
13 = לא קיים יפוי כוח לבעל רישיון
14 = מנתונים המצויים בידינו עולה כי העמית נפטר
15 = נדרש טופס הצטרפות לצורך התחלת הפקדות - קופת ביטוח
16 = הדיווח אינו עומד בתקנה 19
17 = לא ניתן להפקיד לרכיב אכ"ע במוצר שבניהול החברה
18 =רובד שכר אינו מתאים לסוג הפוליסה/ חשבון 
19 = מספר הפוליסות שדווחו נמוך מהקיים בחברה
20 = לא ניתן לקלוט תאריך תוקף מוקדם מהתאריך אשר נקבע לדיווח בממשק
21 = אחוז חלוקת השכר בין הפוליסות באותו רובד שכר אינו מסתכם ב100%
22 = קיימת פוליסה אחת או יותר עם שכר קבוע ולא קיימת פוליסה עם יתרת שכר
23 = התבנית שדווחה זהה לתבנית קיימת
24 = אין התאמה בין שיעורי ההפקדה בפוליסה לבין המדווח בממשק
25 = אין התאמה רכיבי ההפקדה בפוליסה לבין המדווח בממשק
26 = קיים הפרש בגובה השכר שדווח עבור פוליסה קלאסית/צמודה בין הפוליסה לבין המדווח בממשק
27 = פוליסה הפרשית - יש להגדיר בשדה "אופן פיצול שכר" אחוז משכר = 100%
28 = פוליסה מסולקת /נפדתה/מבוטלת
29 = סוג פוליסה לא רלבנטי לממשק
30 = מופע כפול של מספר פוליסה בממשק
31 = לא ניתן לדווח את הערך "יתרת שכר" עבור יותר מפוליסה אחת שאינה הפרשית
32 = אופן פיצול השכר של פוליסה הפרשית נדרש להיות זהה לפוליסת המקור
33 = הטופס אינו תואם את הנתונים שהועברו בממשק
34 = הטופס/המסמך אינו מלא/ברור/בתוקף
35 = לא התקבלו כל המסמכים הנדרשים
36 = המסמכים שהתקבלו אינם חתומים
37 = אחר
38 = שכר בפוליסה הפרשית נדרש להיות זהה לפוליסת המקור
39 = סוג הפוליסה שדווח שונה מהקיים בחברה
40 = הגבייה בחשבון היא בהוראת קבע - יש לבחור "אופן פיצול שכר"  = שכר קבוע או צמוד מדד
41 = הפוליסה בריסק זמני  
42 = רובד שכר בפוליסת המקור ובפוליסה הפרשית אינו זהה 
43 = פוליסה בסטטוס תביעת א.כ.ע
44 = הצעה בסטטוס גניזה 
45 = פוליסה צמודת מדד / קלאסית – יש לבחור "אופן פיצול שכר" = 7 - צמוד מדד
46 = נדרש אישור מעסיק עבור מסלול מתמחה ברכיב פיצויים 
47 = דמי הניהול המבוקשים אינם מאושרים ע"י הגוף המוסדי
48 = התנאים המבוקשים אינם מאושרים ע"י הגוף המוסדי
49 = התקבלה בקשה הכוללת ויתור על ביטח שאירים - נדרש להעביר תעודה מזהה
50 = נדרש הליך חיתום רפואי
51 = חסרים פרטי מעסיק
52 = לא צוינו פרטי ההורה המורשה
53 = חסרים פרטי עמית
54 = נדרש לבחון את פרטי ההצטרפות
55 = מספר בעל רישיון לא קיים\ שגוי בהצטרפות
56 = הפרטים אינם תואמים לפרטים הקיימים במרשם האוכולסין
</t>
  </si>
  <si>
    <t>שונתה הערה 3 לרשות</t>
  </si>
  <si>
    <t>אותיות מספרים וסימנים מיוחדים 
הערה 1: חובה בפעולות עדכון בממשק 51 ובמענה על פעולות עדכון בממשק 53 (משוב גוף מוסדי).
הערה 2: שדה רשות בפעולת הצטרפות לקרן פנסיה, קופת גמל וקרן השתלמות
הערה 3: שדה רשות במענה בממשק 53 (משוב גוף מוסדי) במידה ועובר בשדה "סטטוס הצטרפות" חוזר ערך "1 = בקשת ההצטרפות אושרה" 
הערה 4: שדה חובה בממשק 54 (אישור מסכם)</t>
  </si>
  <si>
    <t>שונתה הערה</t>
  </si>
  <si>
    <t>בלוק חובה מותנית 
1. בלוק חובה במענה (ממשק 53) על פעולת הצטרפות במקרה שהועבר ערך 2 "בקשת ההצטרפות נדחתה" או ערך 3 "נדרשת השלמת פרטים בבקשת ההצטרפות" בשדה "מענה לבקשת הצטרפות"
3. בלוק חובה במענה (ממשק 53) על פעולת פיצול כספים בין פוליסות (ממשק 52) ועל פעולות עדכון מוצר קיים (ממשק 51)
ניתן להעביר במשוב ריבוי שגיאות ברמת מספר בקשה.</t>
  </si>
  <si>
    <t>שונתה ההערה</t>
  </si>
  <si>
    <t>בלוק חובה מותנית.
1. בלוק חובה כאשר מבקש עמית לויתור על כיסוי שאירים כחלק מבקשת הצטרפות או עדכון מסלול ביטוח
2. בלוק חובה בעת משוב גוף מוסדי (53) מאשר על פעולת עדכון מסלול ביטוח אשר כללה בקשת עמית לויתור על כיסוי שאירים
3. בלוק חובה במענה אישור מסכם (54) לפעולת הצטרפות אשר כללה בקשת עמית לויתור על כיסוי שאירים</t>
  </si>
  <si>
    <t>לא יאוחר מתום 14 ימי עסקים ממועד קבלת ממשק ההצטרפות.</t>
  </si>
  <si>
    <t xml:space="preserve">משוב גוף מוסדי - 
קוד 1 = אישור בקשת ההצטרפות
קוד 2 = דחיית בקשת ההצטרפות  
קוד 3 = בקשה להשלמת פרטים
1. שימוש קוד 1 (אישור בקשה) משמעותו כי הגוף המוסדי ערוך לקליטת הפקדות. אישור כאמור הינו סופי ולא ניתן להעביר אחריו קוד 2 (דחיית בקשה) או קוד 3  (השלמת פרטים).
2. העביר גוף מוסדי קוד 2 (דחיית בקשה), יסתיים התהליך.  
3. במידה וגוף מוסדי נדרש להשלמת מסמכים או בירור מלוא הנתונים יש לשלוח  קוד 3 (השלמת פרטים). במקרה זה יש לשלוח בשדה  "קוד השלמת פרטים" את פירוט הסיבה.
</t>
  </si>
  <si>
    <t xml:space="preserve">ערכים מוגדרים בלבד.
הבהרה: במקרה של בעיות טכניות בקובץ ה-XML המועבר (מבנה שגוי, בעיות בולידציה וכו'), תדחה חברה מנהלת את הקובץ באמצעות "ממשק היזון חוזר ראשוני". 
הנחיות לשימוש בטבלה מובאות בגיליון "הערות להיזונים"
</t>
  </si>
  <si>
    <t xml:space="preserve">בקרן פנסיה -  במידה ונדרש להמתין לקבלת תשלום בעד העמית מועד זה הינו כיום עסקים לאחר קבלת התשלום או קבלת התחייבות מעסיק
</t>
  </si>
  <si>
    <t>קוד היזון חוזר - מענה מפורט במידה ונדרשת השלמת פרטים או נדחתה ההצטרפות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</si>
</sst>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Arial"/>
      <family val="2"/>
      <charset val="177"/>
      <scheme val="minor"/>
    </font>
    <font>
      <sz val="10"/>
      <name val="Arial"/>
      <family val="2"/>
    </font>
    <font>
      <sz val="12"/>
      <color theme="1"/>
      <name val="Tahoma"/>
      <family val="2"/>
    </font>
    <font>
      <b/>
      <sz val="12"/>
      <color theme="1"/>
      <name val="Tahoma"/>
      <family val="2"/>
    </font>
    <font>
      <b/>
      <sz val="12"/>
      <name val="Tahoma"/>
      <family val="2"/>
    </font>
    <font>
      <sz val="12"/>
      <name val="Tahoma"/>
      <family val="2"/>
    </font>
    <font>
      <sz val="11"/>
      <color indexed="8"/>
      <name val="Arial"/>
      <family val="2"/>
      <charset val="177"/>
    </font>
    <font>
      <u/>
      <sz val="11"/>
      <color theme="10"/>
      <name val="Arial"/>
      <family val="2"/>
      <charset val="177"/>
      <scheme val="minor"/>
    </font>
    <font>
      <b/>
      <u/>
      <sz val="12"/>
      <color theme="1"/>
      <name val="Tahoma"/>
      <family val="2"/>
    </font>
    <font>
      <sz val="12"/>
      <color theme="1"/>
      <name val="Arial"/>
      <family val="2"/>
      <charset val="177"/>
      <scheme val="minor"/>
    </font>
    <font>
      <sz val="12"/>
      <color theme="1"/>
      <name val="Arial"/>
      <family val="2"/>
      <scheme val="minor"/>
    </font>
    <font>
      <sz val="12"/>
      <color theme="1"/>
      <name val="Arial"/>
      <family val="2"/>
    </font>
    <font>
      <sz val="8"/>
      <name val="Arial"/>
      <family val="2"/>
      <charset val="177"/>
      <scheme val="minor"/>
    </font>
    <font>
      <sz val="11"/>
      <color theme="1"/>
      <name val="Arial"/>
      <family val="2"/>
      <charset val="177"/>
      <scheme val="minor"/>
    </font>
    <font>
      <b/>
      <sz val="12"/>
      <color theme="1"/>
      <name val="Arial"/>
      <family val="2"/>
      <scheme val="minor"/>
    </font>
    <font>
      <b/>
      <strike/>
      <sz val="12"/>
      <color theme="1"/>
      <name val="Tahoma"/>
      <family val="2"/>
    </font>
    <font>
      <b/>
      <sz val="12"/>
      <name val="Arial"/>
      <family val="2"/>
      <scheme val="minor"/>
    </font>
    <font>
      <u/>
      <sz val="12"/>
      <color theme="10"/>
      <name val="Arial"/>
      <family val="2"/>
      <scheme val="minor"/>
    </font>
    <font>
      <b/>
      <sz val="12"/>
      <color rgb="FF00B050"/>
      <name val="Arial"/>
      <family val="2"/>
      <scheme val="minor"/>
    </font>
    <font>
      <sz val="11"/>
      <color rgb="FF9C6500"/>
      <name val="Arial"/>
      <family val="2"/>
      <charset val="1"/>
      <scheme val="minor"/>
    </font>
    <font>
      <sz val="10"/>
      <name val="Arial"/>
      <family val="2"/>
      <charset val="177"/>
    </font>
    <font>
      <u/>
      <sz val="10"/>
      <color theme="10"/>
      <name val="Arial"/>
      <family val="2"/>
    </font>
    <font>
      <sz val="11"/>
      <color rgb="FF9C6500"/>
      <name val="Arial"/>
      <family val="2"/>
      <charset val="177"/>
      <scheme val="minor"/>
    </font>
    <font>
      <sz val="11"/>
      <color rgb="FF9C0006"/>
      <name val="Arial"/>
      <family val="2"/>
      <charset val="177"/>
      <scheme val="minor"/>
    </font>
    <font>
      <strike/>
      <sz val="12"/>
      <color theme="1"/>
      <name val="Tahoma"/>
      <family val="2"/>
    </font>
    <font>
      <b/>
      <sz val="12"/>
      <color indexed="10"/>
      <name val="Tahoma"/>
      <family val="2"/>
    </font>
    <font>
      <b/>
      <sz val="12"/>
      <color rgb="FFFF0000"/>
      <name val="Tahoma"/>
      <family val="2"/>
    </font>
    <font>
      <b/>
      <sz val="11"/>
      <color theme="1"/>
      <name val="David"/>
      <family val="2"/>
    </font>
    <font>
      <sz val="11"/>
      <color theme="1"/>
      <name val="David"/>
      <family val="2"/>
    </font>
    <font>
      <sz val="11"/>
      <name val="Arial"/>
      <family val="2"/>
      <charset val="177"/>
      <scheme val="minor"/>
    </font>
    <font>
      <sz val="11"/>
      <name val="David"/>
      <family val="2"/>
    </font>
    <font>
      <b/>
      <sz val="11"/>
      <name val="David"/>
      <family val="2"/>
    </font>
    <font>
      <b/>
      <sz val="10"/>
      <color theme="1"/>
      <name val="Arial"/>
      <family val="2"/>
    </font>
    <font>
      <b/>
      <sz val="10"/>
      <name val="Arial"/>
      <family val="2"/>
    </font>
    <font>
      <sz val="10"/>
      <color theme="1"/>
      <name val="Arial"/>
      <family val="2"/>
    </font>
    <font>
      <sz val="10"/>
      <color theme="1"/>
      <name val="Tahoma"/>
      <family val="2"/>
    </font>
    <font>
      <sz val="10"/>
      <color rgb="FFFF0000"/>
      <name val="Arial"/>
      <family val="2"/>
    </font>
    <font>
      <b/>
      <sz val="10"/>
      <color rgb="FFFF0000"/>
      <name val="Tahoma"/>
      <family val="2"/>
    </font>
    <font>
      <sz val="10"/>
      <color theme="1"/>
      <name val="Arial"/>
      <family val="2"/>
      <charset val="177"/>
      <scheme val="minor"/>
    </font>
    <font>
      <sz val="10"/>
      <name val="Arial"/>
      <family val="2"/>
      <scheme val="minor"/>
    </font>
    <font>
      <sz val="12"/>
      <name val="Arial"/>
      <family val="2"/>
      <charset val="177"/>
      <scheme val="minor"/>
    </font>
  </fonts>
  <fills count="22">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6" tint="0.79998168889431442"/>
        <bgColor indexed="64"/>
      </patternFill>
    </fill>
    <fill>
      <gradientFill degree="90">
        <stop position="0">
          <color theme="0"/>
        </stop>
        <stop position="1">
          <color theme="4"/>
        </stop>
      </gradientFill>
    </fill>
    <fill>
      <gradientFill degree="90">
        <stop position="0">
          <color theme="0"/>
        </stop>
        <stop position="1">
          <color theme="9"/>
        </stop>
      </gradientFill>
    </fill>
    <fill>
      <gradientFill degree="90">
        <stop position="0">
          <color theme="0"/>
        </stop>
        <stop position="1">
          <color theme="5" tint="0.40000610370189521"/>
        </stop>
      </gradientFill>
    </fill>
    <fill>
      <patternFill patternType="solid">
        <fgColor theme="3"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auto="1"/>
      </patternFill>
    </fill>
    <fill>
      <patternFill patternType="solid">
        <fgColor rgb="FFFFEB9C"/>
      </patternFill>
    </fill>
    <fill>
      <patternFill patternType="solid">
        <fgColor rgb="FFFFC7CE"/>
      </patternFill>
    </fill>
    <fill>
      <patternFill patternType="solid">
        <fgColor theme="6" tint="0.39997558519241921"/>
        <bgColor indexed="64"/>
      </patternFill>
    </fill>
    <fill>
      <patternFill patternType="solid">
        <fgColor rgb="FFFFC000"/>
        <bgColor indexed="64"/>
      </patternFill>
    </fill>
    <fill>
      <patternFill patternType="solid">
        <fgColor theme="4" tint="0.39997558519241921"/>
        <bgColor indexed="64"/>
      </patternFill>
    </fill>
    <fill>
      <patternFill patternType="solid">
        <fgColor rgb="FFCCECFF"/>
        <bgColor indexed="64"/>
      </patternFill>
    </fill>
    <fill>
      <patternFill patternType="solid">
        <fgColor theme="0" tint="-0.249977111117893"/>
        <bgColor indexed="64"/>
      </patternFill>
    </fill>
    <fill>
      <patternFill patternType="solid">
        <fgColor rgb="FFFFFF00"/>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style="medium">
        <color indexed="64"/>
      </right>
      <top/>
      <bottom style="thin">
        <color indexed="64"/>
      </bottom>
      <diagonal/>
    </border>
    <border>
      <left style="medium">
        <color auto="1"/>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medium">
        <color rgb="FFFF0000"/>
      </right>
      <top/>
      <bottom style="medium">
        <color rgb="FFFF0000"/>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1">
    <xf numFmtId="0" fontId="0" fillId="0" borderId="0"/>
    <xf numFmtId="0" fontId="1" fillId="0" borderId="0"/>
    <xf numFmtId="0" fontId="6" fillId="0" borderId="0"/>
    <xf numFmtId="0" fontId="7" fillId="0" borderId="0" applyNumberFormat="0" applyFill="0" applyBorder="0" applyAlignment="0" applyProtection="0"/>
    <xf numFmtId="0" fontId="19" fillId="14" borderId="0" applyNumberFormat="0" applyBorder="0" applyAlignment="0" applyProtection="0"/>
    <xf numFmtId="0" fontId="21" fillId="0" borderId="0" applyNumberFormat="0" applyFill="0" applyBorder="0" applyAlignment="0" applyProtection="0">
      <alignment vertical="top"/>
      <protection locked="0"/>
    </xf>
    <xf numFmtId="0" fontId="20" fillId="0" borderId="0"/>
    <xf numFmtId="0" fontId="13" fillId="0" borderId="0"/>
    <xf numFmtId="9" fontId="6" fillId="0" borderId="0" applyFont="0" applyFill="0" applyBorder="0" applyAlignment="0" applyProtection="0"/>
    <xf numFmtId="0" fontId="22" fillId="14" borderId="0" applyNumberFormat="0" applyBorder="0" applyAlignment="0" applyProtection="0"/>
    <xf numFmtId="0" fontId="23" fillId="15" borderId="0" applyNumberFormat="0" applyBorder="0" applyAlignment="0" applyProtection="0"/>
  </cellStyleXfs>
  <cellXfs count="578">
    <xf numFmtId="0" fontId="0" fillId="0" borderId="0" xfId="0"/>
    <xf numFmtId="0" fontId="2" fillId="0" borderId="0" xfId="1" applyFont="1" applyFill="1" applyAlignment="1">
      <alignment horizontal="center" vertical="center" wrapText="1"/>
    </xf>
    <xf numFmtId="0" fontId="3" fillId="0" borderId="6" xfId="1" applyFont="1" applyFill="1" applyBorder="1" applyAlignment="1">
      <alignment horizontal="center" vertical="center" wrapText="1"/>
    </xf>
    <xf numFmtId="0" fontId="3" fillId="0" borderId="3" xfId="1" applyFont="1" applyFill="1" applyBorder="1" applyAlignment="1">
      <alignment horizontal="center" vertical="center" wrapText="1"/>
    </xf>
    <xf numFmtId="0" fontId="3" fillId="0" borderId="7" xfId="1" applyFont="1" applyFill="1" applyBorder="1" applyAlignment="1">
      <alignment horizontal="center" vertical="center" wrapText="1"/>
    </xf>
    <xf numFmtId="0" fontId="3" fillId="0" borderId="3" xfId="0" applyFont="1" applyFill="1" applyBorder="1" applyAlignment="1">
      <alignment horizontal="center" vertical="center"/>
    </xf>
    <xf numFmtId="0" fontId="2" fillId="0" borderId="0" xfId="1" applyFont="1" applyFill="1" applyAlignment="1">
      <alignment horizontal="center" vertical="center"/>
    </xf>
    <xf numFmtId="0" fontId="2" fillId="0" borderId="0" xfId="1" applyFont="1" applyFill="1" applyBorder="1" applyAlignment="1">
      <alignment horizontal="right" vertical="top" wrapText="1" readingOrder="2"/>
    </xf>
    <xf numFmtId="0" fontId="2" fillId="0" borderId="0" xfId="1" applyFont="1" applyFill="1" applyBorder="1" applyAlignment="1">
      <alignment horizontal="center" vertical="top" wrapText="1"/>
    </xf>
    <xf numFmtId="0" fontId="2" fillId="0" borderId="0" xfId="1" applyFont="1" applyFill="1" applyAlignment="1">
      <alignment horizontal="left" vertical="top" wrapText="1"/>
    </xf>
    <xf numFmtId="0" fontId="2" fillId="0" borderId="0" xfId="1" applyFont="1" applyFill="1" applyBorder="1" applyAlignment="1">
      <alignment horizontal="left" vertical="top"/>
    </xf>
    <xf numFmtId="0" fontId="2" fillId="0" borderId="0" xfId="1" applyFont="1" applyFill="1" applyBorder="1" applyAlignment="1">
      <alignment horizontal="center" vertical="top"/>
    </xf>
    <xf numFmtId="0" fontId="2" fillId="0" borderId="0" xfId="2" applyFont="1" applyFill="1"/>
    <xf numFmtId="0" fontId="2" fillId="0" borderId="0" xfId="2" applyFont="1" applyFill="1" applyAlignment="1">
      <alignment textRotation="90"/>
    </xf>
    <xf numFmtId="0" fontId="2" fillId="0" borderId="0" xfId="2" applyFont="1" applyFill="1" applyAlignment="1">
      <alignment wrapText="1"/>
    </xf>
    <xf numFmtId="0" fontId="2" fillId="0" borderId="0" xfId="2" applyFont="1" applyFill="1" applyAlignment="1">
      <alignment horizontal="center" vertical="center"/>
    </xf>
    <xf numFmtId="0" fontId="2" fillId="0" borderId="0" xfId="2" applyFont="1" applyFill="1" applyAlignment="1">
      <alignment horizontal="left" vertical="top" wrapText="1"/>
    </xf>
    <xf numFmtId="0" fontId="2" fillId="0" borderId="9"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3" fillId="0" borderId="0" xfId="1" applyFont="1" applyFill="1" applyAlignment="1">
      <alignment horizontal="left" vertical="top" wrapText="1"/>
    </xf>
    <xf numFmtId="0" fontId="2" fillId="0" borderId="14" xfId="1" applyFont="1" applyFill="1" applyBorder="1" applyAlignment="1">
      <alignment horizontal="center" vertical="center" wrapText="1"/>
    </xf>
    <xf numFmtId="0" fontId="2" fillId="0" borderId="0" xfId="1" applyFont="1" applyFill="1" applyBorder="1" applyAlignment="1">
      <alignment horizontal="center" vertical="center" wrapText="1"/>
    </xf>
    <xf numFmtId="0" fontId="2" fillId="0" borderId="0" xfId="1" applyFont="1" applyFill="1" applyBorder="1" applyAlignment="1">
      <alignment horizontal="left" vertical="top" wrapText="1"/>
    </xf>
    <xf numFmtId="0" fontId="2" fillId="0" borderId="9" xfId="1" applyFont="1" applyFill="1" applyBorder="1" applyAlignment="1">
      <alignment vertical="top" wrapText="1"/>
    </xf>
    <xf numFmtId="0" fontId="2" fillId="0" borderId="0" xfId="1" applyFont="1" applyFill="1" applyBorder="1" applyAlignment="1">
      <alignment vertical="top" wrapText="1"/>
    </xf>
    <xf numFmtId="0" fontId="2" fillId="0" borderId="3" xfId="1" applyFont="1" applyFill="1" applyBorder="1" applyAlignment="1">
      <alignment horizontal="center" vertical="center"/>
    </xf>
    <xf numFmtId="0" fontId="3" fillId="0" borderId="0" xfId="1" applyFont="1" applyFill="1" applyAlignment="1">
      <alignment vertical="top"/>
    </xf>
    <xf numFmtId="0" fontId="2" fillId="0" borderId="0" xfId="1" applyFont="1" applyFill="1" applyAlignment="1">
      <alignment horizontal="center" vertical="top"/>
    </xf>
    <xf numFmtId="0" fontId="2" fillId="0" borderId="0" xfId="1" applyFont="1" applyFill="1" applyBorder="1" applyAlignment="1">
      <alignment horizontal="center" vertical="center"/>
    </xf>
    <xf numFmtId="0" fontId="2" fillId="0" borderId="9" xfId="1" applyFont="1" applyFill="1" applyBorder="1" applyAlignment="1">
      <alignment horizontal="left" vertical="top" wrapText="1" readingOrder="2"/>
    </xf>
    <xf numFmtId="0" fontId="2" fillId="0" borderId="9" xfId="1" applyFont="1" applyFill="1" applyBorder="1" applyAlignment="1">
      <alignment horizontal="left" vertical="top" wrapText="1" readingOrder="1"/>
    </xf>
    <xf numFmtId="0" fontId="2" fillId="0" borderId="14" xfId="1" applyFont="1" applyFill="1" applyBorder="1" applyAlignment="1">
      <alignment horizontal="left" vertical="top" wrapText="1" readingOrder="1"/>
    </xf>
    <xf numFmtId="0" fontId="2" fillId="0" borderId="0" xfId="1" applyFont="1" applyFill="1"/>
    <xf numFmtId="0" fontId="2" fillId="0" borderId="0" xfId="1" applyFont="1" applyFill="1" applyBorder="1" applyAlignment="1">
      <alignment horizontal="center" vertical="center" wrapText="1" readingOrder="2"/>
    </xf>
    <xf numFmtId="0" fontId="2" fillId="0" borderId="12" xfId="1" applyFont="1" applyFill="1" applyBorder="1" applyAlignment="1">
      <alignment horizontal="right" vertical="top" wrapText="1" readingOrder="2"/>
    </xf>
    <xf numFmtId="0" fontId="9" fillId="0" borderId="0" xfId="0" applyFont="1" applyFill="1" applyAlignment="1">
      <alignment wrapText="1"/>
    </xf>
    <xf numFmtId="0" fontId="5" fillId="0" borderId="0" xfId="1" applyFont="1" applyFill="1" applyBorder="1" applyAlignment="1">
      <alignment vertical="top"/>
    </xf>
    <xf numFmtId="0" fontId="3" fillId="0" borderId="0" xfId="1" applyFont="1" applyFill="1" applyAlignment="1">
      <alignment horizontal="center" vertical="center"/>
    </xf>
    <xf numFmtId="0" fontId="3" fillId="0" borderId="3" xfId="0" applyFont="1" applyFill="1" applyBorder="1" applyAlignment="1">
      <alignment horizontal="center" vertical="center" wrapText="1" readingOrder="2"/>
    </xf>
    <xf numFmtId="0" fontId="3" fillId="2" borderId="5" xfId="1" applyFont="1" applyFill="1" applyBorder="1" applyAlignment="1">
      <alignment horizontal="right" vertical="top" wrapText="1" readingOrder="2"/>
    </xf>
    <xf numFmtId="0" fontId="2" fillId="0" borderId="10" xfId="1" applyFont="1" applyFill="1" applyBorder="1" applyAlignment="1">
      <alignment horizontal="right" vertical="top" wrapText="1" readingOrder="2"/>
    </xf>
    <xf numFmtId="0" fontId="3" fillId="2" borderId="16" xfId="1" applyFont="1" applyFill="1" applyBorder="1" applyAlignment="1">
      <alignment horizontal="right" vertical="top" wrapText="1" readingOrder="2"/>
    </xf>
    <xf numFmtId="0" fontId="2" fillId="0" borderId="12" xfId="1" applyFont="1" applyFill="1" applyBorder="1" applyAlignment="1">
      <alignment vertical="top" wrapText="1" readingOrder="2"/>
    </xf>
    <xf numFmtId="0" fontId="3" fillId="2" borderId="17" xfId="1" applyFont="1" applyFill="1" applyBorder="1" applyAlignment="1">
      <alignment horizontal="right" vertical="top" wrapText="1" readingOrder="2"/>
    </xf>
    <xf numFmtId="0" fontId="2" fillId="0" borderId="0" xfId="1" applyFont="1" applyFill="1" applyBorder="1" applyAlignment="1">
      <alignment vertical="top" wrapText="1" readingOrder="2"/>
    </xf>
    <xf numFmtId="0" fontId="2" fillId="0" borderId="0" xfId="1" applyFont="1" applyFill="1" applyAlignment="1">
      <alignment vertical="top" readingOrder="2"/>
    </xf>
    <xf numFmtId="0" fontId="2" fillId="0" borderId="0" xfId="1" applyFont="1" applyFill="1" applyBorder="1" applyAlignment="1">
      <alignment horizontal="center" vertical="top" readingOrder="2"/>
    </xf>
    <xf numFmtId="0" fontId="2" fillId="0" borderId="0" xfId="1" applyFont="1" applyFill="1" applyAlignment="1">
      <alignment vertical="center"/>
    </xf>
    <xf numFmtId="0" fontId="3" fillId="0" borderId="0" xfId="1" applyFont="1" applyFill="1" applyBorder="1" applyAlignment="1">
      <alignment horizontal="left" vertical="top" wrapText="1"/>
    </xf>
    <xf numFmtId="0" fontId="3" fillId="0" borderId="0" xfId="1" applyFont="1" applyFill="1" applyBorder="1" applyAlignment="1">
      <alignment horizontal="center" vertical="top" wrapText="1"/>
    </xf>
    <xf numFmtId="0" fontId="2" fillId="0" borderId="0" xfId="1" applyFont="1" applyFill="1" applyAlignment="1">
      <alignment vertical="top"/>
    </xf>
    <xf numFmtId="0" fontId="2" fillId="0" borderId="8" xfId="1" applyFont="1" applyFill="1" applyBorder="1" applyAlignment="1">
      <alignment horizontal="right" vertical="top" wrapText="1" readingOrder="2"/>
    </xf>
    <xf numFmtId="0" fontId="2" fillId="0" borderId="9" xfId="1" applyFont="1" applyFill="1" applyBorder="1" applyAlignment="1">
      <alignment horizontal="right" vertical="top" wrapText="1" readingOrder="2"/>
    </xf>
    <xf numFmtId="0" fontId="2" fillId="0" borderId="9" xfId="1" applyFont="1" applyFill="1" applyBorder="1" applyAlignment="1">
      <alignment horizontal="left" vertical="top" wrapText="1"/>
    </xf>
    <xf numFmtId="0" fontId="2" fillId="0" borderId="11" xfId="1" applyFont="1" applyFill="1" applyBorder="1" applyAlignment="1">
      <alignment horizontal="right" vertical="top" wrapText="1" readingOrder="2"/>
    </xf>
    <xf numFmtId="0" fontId="2" fillId="0" borderId="3" xfId="1" applyFont="1" applyFill="1" applyBorder="1" applyAlignment="1">
      <alignment horizontal="right" vertical="top" wrapText="1" readingOrder="2"/>
    </xf>
    <xf numFmtId="0" fontId="2" fillId="0" borderId="3" xfId="1" applyFont="1" applyFill="1" applyBorder="1" applyAlignment="1">
      <alignment horizontal="left" vertical="top" wrapText="1"/>
    </xf>
    <xf numFmtId="0" fontId="2" fillId="0" borderId="3" xfId="1" applyFont="1" applyFill="1" applyBorder="1" applyAlignment="1">
      <alignment horizontal="center" vertical="top" wrapText="1"/>
    </xf>
    <xf numFmtId="0" fontId="2" fillId="0" borderId="13" xfId="1" applyFont="1" applyFill="1" applyBorder="1" applyAlignment="1">
      <alignment horizontal="right" vertical="top" wrapText="1" readingOrder="2"/>
    </xf>
    <xf numFmtId="0" fontId="2" fillId="0" borderId="14" xfId="1" applyFont="1" applyFill="1" applyBorder="1" applyAlignment="1">
      <alignment horizontal="right" vertical="top" wrapText="1" readingOrder="2"/>
    </xf>
    <xf numFmtId="0" fontId="2" fillId="0" borderId="14" xfId="1" applyFont="1" applyFill="1" applyBorder="1" applyAlignment="1">
      <alignment horizontal="left" vertical="top" wrapText="1"/>
    </xf>
    <xf numFmtId="0" fontId="2" fillId="0" borderId="15" xfId="1" applyFont="1" applyFill="1" applyBorder="1" applyAlignment="1">
      <alignment horizontal="right" vertical="top" wrapText="1" readingOrder="2"/>
    </xf>
    <xf numFmtId="0" fontId="10" fillId="0" borderId="27" xfId="0" applyFont="1" applyFill="1" applyBorder="1" applyAlignment="1">
      <alignment horizontal="right" wrapText="1"/>
    </xf>
    <xf numFmtId="0" fontId="2" fillId="0" borderId="0" xfId="1" applyFont="1" applyFill="1" applyBorder="1" applyAlignment="1">
      <alignment horizontal="center" vertical="center" textRotation="90" wrapText="1"/>
    </xf>
    <xf numFmtId="0" fontId="2" fillId="0" borderId="9" xfId="1" applyFont="1" applyBorder="1" applyAlignment="1">
      <alignment vertical="top" wrapText="1"/>
    </xf>
    <xf numFmtId="0" fontId="2" fillId="0" borderId="11" xfId="1" applyFont="1" applyBorder="1" applyAlignment="1">
      <alignment horizontal="right" vertical="top" wrapText="1" readingOrder="2"/>
    </xf>
    <xf numFmtId="0" fontId="2" fillId="0" borderId="0" xfId="1" applyFont="1" applyAlignment="1">
      <alignment horizontal="right" vertical="top" wrapText="1" readingOrder="2"/>
    </xf>
    <xf numFmtId="0" fontId="2" fillId="0" borderId="0" xfId="1" applyFont="1" applyAlignment="1">
      <alignment vertical="top" wrapText="1"/>
    </xf>
    <xf numFmtId="0" fontId="2" fillId="0" borderId="13" xfId="1" applyFont="1" applyBorder="1" applyAlignment="1">
      <alignment horizontal="right" vertical="top" wrapText="1" readingOrder="2"/>
    </xf>
    <xf numFmtId="0" fontId="2" fillId="0" borderId="14" xfId="1" applyFont="1" applyBorder="1" applyAlignment="1">
      <alignment horizontal="right" vertical="top" wrapText="1" readingOrder="2"/>
    </xf>
    <xf numFmtId="0" fontId="9" fillId="0" borderId="0" xfId="0" applyFont="1"/>
    <xf numFmtId="0" fontId="2" fillId="0" borderId="0" xfId="1" applyFont="1" applyFill="1" applyAlignment="1">
      <alignment vertical="top" wrapText="1"/>
    </xf>
    <xf numFmtId="0" fontId="3" fillId="0" borderId="0" xfId="1" applyFont="1" applyFill="1" applyAlignment="1">
      <alignment vertical="top" wrapText="1"/>
    </xf>
    <xf numFmtId="0" fontId="3" fillId="0" borderId="0" xfId="1" applyFont="1" applyFill="1" applyAlignment="1">
      <alignment horizontal="center" readingOrder="1"/>
    </xf>
    <xf numFmtId="0" fontId="9" fillId="0" borderId="0" xfId="0" applyFont="1" applyFill="1" applyAlignment="1">
      <alignment horizontal="left" vertical="top" wrapText="1"/>
    </xf>
    <xf numFmtId="0" fontId="9" fillId="0" borderId="0" xfId="0" applyFont="1" applyFill="1" applyBorder="1" applyAlignment="1">
      <alignment wrapText="1"/>
    </xf>
    <xf numFmtId="0" fontId="2" fillId="0" borderId="0" xfId="1" applyFont="1" applyFill="1" applyAlignment="1">
      <alignment vertical="top" wrapText="1" readingOrder="2"/>
    </xf>
    <xf numFmtId="0" fontId="2" fillId="0" borderId="21" xfId="1" applyFont="1" applyFill="1" applyBorder="1" applyAlignment="1">
      <alignment horizontal="right" vertical="top" wrapText="1" readingOrder="2"/>
    </xf>
    <xf numFmtId="0" fontId="2" fillId="0" borderId="0" xfId="1" applyFont="1" applyAlignment="1">
      <alignment horizontal="center" vertical="center"/>
    </xf>
    <xf numFmtId="0" fontId="2" fillId="0" borderId="0" xfId="1" applyFont="1" applyAlignment="1">
      <alignment horizontal="left" vertical="top" wrapText="1"/>
    </xf>
    <xf numFmtId="0" fontId="2" fillId="0" borderId="8" xfId="1" applyFont="1" applyBorder="1" applyAlignment="1">
      <alignment horizontal="right" vertical="top" wrapText="1" readingOrder="2"/>
    </xf>
    <xf numFmtId="0" fontId="2" fillId="0" borderId="9" xfId="1" applyFont="1" applyBorder="1" applyAlignment="1">
      <alignment horizontal="right" vertical="top" wrapText="1" readingOrder="2"/>
    </xf>
    <xf numFmtId="0" fontId="2" fillId="0" borderId="9" xfId="1" applyFont="1" applyBorder="1" applyAlignment="1">
      <alignment horizontal="left" vertical="top" wrapText="1"/>
    </xf>
    <xf numFmtId="0" fontId="2" fillId="0" borderId="14" xfId="1" applyFont="1" applyBorder="1" applyAlignment="1">
      <alignment horizontal="left" vertical="top" wrapText="1"/>
    </xf>
    <xf numFmtId="0" fontId="2" fillId="0" borderId="12" xfId="1" applyFont="1" applyFill="1" applyBorder="1" applyAlignment="1">
      <alignment horizontal="right" vertical="top" wrapText="1"/>
    </xf>
    <xf numFmtId="0" fontId="2" fillId="10" borderId="11" xfId="1" applyFont="1" applyFill="1" applyBorder="1" applyAlignment="1">
      <alignment horizontal="right" vertical="top" wrapText="1" readingOrder="2"/>
    </xf>
    <xf numFmtId="0" fontId="2" fillId="10" borderId="3" xfId="1" applyFont="1" applyFill="1" applyBorder="1" applyAlignment="1">
      <alignment horizontal="left" vertical="top" wrapText="1"/>
    </xf>
    <xf numFmtId="0" fontId="2" fillId="10" borderId="3" xfId="1" applyFont="1" applyFill="1" applyBorder="1" applyAlignment="1">
      <alignment horizontal="center" vertical="center" wrapText="1"/>
    </xf>
    <xf numFmtId="0" fontId="3" fillId="0" borderId="0" xfId="1" applyFont="1" applyFill="1" applyBorder="1" applyAlignment="1">
      <alignment horizontal="center" vertical="center"/>
    </xf>
    <xf numFmtId="0" fontId="2" fillId="0" borderId="9" xfId="1" applyFont="1" applyFill="1" applyBorder="1" applyAlignment="1">
      <alignment horizontal="center" vertical="center"/>
    </xf>
    <xf numFmtId="0" fontId="2" fillId="0" borderId="0" xfId="1" applyFont="1" applyFill="1" applyBorder="1" applyAlignment="1">
      <alignment horizontal="left" vertical="top" wrapText="1" readingOrder="1"/>
    </xf>
    <xf numFmtId="0" fontId="3" fillId="2" borderId="5" xfId="1" applyFont="1" applyFill="1" applyBorder="1" applyAlignment="1">
      <alignment horizontal="right" vertical="top" wrapText="1"/>
    </xf>
    <xf numFmtId="0" fontId="2" fillId="0" borderId="14" xfId="1" applyFont="1" applyFill="1" applyBorder="1" applyAlignment="1">
      <alignment horizontal="center" vertical="center"/>
    </xf>
    <xf numFmtId="0" fontId="3" fillId="0" borderId="0" xfId="2" applyFont="1" applyAlignment="1">
      <alignment horizontal="right" vertical="top" wrapText="1"/>
    </xf>
    <xf numFmtId="0" fontId="3" fillId="0" borderId="0" xfId="1" applyFont="1" applyAlignment="1">
      <alignment horizontal="right" vertical="top" wrapText="1"/>
    </xf>
    <xf numFmtId="0" fontId="15" fillId="0" borderId="0" xfId="1" applyFont="1" applyFill="1" applyBorder="1" applyAlignment="1">
      <alignment horizontal="left" vertical="top" wrapText="1"/>
    </xf>
    <xf numFmtId="0" fontId="13" fillId="0" borderId="0" xfId="0" applyFont="1" applyAlignment="1">
      <alignment horizontal="right" vertical="top" wrapText="1"/>
    </xf>
    <xf numFmtId="0" fontId="2" fillId="0" borderId="0" xfId="1" applyFont="1" applyFill="1" applyBorder="1" applyAlignment="1">
      <alignment vertical="top"/>
    </xf>
    <xf numFmtId="0" fontId="3" fillId="0" borderId="0" xfId="1" applyFont="1" applyFill="1" applyBorder="1" applyAlignment="1">
      <alignment horizontal="center" vertical="top" textRotation="90" readingOrder="2"/>
    </xf>
    <xf numFmtId="0" fontId="2" fillId="0" borderId="0" xfId="1" applyFont="1" applyFill="1" applyBorder="1" applyAlignment="1">
      <alignment horizontal="left" vertical="center" wrapText="1"/>
    </xf>
    <xf numFmtId="0" fontId="2" fillId="0" borderId="0" xfId="1" applyFont="1" applyFill="1" applyAlignment="1">
      <alignment horizontal="center" vertical="top" wrapText="1"/>
    </xf>
    <xf numFmtId="0" fontId="2" fillId="0" borderId="3" xfId="1" applyFont="1" applyFill="1" applyBorder="1" applyAlignment="1">
      <alignment horizontal="left" vertical="center" wrapText="1"/>
    </xf>
    <xf numFmtId="0" fontId="2" fillId="0" borderId="9" xfId="1" applyFont="1" applyFill="1" applyBorder="1" applyAlignment="1">
      <alignment horizontal="left" vertical="center" wrapText="1"/>
    </xf>
    <xf numFmtId="0" fontId="2" fillId="0" borderId="0" xfId="1" applyFont="1" applyFill="1" applyAlignment="1">
      <alignment horizontal="center" vertical="top" textRotation="90"/>
    </xf>
    <xf numFmtId="0" fontId="2" fillId="0" borderId="0" xfId="1" applyFont="1" applyFill="1" applyAlignment="1">
      <alignment horizontal="center" vertical="top" textRotation="90" wrapText="1"/>
    </xf>
    <xf numFmtId="0" fontId="2" fillId="0" borderId="0" xfId="1" applyFont="1" applyFill="1" applyBorder="1" applyAlignment="1">
      <alignment horizontal="center" vertical="top" textRotation="90" wrapText="1"/>
    </xf>
    <xf numFmtId="0" fontId="2" fillId="0" borderId="0" xfId="1" applyFont="1" applyFill="1" applyAlignment="1">
      <alignment horizontal="center" readingOrder="1"/>
    </xf>
    <xf numFmtId="0" fontId="2" fillId="0" borderId="0" xfId="1" applyFont="1" applyFill="1" applyBorder="1" applyAlignment="1">
      <alignment horizontal="center" vertical="center" textRotation="90" wrapText="1" readingOrder="2"/>
    </xf>
    <xf numFmtId="0" fontId="2" fillId="0" borderId="0" xfId="2" applyFont="1" applyAlignment="1">
      <alignment horizontal="center" vertical="center" textRotation="90" wrapText="1"/>
    </xf>
    <xf numFmtId="0" fontId="2" fillId="0" borderId="0" xfId="1" applyFont="1" applyAlignment="1">
      <alignment horizontal="center" vertical="top" textRotation="90" wrapText="1"/>
    </xf>
    <xf numFmtId="0" fontId="2" fillId="0" borderId="0" xfId="1" applyFont="1" applyAlignment="1">
      <alignment horizontal="center" vertical="top" wrapText="1"/>
    </xf>
    <xf numFmtId="0" fontId="2" fillId="0" borderId="0" xfId="1" applyFont="1" applyFill="1" applyBorder="1" applyAlignment="1">
      <alignment horizontal="center" vertical="top" textRotation="90"/>
    </xf>
    <xf numFmtId="0" fontId="2" fillId="0" borderId="0" xfId="1" applyFont="1" applyFill="1" applyBorder="1" applyAlignment="1">
      <alignment horizontal="center" textRotation="90"/>
    </xf>
    <xf numFmtId="0" fontId="14" fillId="3" borderId="5" xfId="0" applyFont="1" applyFill="1" applyBorder="1" applyAlignment="1">
      <alignment horizontal="center"/>
    </xf>
    <xf numFmtId="0" fontId="10" fillId="0" borderId="0" xfId="0" applyFont="1" applyAlignment="1">
      <alignment wrapText="1"/>
    </xf>
    <xf numFmtId="0" fontId="14" fillId="0" borderId="0" xfId="0" applyFont="1" applyBorder="1" applyAlignment="1">
      <alignment horizontal="center" wrapText="1"/>
    </xf>
    <xf numFmtId="0" fontId="14" fillId="0" borderId="0" xfId="0" applyFont="1" applyFill="1" applyBorder="1" applyAlignment="1">
      <alignment horizontal="center" wrapText="1"/>
    </xf>
    <xf numFmtId="0" fontId="14" fillId="2" borderId="5" xfId="0" applyFont="1" applyFill="1" applyBorder="1" applyAlignment="1">
      <alignment horizontal="center"/>
    </xf>
    <xf numFmtId="0" fontId="14" fillId="4" borderId="5" xfId="0" applyFont="1" applyFill="1" applyBorder="1" applyAlignment="1">
      <alignment horizontal="center" wrapText="1"/>
    </xf>
    <xf numFmtId="0" fontId="14" fillId="0" borderId="0" xfId="0" applyFont="1" applyFill="1" applyBorder="1" applyAlignment="1">
      <alignment horizontal="center"/>
    </xf>
    <xf numFmtId="0" fontId="10" fillId="0" borderId="0" xfId="0" applyFont="1" applyFill="1" applyBorder="1" applyAlignment="1">
      <alignment wrapText="1"/>
    </xf>
    <xf numFmtId="0" fontId="14" fillId="0" borderId="0" xfId="0" applyFont="1" applyFill="1" applyBorder="1" applyAlignment="1">
      <alignment wrapText="1"/>
    </xf>
    <xf numFmtId="0" fontId="14" fillId="5" borderId="5" xfId="0" applyFont="1" applyFill="1" applyBorder="1" applyAlignment="1">
      <alignment horizontal="center" wrapText="1"/>
    </xf>
    <xf numFmtId="0" fontId="14" fillId="13" borderId="5" xfId="0" applyFont="1" applyFill="1" applyBorder="1" applyAlignment="1">
      <alignment horizontal="center" wrapText="1"/>
    </xf>
    <xf numFmtId="0" fontId="14" fillId="6" borderId="5" xfId="0" applyFont="1" applyFill="1" applyBorder="1" applyAlignment="1">
      <alignment horizontal="center" wrapText="1"/>
    </xf>
    <xf numFmtId="0" fontId="16" fillId="7" borderId="5" xfId="0" applyFont="1" applyFill="1" applyBorder="1" applyAlignment="1">
      <alignment horizontal="center"/>
    </xf>
    <xf numFmtId="0" fontId="10" fillId="0" borderId="0" xfId="0" applyFont="1" applyBorder="1" applyAlignment="1">
      <alignment horizontal="center" wrapText="1"/>
    </xf>
    <xf numFmtId="0" fontId="17" fillId="0" borderId="0" xfId="3" applyFont="1" applyFill="1" applyBorder="1" applyAlignment="1">
      <alignment horizontal="center" wrapText="1"/>
    </xf>
    <xf numFmtId="0" fontId="10" fillId="0" borderId="0" xfId="0" applyFont="1" applyBorder="1" applyAlignment="1">
      <alignment wrapText="1"/>
    </xf>
    <xf numFmtId="0" fontId="14" fillId="8" borderId="5" xfId="0" applyFont="1" applyFill="1" applyBorder="1" applyAlignment="1">
      <alignment horizontal="center" wrapText="1"/>
    </xf>
    <xf numFmtId="0" fontId="10" fillId="0" borderId="0" xfId="0" applyFont="1" applyFill="1" applyAlignment="1">
      <alignment wrapText="1"/>
    </xf>
    <xf numFmtId="0" fontId="10" fillId="0" borderId="0" xfId="0" applyFont="1" applyFill="1" applyBorder="1" applyAlignment="1">
      <alignment horizontal="center" wrapText="1"/>
    </xf>
    <xf numFmtId="0" fontId="16" fillId="7" borderId="5" xfId="0" applyFont="1" applyFill="1" applyBorder="1" applyAlignment="1">
      <alignment horizontal="center" wrapText="1"/>
    </xf>
    <xf numFmtId="0" fontId="10" fillId="0" borderId="0" xfId="0" applyFont="1" applyAlignment="1">
      <alignment horizontal="right" wrapText="1"/>
    </xf>
    <xf numFmtId="0" fontId="14" fillId="2" borderId="5" xfId="0" applyFont="1" applyFill="1" applyBorder="1"/>
    <xf numFmtId="0" fontId="3" fillId="0" borderId="0" xfId="1" applyFont="1" applyFill="1" applyBorder="1" applyAlignment="1">
      <alignment horizontal="right" vertical="top" wrapText="1"/>
    </xf>
    <xf numFmtId="0" fontId="2" fillId="10" borderId="3" xfId="1" applyFont="1" applyFill="1" applyBorder="1" applyAlignment="1">
      <alignment horizontal="right" vertical="top" wrapText="1" readingOrder="2"/>
    </xf>
    <xf numFmtId="0" fontId="2" fillId="0" borderId="3" xfId="1" applyFont="1" applyBorder="1" applyAlignment="1">
      <alignment horizontal="right" vertical="top" wrapText="1" readingOrder="2"/>
    </xf>
    <xf numFmtId="0" fontId="2" fillId="0" borderId="3" xfId="1" applyFont="1" applyBorder="1" applyAlignment="1">
      <alignment vertical="center" wrapText="1"/>
    </xf>
    <xf numFmtId="0" fontId="2" fillId="0" borderId="3" xfId="1" applyFont="1" applyBorder="1" applyAlignment="1">
      <alignment horizontal="left" vertical="top" wrapText="1"/>
    </xf>
    <xf numFmtId="0" fontId="3" fillId="9" borderId="0" xfId="1" applyFont="1" applyFill="1" applyBorder="1" applyAlignment="1">
      <alignment horizontal="center" vertical="center"/>
    </xf>
    <xf numFmtId="0" fontId="2" fillId="0" borderId="0" xfId="0" applyFont="1" applyAlignment="1">
      <alignment horizontal="right" vertical="top" wrapText="1"/>
    </xf>
    <xf numFmtId="0" fontId="5" fillId="0" borderId="3" xfId="1" applyFont="1" applyFill="1" applyBorder="1" applyAlignment="1">
      <alignment vertical="top" wrapText="1"/>
    </xf>
    <xf numFmtId="0" fontId="5" fillId="0" borderId="3" xfId="1" applyFont="1" applyFill="1" applyBorder="1" applyAlignment="1">
      <alignment horizontal="right" vertical="top" wrapText="1" readingOrder="2"/>
    </xf>
    <xf numFmtId="0" fontId="5" fillId="0" borderId="3" xfId="1" applyFont="1" applyFill="1" applyBorder="1" applyAlignment="1">
      <alignment horizontal="left" vertical="top" wrapText="1"/>
    </xf>
    <xf numFmtId="0" fontId="5" fillId="0" borderId="12" xfId="1" applyFont="1" applyFill="1" applyBorder="1" applyAlignment="1">
      <alignment horizontal="right" vertical="top" wrapText="1"/>
    </xf>
    <xf numFmtId="0" fontId="5" fillId="0" borderId="0" xfId="1" applyFont="1" applyFill="1" applyAlignment="1">
      <alignment vertical="top"/>
    </xf>
    <xf numFmtId="0" fontId="3" fillId="2" borderId="17" xfId="1" applyFont="1" applyFill="1" applyBorder="1" applyAlignment="1">
      <alignment horizontal="right" vertical="top" wrapText="1"/>
    </xf>
    <xf numFmtId="0" fontId="2" fillId="0" borderId="10" xfId="1" applyFont="1" applyFill="1" applyBorder="1" applyAlignment="1">
      <alignment horizontal="right" vertical="top" wrapText="1"/>
    </xf>
    <xf numFmtId="0" fontId="3" fillId="0" borderId="0" xfId="1" applyFont="1" applyFill="1" applyBorder="1" applyAlignment="1">
      <alignment horizontal="right" vertical="top" wrapText="1" readingOrder="2"/>
    </xf>
    <xf numFmtId="0" fontId="2" fillId="0" borderId="0" xfId="2" applyFont="1" applyAlignment="1">
      <alignment horizontal="right" vertical="top" wrapText="1" readingOrder="2"/>
    </xf>
    <xf numFmtId="0" fontId="2" fillId="0" borderId="0" xfId="2" applyFont="1" applyAlignment="1">
      <alignment horizontal="right" vertical="top" textRotation="90" wrapText="1"/>
    </xf>
    <xf numFmtId="0" fontId="2" fillId="0" borderId="0" xfId="0" applyFont="1" applyAlignment="1">
      <alignment horizontal="right" vertical="top" wrapText="1" readingOrder="1"/>
    </xf>
    <xf numFmtId="0" fontId="2" fillId="0" borderId="0" xfId="2" applyFont="1" applyAlignment="1">
      <alignment horizontal="right" vertical="top" wrapText="1" readingOrder="1"/>
    </xf>
    <xf numFmtId="0" fontId="2" fillId="0" borderId="0" xfId="2" applyFont="1" applyAlignment="1">
      <alignment horizontal="right" vertical="top" wrapText="1"/>
    </xf>
    <xf numFmtId="0" fontId="2" fillId="0" borderId="9" xfId="0" applyFont="1" applyBorder="1" applyAlignment="1">
      <alignment horizontal="right" vertical="top" wrapText="1" readingOrder="1"/>
    </xf>
    <xf numFmtId="0" fontId="2" fillId="10" borderId="12" xfId="1" applyFont="1" applyFill="1" applyBorder="1" applyAlignment="1">
      <alignment horizontal="right" vertical="top" wrapText="1" readingOrder="2"/>
    </xf>
    <xf numFmtId="0" fontId="2" fillId="0" borderId="12" xfId="1" applyFont="1" applyBorder="1" applyAlignment="1">
      <alignment horizontal="right" vertical="top" wrapText="1" readingOrder="2"/>
    </xf>
    <xf numFmtId="0" fontId="2" fillId="0" borderId="15" xfId="1" applyFont="1" applyBorder="1" applyAlignment="1">
      <alignment horizontal="right" vertical="top" wrapText="1" readingOrder="2"/>
    </xf>
    <xf numFmtId="0" fontId="2" fillId="0" borderId="0" xfId="1" applyFont="1" applyBorder="1" applyAlignment="1">
      <alignment horizontal="right" vertical="top" wrapText="1" readingOrder="2"/>
    </xf>
    <xf numFmtId="0" fontId="2" fillId="0" borderId="0" xfId="1" applyFont="1" applyFill="1" applyAlignment="1">
      <alignment horizontal="left" vertical="center" wrapText="1"/>
    </xf>
    <xf numFmtId="0" fontId="2" fillId="0" borderId="0" xfId="1" applyFont="1" applyFill="1" applyAlignment="1">
      <alignment horizontal="left" vertical="center"/>
    </xf>
    <xf numFmtId="0" fontId="2" fillId="0" borderId="0" xfId="1" applyFont="1" applyFill="1" applyBorder="1" applyAlignment="1">
      <alignment horizontal="right" vertical="top" wrapText="1"/>
    </xf>
    <xf numFmtId="0" fontId="2" fillId="0" borderId="0" xfId="1" applyFont="1" applyFill="1" applyBorder="1" applyAlignment="1">
      <alignment horizontal="center" vertical="center" textRotation="90"/>
    </xf>
    <xf numFmtId="0" fontId="2" fillId="0" borderId="0" xfId="1" applyFont="1" applyFill="1" applyBorder="1" applyAlignment="1">
      <alignment vertical="center" textRotation="90" wrapText="1"/>
    </xf>
    <xf numFmtId="0" fontId="2" fillId="0" borderId="0" xfId="1" applyFont="1" applyFill="1" applyAlignment="1">
      <alignment horizontal="center" vertical="center" readingOrder="2"/>
    </xf>
    <xf numFmtId="0" fontId="3" fillId="0" borderId="0" xfId="1" applyFont="1" applyFill="1" applyAlignment="1">
      <alignment horizontal="center" vertical="top" textRotation="90"/>
    </xf>
    <xf numFmtId="0" fontId="2" fillId="10" borderId="8" xfId="1" applyFont="1" applyFill="1" applyBorder="1" applyAlignment="1">
      <alignment horizontal="right" vertical="top" wrapText="1" readingOrder="2"/>
    </xf>
    <xf numFmtId="0" fontId="2" fillId="0" borderId="3" xfId="1" applyFont="1" applyFill="1" applyBorder="1" applyAlignment="1">
      <alignment vertical="top"/>
    </xf>
    <xf numFmtId="0" fontId="2" fillId="10" borderId="14" xfId="1" applyFont="1" applyFill="1" applyBorder="1" applyAlignment="1">
      <alignment horizontal="center" vertical="center" wrapText="1"/>
    </xf>
    <xf numFmtId="0" fontId="2" fillId="10" borderId="0" xfId="1" applyFont="1" applyFill="1" applyBorder="1" applyAlignment="1">
      <alignment horizontal="left" vertical="top" wrapText="1"/>
    </xf>
    <xf numFmtId="0" fontId="2" fillId="10" borderId="0" xfId="1" applyFont="1" applyFill="1" applyBorder="1" applyAlignment="1">
      <alignment horizontal="center" vertical="center" wrapText="1"/>
    </xf>
    <xf numFmtId="0" fontId="2" fillId="0" borderId="0" xfId="1" applyFont="1" applyFill="1" applyAlignment="1">
      <alignment vertical="center" wrapText="1"/>
    </xf>
    <xf numFmtId="0" fontId="3" fillId="0" borderId="0" xfId="1" applyFont="1" applyFill="1" applyAlignment="1">
      <alignment horizontal="center" vertical="top" wrapText="1"/>
    </xf>
    <xf numFmtId="0" fontId="2" fillId="0" borderId="0" xfId="1" applyFont="1" applyFill="1" applyBorder="1" applyAlignment="1">
      <alignment vertical="center" textRotation="90" wrapText="1" readingOrder="2"/>
    </xf>
    <xf numFmtId="0" fontId="13" fillId="0" borderId="0" xfId="0" applyFont="1"/>
    <xf numFmtId="0" fontId="2" fillId="0" borderId="0" xfId="1" applyFont="1" applyAlignment="1">
      <alignment horizontal="right" vertical="top" wrapText="1"/>
    </xf>
    <xf numFmtId="0" fontId="2" fillId="0" borderId="9" xfId="1" applyFont="1" applyBorder="1" applyAlignment="1">
      <alignment horizontal="center" vertical="center" wrapText="1"/>
    </xf>
    <xf numFmtId="0" fontId="2" fillId="0" borderId="10" xfId="1" applyFont="1" applyBorder="1" applyAlignment="1">
      <alignment horizontal="right" vertical="top" wrapText="1" readingOrder="2"/>
    </xf>
    <xf numFmtId="0" fontId="2" fillId="0" borderId="3" xfId="1" applyFont="1" applyBorder="1" applyAlignment="1">
      <alignment horizontal="center" vertical="center" wrapText="1"/>
    </xf>
    <xf numFmtId="0" fontId="2" fillId="10" borderId="14" xfId="1" applyFont="1" applyFill="1" applyBorder="1" applyAlignment="1">
      <alignment horizontal="right" vertical="top" wrapText="1" readingOrder="2"/>
    </xf>
    <xf numFmtId="0" fontId="2" fillId="0" borderId="14" xfId="1" applyFont="1" applyBorder="1" applyAlignment="1">
      <alignment horizontal="center" vertical="center" wrapText="1"/>
    </xf>
    <xf numFmtId="0" fontId="2" fillId="0" borderId="0" xfId="1" applyFont="1" applyFill="1" applyBorder="1" applyAlignment="1">
      <alignment horizontal="center" vertical="top" wrapText="1" readingOrder="2"/>
    </xf>
    <xf numFmtId="0" fontId="3" fillId="11" borderId="0" xfId="1" applyFont="1" applyFill="1" applyBorder="1" applyAlignment="1">
      <alignment horizontal="center" vertical="center"/>
    </xf>
    <xf numFmtId="0" fontId="3" fillId="2" borderId="0" xfId="1" applyFont="1" applyFill="1" applyBorder="1" applyAlignment="1">
      <alignment horizontal="center" vertical="center"/>
    </xf>
    <xf numFmtId="0" fontId="3" fillId="9" borderId="5" xfId="1" applyFont="1" applyFill="1" applyBorder="1" applyAlignment="1">
      <alignment horizontal="center" vertical="center"/>
    </xf>
    <xf numFmtId="0" fontId="2" fillId="0" borderId="31" xfId="1" applyFont="1" applyFill="1" applyBorder="1" applyAlignment="1">
      <alignment vertical="top" wrapText="1"/>
    </xf>
    <xf numFmtId="0" fontId="3" fillId="12" borderId="32" xfId="1" applyFont="1" applyFill="1" applyBorder="1" applyAlignment="1">
      <alignment horizontal="center" vertical="center"/>
    </xf>
    <xf numFmtId="0" fontId="2" fillId="0" borderId="33" xfId="1" applyFont="1" applyFill="1" applyBorder="1" applyAlignment="1">
      <alignment vertical="top" wrapText="1"/>
    </xf>
    <xf numFmtId="0" fontId="3" fillId="0" borderId="3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12" borderId="5" xfId="1" applyFont="1" applyFill="1" applyBorder="1" applyAlignment="1">
      <alignment horizontal="center" vertical="center"/>
    </xf>
    <xf numFmtId="0" fontId="3" fillId="11" borderId="5" xfId="1" applyFont="1" applyFill="1" applyBorder="1" applyAlignment="1">
      <alignment horizontal="center" vertical="center" wrapText="1"/>
    </xf>
    <xf numFmtId="0" fontId="3" fillId="12" borderId="5" xfId="1" applyFont="1" applyFill="1" applyBorder="1" applyAlignment="1">
      <alignment horizontal="center" vertical="center" wrapText="1"/>
    </xf>
    <xf numFmtId="0" fontId="3" fillId="16" borderId="32" xfId="1" applyFont="1" applyFill="1" applyBorder="1" applyAlignment="1">
      <alignment horizontal="center" vertical="center"/>
    </xf>
    <xf numFmtId="0" fontId="3" fillId="16" borderId="5" xfId="1" applyFont="1" applyFill="1" applyBorder="1" applyAlignment="1">
      <alignment horizontal="center" vertical="center"/>
    </xf>
    <xf numFmtId="0" fontId="3" fillId="16" borderId="1" xfId="1" applyFont="1" applyFill="1" applyBorder="1" applyAlignment="1">
      <alignment horizontal="center" vertical="center" wrapText="1"/>
    </xf>
    <xf numFmtId="0" fontId="3" fillId="16" borderId="0" xfId="1" applyFont="1" applyFill="1" applyBorder="1" applyAlignment="1">
      <alignment horizontal="center" vertical="center"/>
    </xf>
    <xf numFmtId="0" fontId="3" fillId="10" borderId="0" xfId="1" applyFont="1" applyFill="1" applyBorder="1" applyAlignment="1">
      <alignment horizontal="center" vertical="center"/>
    </xf>
    <xf numFmtId="0" fontId="2" fillId="0" borderId="0" xfId="1" applyFont="1" applyFill="1" applyBorder="1" applyAlignment="1">
      <alignment horizontal="left" vertical="top" wrapText="1" readingOrder="2"/>
    </xf>
    <xf numFmtId="0" fontId="5" fillId="0" borderId="3" xfId="1" applyFont="1" applyFill="1" applyBorder="1" applyAlignment="1">
      <alignment horizontal="center" vertical="center"/>
    </xf>
    <xf numFmtId="0" fontId="5" fillId="0" borderId="14" xfId="1" applyFont="1" applyFill="1" applyBorder="1" applyAlignment="1">
      <alignment horizontal="center" vertical="center" wrapText="1"/>
    </xf>
    <xf numFmtId="0" fontId="5" fillId="0" borderId="14" xfId="1" applyFont="1" applyFill="1" applyBorder="1" applyAlignment="1">
      <alignment vertical="top" wrapText="1"/>
    </xf>
    <xf numFmtId="0" fontId="5" fillId="0" borderId="10" xfId="1" applyFont="1" applyFill="1" applyBorder="1" applyAlignment="1">
      <alignment horizontal="right" vertical="top" wrapText="1"/>
    </xf>
    <xf numFmtId="0" fontId="5" fillId="0" borderId="3" xfId="1" applyFont="1" applyFill="1" applyBorder="1" applyAlignment="1">
      <alignment horizontal="center" vertical="center" wrapText="1"/>
    </xf>
    <xf numFmtId="0" fontId="5" fillId="0" borderId="11" xfId="1" applyFont="1" applyFill="1" applyBorder="1" applyAlignment="1">
      <alignment horizontal="right" vertical="top" wrapText="1" readingOrder="2"/>
    </xf>
    <xf numFmtId="0" fontId="5" fillId="0" borderId="13" xfId="1" applyFont="1" applyFill="1" applyBorder="1" applyAlignment="1">
      <alignment horizontal="right" vertical="top" wrapText="1" readingOrder="2"/>
    </xf>
    <xf numFmtId="0" fontId="14" fillId="17" borderId="5" xfId="0" applyFont="1" applyFill="1" applyBorder="1" applyAlignment="1">
      <alignment horizontal="center" wrapText="1"/>
    </xf>
    <xf numFmtId="0" fontId="3" fillId="0" borderId="0" xfId="2" applyFont="1" applyAlignment="1">
      <alignment horizontal="left" vertical="top" wrapText="1"/>
    </xf>
    <xf numFmtId="0" fontId="2" fillId="0" borderId="3" xfId="1" applyFont="1" applyBorder="1" applyAlignment="1">
      <alignment horizontal="left" vertical="center" wrapText="1"/>
    </xf>
    <xf numFmtId="0" fontId="0" fillId="0" borderId="0" xfId="0"/>
    <xf numFmtId="0" fontId="5" fillId="0" borderId="0" xfId="1" applyFont="1" applyFill="1" applyAlignment="1">
      <alignment vertical="top" wrapText="1"/>
    </xf>
    <xf numFmtId="0" fontId="5" fillId="0" borderId="0" xfId="1" applyFont="1" applyFill="1" applyBorder="1" applyAlignment="1">
      <alignment vertical="top" wrapText="1"/>
    </xf>
    <xf numFmtId="0" fontId="26" fillId="16" borderId="0" xfId="1" applyFont="1" applyFill="1" applyBorder="1" applyAlignment="1">
      <alignment horizontal="center" vertical="center"/>
    </xf>
    <xf numFmtId="0" fontId="26" fillId="11" borderId="0" xfId="1" applyFont="1" applyFill="1" applyBorder="1" applyAlignment="1">
      <alignment horizontal="center" vertical="center"/>
    </xf>
    <xf numFmtId="0" fontId="3" fillId="10" borderId="0" xfId="1" applyFont="1" applyFill="1" applyBorder="1" applyAlignment="1">
      <alignment horizontal="left" vertical="top" wrapText="1"/>
    </xf>
    <xf numFmtId="0" fontId="3" fillId="10" borderId="0" xfId="1" applyFont="1" applyFill="1" applyBorder="1" applyAlignment="1">
      <alignment horizontal="center" vertical="top" wrapText="1"/>
    </xf>
    <xf numFmtId="0" fontId="2" fillId="0" borderId="0" xfId="2" applyFont="1" applyAlignment="1">
      <alignment horizontal="center" vertical="center" wrapText="1"/>
    </xf>
    <xf numFmtId="0" fontId="2" fillId="0" borderId="9" xfId="1" applyFont="1" applyFill="1" applyBorder="1" applyAlignment="1">
      <alignment horizontal="center" vertical="center" wrapText="1" readingOrder="2"/>
    </xf>
    <xf numFmtId="0" fontId="3" fillId="0" borderId="0" xfId="1" applyFont="1" applyFill="1" applyBorder="1" applyAlignment="1">
      <alignment horizontal="center" vertical="center" textRotation="90" wrapText="1"/>
    </xf>
    <xf numFmtId="0" fontId="3" fillId="0" borderId="0" xfId="1" applyFont="1" applyFill="1" applyBorder="1" applyAlignment="1">
      <alignment horizontal="center" vertical="center" wrapText="1"/>
    </xf>
    <xf numFmtId="0" fontId="2" fillId="0" borderId="0" xfId="1" applyFont="1" applyBorder="1" applyAlignment="1">
      <alignment horizontal="center" vertical="center" wrapText="1" readingOrder="2"/>
    </xf>
    <xf numFmtId="0" fontId="9" fillId="0" borderId="0" xfId="0" applyFont="1" applyFill="1" applyAlignment="1">
      <alignment horizontal="center" vertical="center" wrapText="1"/>
    </xf>
    <xf numFmtId="0" fontId="5" fillId="0" borderId="3" xfId="2" applyFont="1" applyFill="1" applyBorder="1" applyAlignment="1">
      <alignment horizontal="right" vertical="top" wrapText="1" readingOrder="2"/>
    </xf>
    <xf numFmtId="0" fontId="29" fillId="0" borderId="0" xfId="0" applyFont="1" applyAlignment="1">
      <alignment horizontal="right" vertical="top" wrapText="1"/>
    </xf>
    <xf numFmtId="0" fontId="3" fillId="0" borderId="0" xfId="1" applyFont="1" applyFill="1" applyAlignment="1">
      <alignment horizontal="center" vertical="center" wrapText="1"/>
    </xf>
    <xf numFmtId="0" fontId="3" fillId="11" borderId="0"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9" borderId="0" xfId="1" applyFont="1" applyFill="1" applyBorder="1" applyAlignment="1">
      <alignment horizontal="center" vertical="center" wrapText="1"/>
    </xf>
    <xf numFmtId="0" fontId="3" fillId="16" borderId="0" xfId="1" applyFont="1" applyFill="1" applyBorder="1" applyAlignment="1">
      <alignment horizontal="center" vertical="center" wrapText="1"/>
    </xf>
    <xf numFmtId="0" fontId="5" fillId="10" borderId="9" xfId="1" applyFont="1" applyFill="1" applyBorder="1" applyAlignment="1">
      <alignment horizontal="right" vertical="top" wrapText="1" readingOrder="2"/>
    </xf>
    <xf numFmtId="0" fontId="5" fillId="10" borderId="9" xfId="1" applyFont="1" applyFill="1" applyBorder="1" applyAlignment="1">
      <alignment horizontal="center" vertical="center"/>
    </xf>
    <xf numFmtId="0" fontId="5" fillId="10" borderId="9" xfId="1" applyFont="1" applyFill="1" applyBorder="1" applyAlignment="1">
      <alignment horizontal="left" vertical="top" wrapText="1"/>
    </xf>
    <xf numFmtId="0" fontId="5" fillId="10" borderId="10" xfId="1" applyFont="1" applyFill="1" applyBorder="1" applyAlignment="1">
      <alignment horizontal="right" vertical="top"/>
    </xf>
    <xf numFmtId="0" fontId="5" fillId="10" borderId="3" xfId="1" applyFont="1" applyFill="1" applyBorder="1" applyAlignment="1">
      <alignment horizontal="right" vertical="top" wrapText="1" readingOrder="2"/>
    </xf>
    <xf numFmtId="0" fontId="5" fillId="10" borderId="3" xfId="1" applyFont="1" applyFill="1" applyBorder="1" applyAlignment="1">
      <alignment horizontal="center" vertical="center" wrapText="1"/>
    </xf>
    <xf numFmtId="0" fontId="5" fillId="10" borderId="3" xfId="1" applyFont="1" applyFill="1" applyBorder="1" applyAlignment="1">
      <alignment horizontal="left" vertical="top" wrapText="1"/>
    </xf>
    <xf numFmtId="0" fontId="5" fillId="10" borderId="3" xfId="1" applyFont="1" applyFill="1" applyBorder="1" applyAlignment="1">
      <alignment horizontal="left" vertical="center" wrapText="1"/>
    </xf>
    <xf numFmtId="0" fontId="5" fillId="10" borderId="12" xfId="1" applyFont="1" applyFill="1" applyBorder="1" applyAlignment="1">
      <alignment horizontal="right" vertical="top" wrapText="1"/>
    </xf>
    <xf numFmtId="0" fontId="5" fillId="10" borderId="14" xfId="1" applyFont="1" applyFill="1" applyBorder="1" applyAlignment="1">
      <alignment horizontal="right" vertical="top" wrapText="1" readingOrder="2"/>
    </xf>
    <xf numFmtId="0" fontId="5" fillId="10" borderId="14" xfId="1" applyFont="1" applyFill="1" applyBorder="1" applyAlignment="1">
      <alignment horizontal="left" vertical="top" wrapText="1"/>
    </xf>
    <xf numFmtId="0" fontId="2" fillId="10" borderId="9" xfId="1" applyFont="1" applyFill="1" applyBorder="1" applyAlignment="1">
      <alignment horizontal="center" vertical="center" wrapText="1"/>
    </xf>
    <xf numFmtId="0" fontId="2" fillId="10" borderId="9" xfId="1" applyFont="1" applyFill="1" applyBorder="1" applyAlignment="1">
      <alignment horizontal="left" vertical="top" wrapText="1"/>
    </xf>
    <xf numFmtId="0" fontId="2" fillId="10" borderId="10" xfId="1" applyFont="1" applyFill="1" applyBorder="1" applyAlignment="1">
      <alignment horizontal="right" vertical="top" wrapText="1"/>
    </xf>
    <xf numFmtId="0" fontId="5" fillId="10" borderId="15" xfId="1" applyFont="1" applyFill="1" applyBorder="1" applyAlignment="1">
      <alignment horizontal="right" vertical="top" wrapText="1"/>
    </xf>
    <xf numFmtId="0" fontId="5" fillId="10" borderId="8" xfId="1" applyFont="1" applyFill="1" applyBorder="1" applyAlignment="1">
      <alignment horizontal="right" vertical="top" wrapText="1" readingOrder="2"/>
    </xf>
    <xf numFmtId="0" fontId="5" fillId="10" borderId="11" xfId="1" applyFont="1" applyFill="1" applyBorder="1" applyAlignment="1">
      <alignment horizontal="right" vertical="top" wrapText="1" readingOrder="2"/>
    </xf>
    <xf numFmtId="0" fontId="27" fillId="9" borderId="1" xfId="0" applyFont="1" applyFill="1" applyBorder="1" applyAlignment="1">
      <alignment horizontal="center" vertical="center" wrapText="1"/>
    </xf>
    <xf numFmtId="0" fontId="27" fillId="9" borderId="1" xfId="0" applyFont="1" applyFill="1" applyBorder="1" applyAlignment="1">
      <alignment horizontal="center" vertical="center" wrapText="1" readingOrder="2"/>
    </xf>
    <xf numFmtId="0" fontId="27" fillId="19" borderId="1" xfId="0" applyFont="1" applyFill="1" applyBorder="1" applyAlignment="1">
      <alignment horizontal="center" vertical="center" wrapText="1"/>
    </xf>
    <xf numFmtId="0" fontId="27" fillId="19" borderId="5" xfId="0" applyFont="1" applyFill="1" applyBorder="1" applyAlignment="1">
      <alignment horizontal="center" vertical="center" wrapText="1"/>
    </xf>
    <xf numFmtId="0" fontId="28" fillId="10" borderId="28" xfId="0" applyFont="1" applyFill="1" applyBorder="1" applyAlignment="1">
      <alignment horizontal="center" vertical="center" wrapText="1" readingOrder="2"/>
    </xf>
    <xf numFmtId="0" fontId="27" fillId="0" borderId="5" xfId="0" applyFont="1" applyFill="1" applyBorder="1" applyAlignment="1">
      <alignment horizontal="center" vertical="center" wrapText="1" readingOrder="2"/>
    </xf>
    <xf numFmtId="0" fontId="0" fillId="20" borderId="0" xfId="0" applyFill="1" applyAlignment="1">
      <alignment horizontal="center" vertical="center" wrapText="1"/>
    </xf>
    <xf numFmtId="0" fontId="0" fillId="20" borderId="5" xfId="0" applyFill="1" applyBorder="1" applyAlignment="1">
      <alignment horizontal="center" vertical="center" wrapText="1"/>
    </xf>
    <xf numFmtId="0" fontId="27" fillId="12" borderId="5" xfId="0" applyFont="1" applyFill="1" applyBorder="1" applyAlignment="1">
      <alignment horizontal="center" vertical="center" wrapText="1"/>
    </xf>
    <xf numFmtId="0" fontId="0" fillId="0" borderId="0" xfId="0" applyAlignment="1">
      <alignment horizontal="center" vertical="center" wrapText="1"/>
    </xf>
    <xf numFmtId="0" fontId="30" fillId="10" borderId="36" xfId="0" applyFont="1" applyFill="1" applyBorder="1" applyAlignment="1">
      <alignment horizontal="center" vertical="center" wrapText="1" readingOrder="2"/>
    </xf>
    <xf numFmtId="0" fontId="30" fillId="0" borderId="5" xfId="0" applyFont="1" applyFill="1" applyBorder="1" applyAlignment="1">
      <alignment horizontal="center" vertical="center" wrapText="1" readingOrder="2"/>
    </xf>
    <xf numFmtId="0" fontId="2" fillId="10" borderId="9" xfId="1" applyFont="1" applyFill="1" applyBorder="1" applyAlignment="1">
      <alignment horizontal="right" vertical="top" wrapText="1" readingOrder="2"/>
    </xf>
    <xf numFmtId="0" fontId="2" fillId="10" borderId="9" xfId="1" applyFont="1" applyFill="1" applyBorder="1" applyAlignment="1">
      <alignment horizontal="center" vertical="center"/>
    </xf>
    <xf numFmtId="0" fontId="2" fillId="10" borderId="10" xfId="1" applyFont="1" applyFill="1" applyBorder="1" applyAlignment="1">
      <alignment horizontal="right" vertical="top" wrapText="1" readingOrder="2"/>
    </xf>
    <xf numFmtId="0" fontId="2" fillId="10" borderId="3" xfId="1" applyFont="1" applyFill="1" applyBorder="1" applyAlignment="1">
      <alignment horizontal="center" vertical="center"/>
    </xf>
    <xf numFmtId="0" fontId="2" fillId="10" borderId="3" xfId="1" applyFont="1" applyFill="1" applyBorder="1" applyAlignment="1">
      <alignment horizontal="left" vertical="top"/>
    </xf>
    <xf numFmtId="0" fontId="5" fillId="10" borderId="3" xfId="1" applyFont="1" applyFill="1" applyBorder="1" applyAlignment="1">
      <alignment horizontal="center" vertical="center"/>
    </xf>
    <xf numFmtId="0" fontId="5" fillId="10" borderId="13" xfId="1" applyFont="1" applyFill="1" applyBorder="1" applyAlignment="1">
      <alignment horizontal="right" vertical="top" wrapText="1" readingOrder="2"/>
    </xf>
    <xf numFmtId="0" fontId="5" fillId="0" borderId="3" xfId="2" applyFont="1" applyFill="1" applyBorder="1" applyAlignment="1">
      <alignment horizontal="center" vertical="center" wrapText="1"/>
    </xf>
    <xf numFmtId="0" fontId="5" fillId="0" borderId="3" xfId="0" applyFont="1" applyFill="1" applyBorder="1" applyAlignment="1">
      <alignment horizontal="left" vertical="top" wrapText="1" readingOrder="1"/>
    </xf>
    <xf numFmtId="0" fontId="9" fillId="0" borderId="12" xfId="0" applyFont="1" applyFill="1" applyBorder="1" applyAlignment="1">
      <alignment wrapText="1"/>
    </xf>
    <xf numFmtId="0" fontId="5" fillId="0" borderId="15" xfId="1" applyFont="1" applyFill="1" applyBorder="1" applyAlignment="1">
      <alignment horizontal="right" vertical="top" wrapText="1"/>
    </xf>
    <xf numFmtId="0" fontId="5" fillId="10" borderId="3" xfId="2" applyFont="1" applyFill="1" applyBorder="1" applyAlignment="1">
      <alignment horizontal="center" vertical="center" wrapText="1"/>
    </xf>
    <xf numFmtId="0" fontId="5" fillId="10" borderId="3" xfId="2" applyFont="1" applyFill="1" applyBorder="1" applyAlignment="1">
      <alignment horizontal="right" vertical="top" wrapText="1" readingOrder="2"/>
    </xf>
    <xf numFmtId="0" fontId="5" fillId="10" borderId="3" xfId="2" applyFont="1" applyFill="1" applyBorder="1" applyAlignment="1">
      <alignment horizontal="center" vertical="top" wrapText="1" readingOrder="1"/>
    </xf>
    <xf numFmtId="0" fontId="5" fillId="10" borderId="3" xfId="2" applyFont="1" applyFill="1" applyBorder="1" applyAlignment="1">
      <alignment horizontal="right" vertical="top" wrapText="1"/>
    </xf>
    <xf numFmtId="0" fontId="5" fillId="10" borderId="12" xfId="2" applyFont="1" applyFill="1" applyBorder="1" applyAlignment="1">
      <alignment horizontal="right" vertical="top" wrapText="1"/>
    </xf>
    <xf numFmtId="0" fontId="5" fillId="10" borderId="9" xfId="2" applyFont="1" applyFill="1" applyBorder="1" applyAlignment="1">
      <alignment horizontal="right" vertical="top" wrapText="1" readingOrder="2"/>
    </xf>
    <xf numFmtId="0" fontId="5" fillId="10" borderId="9" xfId="2" applyFont="1" applyFill="1" applyBorder="1" applyAlignment="1">
      <alignment horizontal="center" vertical="center" wrapText="1"/>
    </xf>
    <xf numFmtId="0" fontId="2" fillId="10" borderId="12" xfId="1" applyFont="1" applyFill="1" applyBorder="1" applyAlignment="1">
      <alignment horizontal="right" vertical="top" wrapText="1"/>
    </xf>
    <xf numFmtId="0" fontId="2" fillId="10" borderId="3" xfId="1" applyFont="1" applyFill="1" applyBorder="1" applyAlignment="1">
      <alignment horizontal="center" vertical="top" wrapText="1"/>
    </xf>
    <xf numFmtId="0" fontId="2" fillId="10" borderId="13" xfId="1" applyFont="1" applyFill="1" applyBorder="1" applyAlignment="1">
      <alignment horizontal="right" vertical="top" wrapText="1" readingOrder="2"/>
    </xf>
    <xf numFmtId="0" fontId="2" fillId="10" borderId="14" xfId="1" applyFont="1" applyFill="1" applyBorder="1" applyAlignment="1">
      <alignment horizontal="center" vertical="top" wrapText="1"/>
    </xf>
    <xf numFmtId="0" fontId="2" fillId="10" borderId="9" xfId="1" applyFont="1" applyFill="1" applyBorder="1" applyAlignment="1">
      <alignment vertical="top" wrapText="1"/>
    </xf>
    <xf numFmtId="0" fontId="2" fillId="10" borderId="0" xfId="1" applyFont="1" applyFill="1" applyAlignment="1">
      <alignment vertical="top"/>
    </xf>
    <xf numFmtId="0" fontId="5" fillId="10" borderId="15" xfId="2" applyFont="1" applyFill="1" applyBorder="1" applyAlignment="1">
      <alignment horizontal="right" vertical="top" wrapText="1"/>
    </xf>
    <xf numFmtId="0" fontId="2" fillId="10" borderId="0" xfId="1" applyFont="1" applyFill="1" applyBorder="1" applyAlignment="1">
      <alignment vertical="top"/>
    </xf>
    <xf numFmtId="0" fontId="2" fillId="10" borderId="3" xfId="1" applyFont="1" applyFill="1" applyBorder="1" applyAlignment="1">
      <alignment vertical="top" wrapText="1"/>
    </xf>
    <xf numFmtId="0" fontId="5" fillId="10" borderId="3" xfId="1" applyFont="1" applyFill="1" applyBorder="1" applyAlignment="1">
      <alignment horizontal="right" wrapText="1" readingOrder="2"/>
    </xf>
    <xf numFmtId="0" fontId="2" fillId="10" borderId="11" xfId="4" applyFont="1" applyFill="1" applyBorder="1" applyAlignment="1">
      <alignment horizontal="right" vertical="top" wrapText="1" readingOrder="2"/>
    </xf>
    <xf numFmtId="0" fontId="2" fillId="10" borderId="3" xfId="4" applyFont="1" applyFill="1" applyBorder="1" applyAlignment="1">
      <alignment vertical="top" wrapText="1"/>
    </xf>
    <xf numFmtId="0" fontId="2" fillId="10" borderId="11" xfId="1" applyFont="1" applyFill="1" applyBorder="1" applyAlignment="1">
      <alignment horizontal="right" vertical="top" wrapText="1"/>
    </xf>
    <xf numFmtId="0" fontId="2" fillId="10" borderId="14" xfId="1" applyFont="1" applyFill="1" applyBorder="1" applyAlignment="1">
      <alignment vertical="top" wrapText="1"/>
    </xf>
    <xf numFmtId="0" fontId="2" fillId="10" borderId="15" xfId="1" applyFont="1" applyFill="1" applyBorder="1" applyAlignment="1">
      <alignment horizontal="right" vertical="top" wrapText="1"/>
    </xf>
    <xf numFmtId="0" fontId="5" fillId="10" borderId="11" xfId="2" applyFont="1" applyFill="1" applyBorder="1" applyAlignment="1">
      <alignment horizontal="right" vertical="top" wrapText="1" readingOrder="2"/>
    </xf>
    <xf numFmtId="0" fontId="5" fillId="10" borderId="13" xfId="2" applyFont="1" applyFill="1" applyBorder="1" applyAlignment="1">
      <alignment horizontal="right" vertical="top" wrapText="1" readingOrder="2"/>
    </xf>
    <xf numFmtId="0" fontId="5" fillId="10" borderId="14" xfId="2" applyFont="1" applyFill="1" applyBorder="1" applyAlignment="1">
      <alignment horizontal="center" vertical="center" wrapText="1" readingOrder="2"/>
    </xf>
    <xf numFmtId="0" fontId="5" fillId="0" borderId="3" xfId="1" applyFont="1" applyBorder="1" applyAlignment="1">
      <alignment horizontal="right" vertical="top" wrapText="1" readingOrder="2"/>
    </xf>
    <xf numFmtId="0" fontId="2" fillId="10" borderId="3" xfId="0" applyFont="1" applyFill="1" applyBorder="1" applyAlignment="1">
      <alignment horizontal="right" vertical="top" wrapText="1" readingOrder="1"/>
    </xf>
    <xf numFmtId="0" fontId="2" fillId="10" borderId="14" xfId="0" applyFont="1" applyFill="1" applyBorder="1" applyAlignment="1">
      <alignment horizontal="right" vertical="top" wrapText="1" readingOrder="1"/>
    </xf>
    <xf numFmtId="0" fontId="2" fillId="10" borderId="23" xfId="1" applyFont="1" applyFill="1" applyBorder="1" applyAlignment="1">
      <alignment horizontal="right" vertical="top" wrapText="1" readingOrder="2"/>
    </xf>
    <xf numFmtId="0" fontId="2" fillId="10" borderId="14" xfId="1" applyFont="1" applyFill="1" applyBorder="1" applyAlignment="1">
      <alignment horizontal="center" vertical="center"/>
    </xf>
    <xf numFmtId="0" fontId="2" fillId="10" borderId="14" xfId="1" applyFont="1" applyFill="1" applyBorder="1" applyAlignment="1">
      <alignment horizontal="left" vertical="top" wrapText="1"/>
    </xf>
    <xf numFmtId="0" fontId="32" fillId="2" borderId="9"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34" fillId="0" borderId="11" xfId="0" applyFont="1" applyBorder="1" applyAlignment="1">
      <alignment horizontal="center" vertical="top" wrapText="1"/>
    </xf>
    <xf numFmtId="0" fontId="1" fillId="0" borderId="3" xfId="2" applyFont="1" applyFill="1" applyBorder="1" applyAlignment="1">
      <alignment horizontal="right" vertical="top" wrapText="1"/>
    </xf>
    <xf numFmtId="0" fontId="34" fillId="10" borderId="3" xfId="0" applyFont="1" applyFill="1" applyBorder="1" applyAlignment="1">
      <alignment horizontal="center" vertical="top" wrapText="1"/>
    </xf>
    <xf numFmtId="0" fontId="34" fillId="0" borderId="3" xfId="0" applyFont="1" applyBorder="1" applyAlignment="1">
      <alignment horizontal="center" vertical="top" wrapText="1"/>
    </xf>
    <xf numFmtId="0" fontId="35" fillId="0" borderId="12" xfId="0" applyFont="1" applyBorder="1" applyAlignment="1">
      <alignment horizontal="right" vertical="top" wrapText="1"/>
    </xf>
    <xf numFmtId="0" fontId="34" fillId="0" borderId="12" xfId="0" applyFont="1" applyBorder="1" applyAlignment="1">
      <alignment horizontal="center" vertical="top" wrapText="1"/>
    </xf>
    <xf numFmtId="0" fontId="1" fillId="10" borderId="3" xfId="2" applyFont="1" applyFill="1" applyBorder="1" applyAlignment="1">
      <alignment horizontal="right" vertical="top" wrapText="1"/>
    </xf>
    <xf numFmtId="0" fontId="35" fillId="0" borderId="0" xfId="0" applyFont="1" applyBorder="1" applyAlignment="1">
      <alignment horizontal="center" vertical="top" wrapText="1"/>
    </xf>
    <xf numFmtId="0" fontId="34" fillId="10" borderId="11" xfId="0" applyFont="1" applyFill="1" applyBorder="1" applyAlignment="1">
      <alignment horizontal="center" vertical="top" wrapText="1"/>
    </xf>
    <xf numFmtId="0" fontId="35" fillId="10" borderId="22" xfId="0" applyFont="1" applyFill="1" applyBorder="1" applyAlignment="1">
      <alignment vertical="top" wrapText="1"/>
    </xf>
    <xf numFmtId="0" fontId="35" fillId="10" borderId="12" xfId="0" applyFont="1" applyFill="1" applyBorder="1" applyAlignment="1">
      <alignment horizontal="right" vertical="top" wrapText="1"/>
    </xf>
    <xf numFmtId="0" fontId="34" fillId="10" borderId="3" xfId="0" quotePrefix="1" applyFont="1" applyFill="1" applyBorder="1" applyAlignment="1">
      <alignment horizontal="center" vertical="top" wrapText="1"/>
    </xf>
    <xf numFmtId="0" fontId="34" fillId="10" borderId="12" xfId="0" applyFont="1" applyFill="1" applyBorder="1" applyAlignment="1">
      <alignment horizontal="center" vertical="top" wrapText="1"/>
    </xf>
    <xf numFmtId="0" fontId="36" fillId="10" borderId="3" xfId="0" applyFont="1" applyFill="1" applyBorder="1" applyAlignment="1">
      <alignment horizontal="center" vertical="top" wrapText="1"/>
    </xf>
    <xf numFmtId="0" fontId="37" fillId="10" borderId="12" xfId="0" applyFont="1" applyFill="1" applyBorder="1" applyAlignment="1">
      <alignment horizontal="right" vertical="top" wrapText="1"/>
    </xf>
    <xf numFmtId="0" fontId="34" fillId="10" borderId="3" xfId="0" applyFont="1" applyFill="1" applyBorder="1" applyAlignment="1">
      <alignment horizontal="right" vertical="top" wrapText="1"/>
    </xf>
    <xf numFmtId="0" fontId="34" fillId="10" borderId="12" xfId="0" applyFont="1" applyFill="1" applyBorder="1" applyAlignment="1">
      <alignment horizontal="right" vertical="top" wrapText="1"/>
    </xf>
    <xf numFmtId="0" fontId="34" fillId="0" borderId="12" xfId="0" applyFont="1" applyFill="1" applyBorder="1" applyAlignment="1">
      <alignment horizontal="center" vertical="center" wrapText="1"/>
    </xf>
    <xf numFmtId="0" fontId="35" fillId="10" borderId="41" xfId="0" applyFont="1" applyFill="1" applyBorder="1" applyAlignment="1">
      <alignment vertical="top" wrapText="1"/>
    </xf>
    <xf numFmtId="0" fontId="38" fillId="0" borderId="3" xfId="0" applyFont="1" applyFill="1" applyBorder="1" applyAlignment="1">
      <alignment wrapText="1"/>
    </xf>
    <xf numFmtId="0" fontId="35" fillId="0" borderId="3" xfId="0" applyFont="1" applyFill="1" applyBorder="1" applyAlignment="1">
      <alignment horizontal="center" vertical="top" wrapText="1"/>
    </xf>
    <xf numFmtId="0" fontId="1" fillId="0" borderId="3" xfId="0" applyFont="1" applyFill="1" applyBorder="1" applyAlignment="1">
      <alignment horizontal="center" vertical="top" wrapText="1"/>
    </xf>
    <xf numFmtId="0" fontId="35" fillId="0" borderId="12" xfId="0" applyFont="1" applyFill="1" applyBorder="1" applyAlignment="1">
      <alignment vertical="top" wrapText="1"/>
    </xf>
    <xf numFmtId="0" fontId="35" fillId="0" borderId="12" xfId="0" applyFont="1" applyFill="1" applyBorder="1" applyAlignment="1">
      <alignment horizontal="center" vertical="top" wrapText="1"/>
    </xf>
    <xf numFmtId="0" fontId="1" fillId="0" borderId="12" xfId="0" applyFont="1" applyBorder="1" applyAlignment="1">
      <alignment horizontal="right" vertical="top" wrapText="1"/>
    </xf>
    <xf numFmtId="0" fontId="1" fillId="0" borderId="3" xfId="0" applyFont="1" applyBorder="1" applyAlignment="1">
      <alignment horizontal="center" vertical="top" wrapText="1"/>
    </xf>
    <xf numFmtId="0" fontId="1" fillId="0" borderId="12" xfId="2" applyFont="1" applyFill="1" applyBorder="1" applyAlignment="1">
      <alignment horizontal="right" vertical="top" wrapText="1"/>
    </xf>
    <xf numFmtId="0" fontId="1" fillId="0" borderId="3" xfId="0" applyFont="1" applyBorder="1" applyAlignment="1">
      <alignment horizontal="right" vertical="top" wrapText="1"/>
    </xf>
    <xf numFmtId="0" fontId="36" fillId="0" borderId="3" xfId="0" applyFont="1" applyFill="1" applyBorder="1" applyAlignment="1">
      <alignment horizontal="center" vertical="top" wrapText="1"/>
    </xf>
    <xf numFmtId="0" fontId="35" fillId="0" borderId="3" xfId="0" applyFont="1" applyFill="1" applyBorder="1" applyAlignment="1">
      <alignment vertical="top" wrapText="1"/>
    </xf>
    <xf numFmtId="0" fontId="35" fillId="10" borderId="3" xfId="0" applyFont="1" applyFill="1" applyBorder="1" applyAlignment="1">
      <alignment horizontal="center" vertical="top" wrapText="1"/>
    </xf>
    <xf numFmtId="0" fontId="34" fillId="10" borderId="13" xfId="0" applyFont="1" applyFill="1" applyBorder="1" applyAlignment="1">
      <alignment horizontal="center" vertical="top" wrapText="1"/>
    </xf>
    <xf numFmtId="0" fontId="1" fillId="0" borderId="14" xfId="0" applyFont="1" applyBorder="1" applyAlignment="1">
      <alignment horizontal="right" vertical="top" wrapText="1"/>
    </xf>
    <xf numFmtId="0" fontId="1" fillId="0" borderId="15" xfId="0" applyFont="1" applyBorder="1" applyAlignment="1">
      <alignment horizontal="right" vertical="top" wrapText="1"/>
    </xf>
    <xf numFmtId="0" fontId="1" fillId="0" borderId="3" xfId="2" applyFont="1" applyFill="1" applyBorder="1" applyAlignment="1">
      <alignment horizontal="right" vertical="top"/>
    </xf>
    <xf numFmtId="0" fontId="1" fillId="10" borderId="3" xfId="2" applyFont="1" applyFill="1" applyBorder="1" applyAlignment="1">
      <alignment horizontal="right" vertical="top"/>
    </xf>
    <xf numFmtId="0" fontId="34" fillId="10" borderId="3" xfId="0" applyFont="1" applyFill="1" applyBorder="1" applyAlignment="1">
      <alignment horizontal="right" vertical="top"/>
    </xf>
    <xf numFmtId="0" fontId="39" fillId="0" borderId="0" xfId="0" applyFont="1" applyFill="1" applyBorder="1" applyAlignment="1"/>
    <xf numFmtId="0" fontId="1" fillId="0" borderId="3" xfId="0" applyFont="1" applyBorder="1" applyAlignment="1">
      <alignment horizontal="right" vertical="top"/>
    </xf>
    <xf numFmtId="0" fontId="1" fillId="0" borderId="14" xfId="0" applyFont="1" applyBorder="1" applyAlignment="1">
      <alignment horizontal="right" vertical="top"/>
    </xf>
    <xf numFmtId="0" fontId="0" fillId="0" borderId="0" xfId="0" applyAlignment="1"/>
    <xf numFmtId="0" fontId="0" fillId="0" borderId="0" xfId="0" applyAlignment="1">
      <alignment wrapText="1"/>
    </xf>
    <xf numFmtId="0" fontId="5" fillId="10" borderId="12" xfId="1" applyFont="1" applyFill="1" applyBorder="1" applyAlignment="1">
      <alignment horizontal="right" vertical="top" wrapText="1" readingOrder="2"/>
    </xf>
    <xf numFmtId="0" fontId="5" fillId="10" borderId="15" xfId="1" applyFont="1" applyFill="1" applyBorder="1" applyAlignment="1">
      <alignment horizontal="right" vertical="top" wrapText="1" readingOrder="2"/>
    </xf>
    <xf numFmtId="0" fontId="2" fillId="0" borderId="15" xfId="1" applyFont="1" applyFill="1" applyBorder="1" applyAlignment="1">
      <alignment horizontal="right" vertical="top" wrapText="1"/>
    </xf>
    <xf numFmtId="0" fontId="2" fillId="10" borderId="15" xfId="1" applyFont="1" applyFill="1" applyBorder="1" applyAlignment="1">
      <alignment horizontal="right" vertical="top" wrapText="1" readingOrder="2"/>
    </xf>
    <xf numFmtId="0" fontId="5" fillId="0" borderId="9" xfId="1" applyFont="1" applyFill="1" applyBorder="1" applyAlignment="1">
      <alignment horizontal="right" vertical="top" wrapText="1" readingOrder="2"/>
    </xf>
    <xf numFmtId="0" fontId="5" fillId="10" borderId="8" xfId="2" applyFont="1" applyFill="1" applyBorder="1" applyAlignment="1">
      <alignment horizontal="right" vertical="top" wrapText="1" readingOrder="2"/>
    </xf>
    <xf numFmtId="0" fontId="5" fillId="10" borderId="3" xfId="2" applyFont="1" applyFill="1" applyBorder="1" applyAlignment="1">
      <alignment horizontal="center" vertical="center" wrapText="1" readingOrder="2"/>
    </xf>
    <xf numFmtId="0" fontId="5" fillId="10" borderId="3" xfId="1" applyFont="1" applyFill="1" applyBorder="1" applyAlignment="1">
      <alignment horizontal="left" vertical="top" wrapText="1" readingOrder="1"/>
    </xf>
    <xf numFmtId="0" fontId="5" fillId="10" borderId="12" xfId="2" applyFont="1" applyFill="1" applyBorder="1" applyAlignment="1">
      <alignment horizontal="right" vertical="top" wrapText="1" readingOrder="2"/>
    </xf>
    <xf numFmtId="0" fontId="5" fillId="10" borderId="11" xfId="2" applyFont="1" applyFill="1" applyBorder="1" applyAlignment="1">
      <alignment horizontal="right" vertical="top" wrapText="1"/>
    </xf>
    <xf numFmtId="0" fontId="5" fillId="10" borderId="3" xfId="2" applyFont="1" applyFill="1" applyBorder="1" applyAlignment="1">
      <alignment horizontal="center" vertical="center"/>
    </xf>
    <xf numFmtId="0" fontId="5" fillId="10" borderId="9" xfId="0" applyFont="1" applyFill="1" applyBorder="1" applyAlignment="1">
      <alignment horizontal="left" vertical="top" wrapText="1" readingOrder="1"/>
    </xf>
    <xf numFmtId="0" fontId="5" fillId="10" borderId="10" xfId="1" applyFont="1" applyFill="1" applyBorder="1" applyAlignment="1">
      <alignment horizontal="right" vertical="top" wrapText="1" readingOrder="2"/>
    </xf>
    <xf numFmtId="0" fontId="5" fillId="10" borderId="3" xfId="1" applyFont="1" applyFill="1" applyBorder="1" applyAlignment="1">
      <alignment horizontal="right" vertical="top" wrapText="1" readingOrder="1"/>
    </xf>
    <xf numFmtId="0" fontId="5" fillId="10" borderId="3" xfId="0" applyFont="1" applyFill="1" applyBorder="1" applyAlignment="1">
      <alignment horizontal="center" vertical="center" wrapText="1"/>
    </xf>
    <xf numFmtId="0" fontId="5" fillId="10" borderId="13" xfId="2" applyFont="1" applyFill="1" applyBorder="1" applyAlignment="1">
      <alignment horizontal="right" vertical="top" wrapText="1"/>
    </xf>
    <xf numFmtId="0" fontId="5" fillId="10" borderId="14" xfId="2" applyFont="1" applyFill="1" applyBorder="1" applyAlignment="1">
      <alignment horizontal="right" vertical="top" wrapText="1" readingOrder="2"/>
    </xf>
    <xf numFmtId="0" fontId="5" fillId="10" borderId="14" xfId="2" applyFont="1" applyFill="1" applyBorder="1" applyAlignment="1">
      <alignment horizontal="center" vertical="center"/>
    </xf>
    <xf numFmtId="0" fontId="5" fillId="10" borderId="14" xfId="1" applyFont="1" applyFill="1" applyBorder="1" applyAlignment="1">
      <alignment horizontal="left" vertical="top" wrapText="1" readingOrder="1"/>
    </xf>
    <xf numFmtId="0" fontId="5" fillId="10" borderId="14" xfId="0" applyFont="1" applyFill="1" applyBorder="1" applyAlignment="1">
      <alignment horizontal="center" vertical="center" wrapText="1"/>
    </xf>
    <xf numFmtId="0" fontId="5" fillId="10" borderId="3" xfId="1" applyFont="1" applyFill="1" applyBorder="1" applyAlignment="1">
      <alignment horizontal="right" vertical="top" readingOrder="2"/>
    </xf>
    <xf numFmtId="0" fontId="5" fillId="10" borderId="14" xfId="1" applyFont="1" applyFill="1" applyBorder="1" applyAlignment="1">
      <alignment horizontal="right" vertical="top" readingOrder="2"/>
    </xf>
    <xf numFmtId="0" fontId="5" fillId="10" borderId="14" xfId="1" applyFont="1" applyFill="1" applyBorder="1" applyAlignment="1">
      <alignment horizontal="center" vertical="center"/>
    </xf>
    <xf numFmtId="0" fontId="2" fillId="10" borderId="9" xfId="1" applyFont="1" applyFill="1" applyBorder="1" applyAlignment="1">
      <alignment horizontal="right" vertical="top" wrapText="1"/>
    </xf>
    <xf numFmtId="0" fontId="2" fillId="10" borderId="7" xfId="1" applyFont="1" applyFill="1" applyBorder="1" applyAlignment="1">
      <alignment horizontal="right" vertical="top" wrapText="1" readingOrder="2"/>
    </xf>
    <xf numFmtId="0" fontId="2" fillId="10" borderId="7" xfId="1" applyFont="1" applyFill="1" applyBorder="1" applyAlignment="1">
      <alignment horizontal="center" vertical="center"/>
    </xf>
    <xf numFmtId="0" fontId="2" fillId="10" borderId="7" xfId="1" applyFont="1" applyFill="1" applyBorder="1" applyAlignment="1">
      <alignment horizontal="left" vertical="top" wrapText="1"/>
    </xf>
    <xf numFmtId="0" fontId="2" fillId="10" borderId="37" xfId="1" applyFont="1" applyFill="1" applyBorder="1" applyAlignment="1">
      <alignment horizontal="right" vertical="top" wrapText="1"/>
    </xf>
    <xf numFmtId="0" fontId="2" fillId="10" borderId="14" xfId="1" applyFont="1" applyFill="1" applyBorder="1" applyAlignment="1">
      <alignment horizontal="left" vertical="top" wrapText="1" readingOrder="2"/>
    </xf>
    <xf numFmtId="0" fontId="5" fillId="10" borderId="9" xfId="1" applyFont="1" applyFill="1" applyBorder="1" applyAlignment="1">
      <alignment horizontal="center" vertical="center" wrapText="1" readingOrder="2"/>
    </xf>
    <xf numFmtId="0" fontId="5" fillId="10" borderId="9" xfId="1" applyFont="1" applyFill="1" applyBorder="1" applyAlignment="1">
      <alignment horizontal="center" vertical="center" wrapText="1"/>
    </xf>
    <xf numFmtId="0" fontId="5" fillId="10" borderId="10" xfId="1" applyFont="1" applyFill="1" applyBorder="1" applyAlignment="1">
      <alignment horizontal="right" vertical="top" wrapText="1"/>
    </xf>
    <xf numFmtId="0" fontId="2" fillId="10" borderId="3" xfId="1" applyFont="1" applyFill="1" applyBorder="1" applyAlignment="1">
      <alignment horizontal="right" vertical="top" wrapText="1"/>
    </xf>
    <xf numFmtId="0" fontId="2" fillId="10" borderId="24" xfId="1" applyFont="1" applyFill="1" applyBorder="1" applyAlignment="1">
      <alignment horizontal="center" vertical="center"/>
    </xf>
    <xf numFmtId="0" fontId="2" fillId="10" borderId="6" xfId="1" applyFont="1" applyFill="1" applyBorder="1" applyAlignment="1">
      <alignment horizontal="center" vertical="center"/>
    </xf>
    <xf numFmtId="0" fontId="2" fillId="10" borderId="25" xfId="1" applyFont="1" applyFill="1" applyBorder="1" applyAlignment="1">
      <alignment horizontal="center" vertical="center"/>
    </xf>
    <xf numFmtId="0" fontId="2" fillId="10" borderId="26" xfId="1" applyFont="1" applyFill="1" applyBorder="1" applyAlignment="1">
      <alignment horizontal="center" vertical="center"/>
    </xf>
    <xf numFmtId="0" fontId="2" fillId="10" borderId="4" xfId="1" applyFont="1" applyFill="1" applyBorder="1" applyAlignment="1">
      <alignment horizontal="left" vertical="top" wrapText="1"/>
    </xf>
    <xf numFmtId="0" fontId="3" fillId="10" borderId="3" xfId="1" applyFont="1" applyFill="1" applyBorder="1" applyAlignment="1">
      <alignment horizontal="center" vertical="top" textRotation="90" wrapText="1"/>
    </xf>
    <xf numFmtId="0" fontId="5" fillId="10" borderId="14" xfId="0" applyFont="1" applyFill="1" applyBorder="1" applyAlignment="1">
      <alignment horizontal="right" vertical="top" wrapText="1" readingOrder="1"/>
    </xf>
    <xf numFmtId="0" fontId="3" fillId="9" borderId="5" xfId="1" applyFont="1" applyFill="1" applyBorder="1" applyAlignment="1">
      <alignment horizontal="center" vertical="center" wrapText="1"/>
    </xf>
    <xf numFmtId="0" fontId="2" fillId="16" borderId="0" xfId="1" applyFont="1" applyFill="1" applyBorder="1" applyAlignment="1">
      <alignment horizontal="center" vertical="center"/>
    </xf>
    <xf numFmtId="0" fontId="9" fillId="0" borderId="0" xfId="0" applyFont="1" applyFill="1" applyAlignment="1">
      <alignment horizontal="center"/>
    </xf>
    <xf numFmtId="0" fontId="3" fillId="0" borderId="0" xfId="1" applyFont="1" applyAlignment="1">
      <alignment horizontal="center" vertical="top" wrapText="1"/>
    </xf>
    <xf numFmtId="0" fontId="3" fillId="0" borderId="0" xfId="1" applyFont="1" applyFill="1" applyAlignment="1">
      <alignment horizontal="center" vertical="top"/>
    </xf>
    <xf numFmtId="0" fontId="29" fillId="0" borderId="0" xfId="0" applyFont="1" applyAlignment="1">
      <alignment horizontal="center" vertical="top" wrapText="1"/>
    </xf>
    <xf numFmtId="0" fontId="3" fillId="0" borderId="0" xfId="2" applyFont="1" applyAlignment="1">
      <alignment horizontal="center" vertical="top" wrapText="1"/>
    </xf>
    <xf numFmtId="0" fontId="13" fillId="0" borderId="0" xfId="0" applyFont="1" applyAlignment="1">
      <alignment horizontal="center" vertical="top" wrapText="1"/>
    </xf>
    <xf numFmtId="0" fontId="3" fillId="0" borderId="0" xfId="1" applyFont="1" applyFill="1" applyBorder="1" applyAlignment="1">
      <alignment horizontal="center" wrapText="1"/>
    </xf>
    <xf numFmtId="0" fontId="3" fillId="0" borderId="0" xfId="2" applyFont="1" applyAlignment="1">
      <alignment horizontal="center"/>
    </xf>
    <xf numFmtId="0" fontId="2" fillId="10" borderId="8" xfId="2" applyFont="1" applyFill="1" applyBorder="1" applyAlignment="1">
      <alignment horizontal="right" vertical="top" wrapText="1"/>
    </xf>
    <xf numFmtId="0" fontId="5" fillId="10" borderId="11" xfId="1" applyFont="1" applyFill="1" applyBorder="1" applyAlignment="1">
      <alignment vertical="top"/>
    </xf>
    <xf numFmtId="0" fontId="5" fillId="0" borderId="11" xfId="1" applyFont="1" applyFill="1" applyBorder="1" applyAlignment="1">
      <alignment vertical="top"/>
    </xf>
    <xf numFmtId="0" fontId="5" fillId="0" borderId="14" xfId="1" applyFont="1" applyFill="1" applyBorder="1" applyAlignment="1">
      <alignment horizontal="center" vertical="center"/>
    </xf>
    <xf numFmtId="0" fontId="5" fillId="0" borderId="7" xfId="1" applyFont="1" applyFill="1" applyBorder="1" applyAlignment="1">
      <alignment horizontal="center" vertical="center"/>
    </xf>
    <xf numFmtId="0" fontId="5" fillId="0" borderId="43" xfId="1" applyFont="1" applyFill="1" applyBorder="1" applyAlignment="1">
      <alignment vertical="top" wrapText="1"/>
    </xf>
    <xf numFmtId="0" fontId="2" fillId="10" borderId="15" xfId="2" applyFont="1" applyFill="1" applyBorder="1" applyAlignment="1">
      <alignment horizontal="right" vertical="top" wrapText="1"/>
    </xf>
    <xf numFmtId="0" fontId="2" fillId="18" borderId="17" xfId="1" applyFont="1" applyFill="1" applyBorder="1" applyAlignment="1">
      <alignment vertical="top" wrapText="1" readingOrder="2"/>
    </xf>
    <xf numFmtId="0" fontId="5" fillId="10" borderId="9" xfId="1" applyFont="1" applyFill="1" applyBorder="1" applyAlignment="1">
      <alignment horizontal="right" vertical="top" readingOrder="2"/>
    </xf>
    <xf numFmtId="0" fontId="2" fillId="10" borderId="9" xfId="1" applyFont="1" applyFill="1" applyBorder="1" applyAlignment="1">
      <alignment horizontal="left" vertical="top" wrapText="1" readingOrder="1"/>
    </xf>
    <xf numFmtId="0" fontId="30" fillId="0" borderId="5" xfId="0" applyFont="1" applyFill="1" applyBorder="1" applyAlignment="1">
      <alignment horizontal="right" vertical="center" wrapText="1" readingOrder="2"/>
    </xf>
    <xf numFmtId="0" fontId="27" fillId="12" borderId="5" xfId="0" applyFont="1" applyFill="1" applyBorder="1" applyAlignment="1">
      <alignment horizontal="right" vertical="center" wrapText="1"/>
    </xf>
    <xf numFmtId="0" fontId="28" fillId="0" borderId="1" xfId="0" applyFont="1" applyFill="1" applyBorder="1" applyAlignment="1">
      <alignment horizontal="right" vertical="center" wrapText="1" readingOrder="2"/>
    </xf>
    <xf numFmtId="0" fontId="28" fillId="10" borderId="28" xfId="0" applyFont="1" applyFill="1" applyBorder="1" applyAlignment="1">
      <alignment horizontal="right" vertical="center" wrapText="1" readingOrder="2"/>
    </xf>
    <xf numFmtId="0" fontId="2" fillId="0" borderId="9" xfId="1" applyFont="1" applyFill="1" applyBorder="1" applyAlignment="1">
      <alignment horizontal="center" vertical="center" textRotation="90" wrapText="1"/>
    </xf>
    <xf numFmtId="0" fontId="2" fillId="0" borderId="14" xfId="1" applyFont="1" applyFill="1" applyBorder="1" applyAlignment="1">
      <alignment horizontal="center" vertical="center" textRotation="90" wrapText="1"/>
    </xf>
    <xf numFmtId="0" fontId="2" fillId="10" borderId="45" xfId="2" applyFont="1" applyFill="1" applyBorder="1" applyAlignment="1">
      <alignment vertical="center" textRotation="90" wrapText="1"/>
    </xf>
    <xf numFmtId="0" fontId="2" fillId="10" borderId="5" xfId="2" applyFont="1" applyFill="1" applyBorder="1" applyAlignment="1">
      <alignment vertical="center" textRotation="90" wrapText="1"/>
    </xf>
    <xf numFmtId="0" fontId="5" fillId="10" borderId="47" xfId="2" applyFont="1" applyFill="1" applyBorder="1" applyAlignment="1">
      <alignment horizontal="center" vertical="center" wrapText="1"/>
    </xf>
    <xf numFmtId="0" fontId="5" fillId="10" borderId="47" xfId="0" applyFont="1" applyFill="1" applyBorder="1" applyAlignment="1">
      <alignment horizontal="center" vertical="top" wrapText="1" readingOrder="1"/>
    </xf>
    <xf numFmtId="0" fontId="5" fillId="10" borderId="44" xfId="0" applyFont="1" applyFill="1" applyBorder="1" applyAlignment="1">
      <alignment horizontal="right" vertical="top" wrapText="1" readingOrder="1"/>
    </xf>
    <xf numFmtId="0" fontId="1" fillId="10" borderId="3" xfId="0" applyFont="1" applyFill="1" applyBorder="1" applyAlignment="1">
      <alignment horizontal="center" vertical="top" wrapText="1"/>
    </xf>
    <xf numFmtId="0" fontId="1" fillId="10" borderId="3" xfId="0" quotePrefix="1" applyFont="1" applyFill="1" applyBorder="1" applyAlignment="1">
      <alignment horizontal="center" vertical="top" wrapText="1"/>
    </xf>
    <xf numFmtId="0" fontId="1" fillId="10" borderId="3" xfId="0" applyFont="1" applyFill="1" applyBorder="1" applyAlignment="1">
      <alignment horizontal="right" vertical="top"/>
    </xf>
    <xf numFmtId="0" fontId="5" fillId="10" borderId="46" xfId="2" applyFont="1" applyFill="1" applyBorder="1" applyAlignment="1">
      <alignment horizontal="right" vertical="top" wrapText="1" readingOrder="2"/>
    </xf>
    <xf numFmtId="0" fontId="5" fillId="10" borderId="10" xfId="2" applyFont="1" applyFill="1" applyBorder="1" applyAlignment="1">
      <alignment horizontal="right" vertical="top" wrapText="1"/>
    </xf>
    <xf numFmtId="0" fontId="2" fillId="0" borderId="23" xfId="1" applyFont="1" applyFill="1" applyBorder="1" applyAlignment="1">
      <alignment horizontal="right" vertical="top" wrapText="1" readingOrder="2"/>
    </xf>
    <xf numFmtId="0" fontId="2" fillId="0" borderId="20" xfId="1" applyFont="1" applyFill="1" applyBorder="1" applyAlignment="1">
      <alignment horizontal="left" vertical="top" wrapText="1"/>
    </xf>
    <xf numFmtId="0" fontId="5" fillId="10" borderId="7" xfId="1" applyFont="1" applyFill="1" applyBorder="1" applyAlignment="1">
      <alignment vertical="top"/>
    </xf>
    <xf numFmtId="0" fontId="5" fillId="10" borderId="25" xfId="1" applyFont="1" applyFill="1" applyBorder="1" applyAlignment="1">
      <alignment horizontal="center" vertical="center"/>
    </xf>
    <xf numFmtId="0" fontId="5" fillId="10" borderId="7" xfId="1" applyFont="1" applyFill="1" applyBorder="1" applyAlignment="1">
      <alignment horizontal="left" vertical="top" wrapText="1"/>
    </xf>
    <xf numFmtId="0" fontId="5" fillId="10" borderId="14" xfId="1" applyFont="1" applyFill="1" applyBorder="1" applyAlignment="1">
      <alignment vertical="top"/>
    </xf>
    <xf numFmtId="0" fontId="5" fillId="0" borderId="0" xfId="1" applyFont="1" applyFill="1" applyBorder="1" applyAlignment="1">
      <alignment horizontal="right" vertical="top" wrapText="1" readingOrder="2"/>
    </xf>
    <xf numFmtId="0" fontId="5" fillId="0" borderId="0" xfId="1" applyFont="1" applyFill="1" applyBorder="1" applyAlignment="1">
      <alignment horizontal="center" vertical="center" wrapText="1"/>
    </xf>
    <xf numFmtId="0" fontId="5" fillId="0" borderId="0" xfId="1" applyFont="1" applyFill="1" applyBorder="1" applyAlignment="1">
      <alignment horizontal="left" vertical="top" wrapText="1"/>
    </xf>
    <xf numFmtId="0" fontId="5" fillId="0" borderId="9" xfId="1" applyFont="1" applyFill="1" applyBorder="1" applyAlignment="1">
      <alignment horizontal="center" vertical="center"/>
    </xf>
    <xf numFmtId="0" fontId="5" fillId="0" borderId="9" xfId="1" applyFont="1" applyFill="1" applyBorder="1" applyAlignment="1">
      <alignment horizontal="left" vertical="top" wrapText="1"/>
    </xf>
    <xf numFmtId="0" fontId="5" fillId="0" borderId="10" xfId="1" applyFont="1" applyFill="1" applyBorder="1" applyAlignment="1">
      <alignment horizontal="right" vertical="top" wrapText="1" readingOrder="2"/>
    </xf>
    <xf numFmtId="0" fontId="5" fillId="0" borderId="14" xfId="1" applyFont="1" applyFill="1" applyBorder="1" applyAlignment="1">
      <alignment horizontal="right" vertical="top" wrapText="1" readingOrder="2"/>
    </xf>
    <xf numFmtId="0" fontId="5" fillId="0" borderId="14" xfId="1" applyFont="1" applyFill="1" applyBorder="1" applyAlignment="1">
      <alignment horizontal="left" vertical="top" wrapText="1"/>
    </xf>
    <xf numFmtId="0" fontId="5" fillId="0" borderId="15" xfId="1" applyFont="1" applyFill="1" applyBorder="1" applyAlignment="1">
      <alignment horizontal="right" vertical="top" wrapText="1" readingOrder="2"/>
    </xf>
    <xf numFmtId="0" fontId="5" fillId="0" borderId="0" xfId="1" applyFont="1" applyFill="1" applyAlignment="1">
      <alignment horizontal="center" vertical="center"/>
    </xf>
    <xf numFmtId="0" fontId="5" fillId="0" borderId="0" xfId="1" applyFont="1" applyFill="1" applyAlignment="1">
      <alignment horizontal="left" vertical="top" wrapText="1"/>
    </xf>
    <xf numFmtId="0" fontId="5" fillId="0" borderId="0" xfId="1" applyFont="1" applyFill="1" applyAlignment="1">
      <alignment vertical="top" readingOrder="2"/>
    </xf>
    <xf numFmtId="0" fontId="4" fillId="2" borderId="17" xfId="1" applyFont="1" applyFill="1" applyBorder="1" applyAlignment="1">
      <alignment horizontal="right" vertical="top" wrapText="1" readingOrder="2"/>
    </xf>
    <xf numFmtId="0" fontId="5" fillId="0" borderId="9" xfId="1" applyFont="1" applyFill="1" applyBorder="1" applyAlignment="1">
      <alignment horizontal="center" vertical="center" wrapText="1"/>
    </xf>
    <xf numFmtId="0" fontId="5" fillId="0" borderId="10" xfId="1" applyFont="1" applyFill="1" applyBorder="1" applyAlignment="1">
      <alignment horizontal="right" vertical="top" readingOrder="2"/>
    </xf>
    <xf numFmtId="0" fontId="5" fillId="0" borderId="12" xfId="1" applyFont="1" applyFill="1" applyBorder="1" applyAlignment="1">
      <alignment horizontal="right" vertical="top" wrapText="1" readingOrder="2"/>
    </xf>
    <xf numFmtId="0" fontId="5" fillId="0" borderId="12" xfId="1" applyFont="1" applyFill="1" applyBorder="1" applyAlignment="1">
      <alignment horizontal="right" vertical="top" readingOrder="2"/>
    </xf>
    <xf numFmtId="0" fontId="5" fillId="0" borderId="15" xfId="1" applyFont="1" applyFill="1" applyBorder="1" applyAlignment="1">
      <alignment horizontal="right" vertical="top"/>
    </xf>
    <xf numFmtId="0" fontId="40" fillId="0" borderId="0" xfId="0" applyFont="1" applyFill="1" applyAlignment="1">
      <alignment wrapText="1"/>
    </xf>
    <xf numFmtId="0" fontId="40" fillId="0" borderId="0" xfId="0" applyFont="1" applyFill="1" applyAlignment="1">
      <alignment horizontal="center" vertical="center" wrapText="1"/>
    </xf>
    <xf numFmtId="0" fontId="5" fillId="0" borderId="0" xfId="1" applyFont="1" applyFill="1" applyAlignment="1">
      <alignment horizontal="left" vertical="center" wrapText="1"/>
    </xf>
    <xf numFmtId="0" fontId="4" fillId="2" borderId="17" xfId="1" applyFont="1" applyFill="1" applyBorder="1" applyAlignment="1">
      <alignment horizontal="right" vertical="top" wrapText="1"/>
    </xf>
    <xf numFmtId="0" fontId="5" fillId="10" borderId="3" xfId="1" applyFont="1" applyFill="1" applyBorder="1" applyAlignment="1">
      <alignment vertical="top"/>
    </xf>
    <xf numFmtId="0" fontId="5" fillId="10" borderId="14" xfId="1" applyFont="1" applyFill="1" applyBorder="1" applyAlignment="1">
      <alignment horizontal="center" vertical="center" wrapText="1"/>
    </xf>
    <xf numFmtId="0" fontId="5" fillId="10" borderId="37" xfId="1" applyFont="1" applyFill="1" applyBorder="1" applyAlignment="1">
      <alignment horizontal="right" vertical="top" wrapText="1"/>
    </xf>
    <xf numFmtId="0" fontId="5" fillId="10" borderId="0" xfId="1" applyFont="1" applyFill="1" applyAlignment="1">
      <alignment horizontal="center" vertical="center"/>
    </xf>
    <xf numFmtId="0" fontId="11" fillId="0" borderId="0" xfId="0" applyFont="1" applyFill="1" applyAlignment="1">
      <alignment horizontal="center" vertical="center" wrapText="1"/>
    </xf>
    <xf numFmtId="0" fontId="2" fillId="0" borderId="0" xfId="2" applyFont="1" applyAlignment="1">
      <alignment horizontal="right" vertical="center" wrapText="1"/>
    </xf>
    <xf numFmtId="0" fontId="2" fillId="10" borderId="3" xfId="2" applyFont="1" applyFill="1" applyBorder="1" applyAlignment="1">
      <alignment horizontal="center" vertical="center" wrapText="1"/>
    </xf>
    <xf numFmtId="0" fontId="5" fillId="10" borderId="9" xfId="1" applyFont="1" applyFill="1" applyBorder="1" applyAlignment="1">
      <alignment horizontal="right" vertical="center" wrapText="1"/>
    </xf>
    <xf numFmtId="0" fontId="5" fillId="10" borderId="3" xfId="2" applyFont="1" applyFill="1" applyBorder="1" applyAlignment="1">
      <alignment horizontal="right" vertical="center" wrapText="1" readingOrder="2"/>
    </xf>
    <xf numFmtId="0" fontId="2" fillId="0" borderId="0" xfId="1" applyFont="1" applyBorder="1" applyAlignment="1">
      <alignment horizontal="right" vertical="center" wrapText="1" readingOrder="2"/>
    </xf>
    <xf numFmtId="0" fontId="2" fillId="10" borderId="3" xfId="1" applyFont="1" applyFill="1" applyBorder="1" applyAlignment="1">
      <alignment horizontal="center" vertical="center" wrapText="1" readingOrder="2"/>
    </xf>
    <xf numFmtId="0" fontId="2" fillId="10" borderId="4" xfId="1" applyFont="1" applyFill="1" applyBorder="1" applyAlignment="1">
      <alignment horizontal="center" vertical="center"/>
    </xf>
    <xf numFmtId="0" fontId="5" fillId="10" borderId="7" xfId="1" applyFont="1" applyFill="1" applyBorder="1" applyAlignment="1">
      <alignment horizontal="center" vertical="center"/>
    </xf>
    <xf numFmtId="0" fontId="5" fillId="10" borderId="0" xfId="1" applyFont="1" applyFill="1" applyBorder="1" applyAlignment="1">
      <alignment horizontal="center" vertical="center" wrapText="1"/>
    </xf>
    <xf numFmtId="0" fontId="40" fillId="10" borderId="0" xfId="0" applyFont="1" applyFill="1" applyAlignment="1">
      <alignment vertical="center" wrapText="1"/>
    </xf>
    <xf numFmtId="0" fontId="5" fillId="10" borderId="6" xfId="2" applyFont="1" applyFill="1" applyBorder="1" applyAlignment="1">
      <alignment horizontal="center" vertical="center" wrapText="1"/>
    </xf>
    <xf numFmtId="0" fontId="5" fillId="10" borderId="14" xfId="2" applyFont="1" applyFill="1" applyBorder="1" applyAlignment="1">
      <alignment horizontal="center" vertical="center" wrapText="1"/>
    </xf>
    <xf numFmtId="0" fontId="2" fillId="0" borderId="9" xfId="1" applyFont="1" applyBorder="1" applyAlignment="1">
      <alignment horizontal="center" vertical="center"/>
    </xf>
    <xf numFmtId="0" fontId="2" fillId="0" borderId="0" xfId="2" applyFont="1" applyAlignment="1">
      <alignment horizontal="center" vertical="center" wrapText="1" readingOrder="1"/>
    </xf>
    <xf numFmtId="0" fontId="2" fillId="0" borderId="9" xfId="2" applyFont="1" applyBorder="1" applyAlignment="1">
      <alignment horizontal="center" vertical="center" wrapText="1" readingOrder="1"/>
    </xf>
    <xf numFmtId="0" fontId="2" fillId="10" borderId="3" xfId="2" applyFont="1" applyFill="1" applyBorder="1" applyAlignment="1">
      <alignment horizontal="center" vertical="center" wrapText="1" readingOrder="1"/>
    </xf>
    <xf numFmtId="0" fontId="2" fillId="10" borderId="14" xfId="1" applyFont="1" applyFill="1" applyBorder="1" applyAlignment="1">
      <alignment horizontal="center" vertical="center" wrapText="1" readingOrder="1"/>
    </xf>
    <xf numFmtId="0" fontId="5" fillId="10" borderId="9" xfId="1" applyFont="1" applyFill="1" applyBorder="1" applyAlignment="1">
      <alignment horizontal="center" vertical="center" wrapText="1" readingOrder="1"/>
    </xf>
    <xf numFmtId="0" fontId="5" fillId="10" borderId="3" xfId="2" applyFont="1" applyFill="1" applyBorder="1" applyAlignment="1">
      <alignment horizontal="center" vertical="center" wrapText="1" readingOrder="1"/>
    </xf>
    <xf numFmtId="0" fontId="5" fillId="0" borderId="44" xfId="1" applyFont="1" applyFill="1" applyBorder="1" applyAlignment="1">
      <alignment horizontal="center" vertical="center"/>
    </xf>
    <xf numFmtId="0" fontId="5" fillId="10" borderId="3" xfId="1" applyFont="1" applyFill="1" applyBorder="1" applyAlignment="1">
      <alignment horizontal="center" vertical="center" readingOrder="1"/>
    </xf>
    <xf numFmtId="0" fontId="5" fillId="10" borderId="14" xfId="1" applyFont="1" applyFill="1" applyBorder="1" applyAlignment="1">
      <alignment horizontal="center" vertical="center" readingOrder="1"/>
    </xf>
    <xf numFmtId="0" fontId="2" fillId="10" borderId="7" xfId="1" applyFont="1" applyFill="1" applyBorder="1" applyAlignment="1">
      <alignment horizontal="center" vertical="center" wrapText="1"/>
    </xf>
    <xf numFmtId="0" fontId="5" fillId="0" borderId="3" xfId="1" applyFont="1" applyFill="1" applyBorder="1" applyAlignment="1">
      <alignment horizontal="center" vertical="center" wrapText="1" readingOrder="1"/>
    </xf>
    <xf numFmtId="0" fontId="5" fillId="10" borderId="0" xfId="1" applyFont="1" applyFill="1" applyBorder="1" applyAlignment="1">
      <alignment horizontal="center" vertical="center"/>
    </xf>
    <xf numFmtId="0" fontId="40" fillId="10" borderId="0" xfId="0" applyFont="1" applyFill="1" applyAlignment="1">
      <alignment horizontal="center" vertical="center" wrapText="1"/>
    </xf>
    <xf numFmtId="0" fontId="5" fillId="10" borderId="47" xfId="2" applyFont="1" applyFill="1" applyBorder="1" applyAlignment="1">
      <alignment horizontal="center" vertical="center" wrapText="1" readingOrder="1"/>
    </xf>
    <xf numFmtId="0" fontId="5" fillId="10" borderId="9" xfId="2" applyFont="1" applyFill="1" applyBorder="1" applyAlignment="1">
      <alignment horizontal="center" vertical="center" wrapText="1" readingOrder="1"/>
    </xf>
    <xf numFmtId="0" fontId="5" fillId="10" borderId="7" xfId="2" applyFont="1" applyFill="1" applyBorder="1" applyAlignment="1">
      <alignment horizontal="center" vertical="center" wrapText="1" readingOrder="1"/>
    </xf>
    <xf numFmtId="0" fontId="5" fillId="10" borderId="3" xfId="0" applyFont="1" applyFill="1" applyBorder="1" applyAlignment="1">
      <alignment horizontal="center" vertical="center" wrapText="1" readingOrder="1"/>
    </xf>
    <xf numFmtId="0" fontId="5" fillId="10" borderId="20" xfId="0" applyFont="1" applyFill="1" applyBorder="1" applyAlignment="1">
      <alignment horizontal="center" vertical="center" wrapText="1" readingOrder="1"/>
    </xf>
    <xf numFmtId="0" fontId="2" fillId="0" borderId="0" xfId="1" applyFont="1" applyAlignment="1">
      <alignment horizontal="center" vertical="center" wrapText="1"/>
    </xf>
    <xf numFmtId="0" fontId="2" fillId="10" borderId="3" xfId="1" applyFont="1" applyFill="1" applyBorder="1" applyAlignment="1">
      <alignment horizontal="left" vertical="top" wrapText="1" readingOrder="1"/>
    </xf>
    <xf numFmtId="0" fontId="2" fillId="10" borderId="3" xfId="1" applyFont="1" applyFill="1" applyBorder="1" applyAlignment="1">
      <alignment horizontal="center" vertical="center" readingOrder="1"/>
    </xf>
    <xf numFmtId="0" fontId="2" fillId="10" borderId="14" xfId="1" applyFont="1" applyFill="1" applyBorder="1" applyAlignment="1">
      <alignment horizontal="left" vertical="top" wrapText="1" readingOrder="1"/>
    </xf>
    <xf numFmtId="0" fontId="2" fillId="10" borderId="14" xfId="1" applyFont="1" applyFill="1" applyBorder="1" applyAlignment="1">
      <alignment horizontal="center" vertical="center" readingOrder="1"/>
    </xf>
    <xf numFmtId="0" fontId="2" fillId="10" borderId="14" xfId="0" applyFont="1" applyFill="1" applyBorder="1" applyAlignment="1">
      <alignment horizontal="center" vertical="center" wrapText="1"/>
    </xf>
    <xf numFmtId="0" fontId="2" fillId="10" borderId="14" xfId="2" applyFont="1" applyFill="1" applyBorder="1" applyAlignment="1">
      <alignment horizontal="center" vertical="center"/>
    </xf>
    <xf numFmtId="0" fontId="5" fillId="10" borderId="29" xfId="2" applyFont="1" applyFill="1" applyBorder="1" applyAlignment="1">
      <alignment horizontal="right" vertical="center" wrapText="1" readingOrder="2"/>
    </xf>
    <xf numFmtId="0" fontId="28" fillId="10" borderId="1" xfId="0" applyFont="1" applyFill="1" applyBorder="1" applyAlignment="1">
      <alignment horizontal="right" vertical="center" wrapText="1" readingOrder="2"/>
    </xf>
    <xf numFmtId="0" fontId="5" fillId="21" borderId="15" xfId="1" applyFont="1" applyFill="1" applyBorder="1" applyAlignment="1">
      <alignment horizontal="right" vertical="top" wrapText="1"/>
    </xf>
    <xf numFmtId="0" fontId="2" fillId="21" borderId="0" xfId="1" applyFont="1" applyFill="1" applyAlignment="1">
      <alignment vertical="center" wrapText="1"/>
    </xf>
    <xf numFmtId="0" fontId="3" fillId="21" borderId="5" xfId="1" applyFont="1" applyFill="1" applyBorder="1" applyAlignment="1">
      <alignment horizontal="right" vertical="top" wrapText="1"/>
    </xf>
    <xf numFmtId="0" fontId="3" fillId="21" borderId="5" xfId="1" applyFont="1" applyFill="1" applyBorder="1" applyAlignment="1">
      <alignment horizontal="right" vertical="top" wrapText="1" readingOrder="2"/>
    </xf>
    <xf numFmtId="0" fontId="5" fillId="21" borderId="30" xfId="2" applyFont="1" applyFill="1" applyBorder="1" applyAlignment="1">
      <alignment horizontal="right" vertical="top" wrapText="1"/>
    </xf>
    <xf numFmtId="0" fontId="27" fillId="12" borderId="17" xfId="0" applyFont="1" applyFill="1" applyBorder="1" applyAlignment="1">
      <alignment horizontal="center" vertical="center" wrapText="1"/>
    </xf>
    <xf numFmtId="0" fontId="27" fillId="12" borderId="28" xfId="0" applyFont="1" applyFill="1" applyBorder="1" applyAlignment="1">
      <alignment horizontal="center" vertical="center" wrapText="1"/>
    </xf>
    <xf numFmtId="0" fontId="27" fillId="9" borderId="17" xfId="0" applyFont="1" applyFill="1" applyBorder="1" applyAlignment="1">
      <alignment horizontal="center" vertical="center" wrapText="1" readingOrder="2"/>
    </xf>
    <xf numFmtId="0" fontId="27" fillId="9" borderId="28" xfId="0" applyFont="1" applyFill="1" applyBorder="1" applyAlignment="1">
      <alignment horizontal="center" vertical="center" wrapText="1" readingOrder="2"/>
    </xf>
    <xf numFmtId="0" fontId="27" fillId="19" borderId="17" xfId="0" applyFont="1" applyFill="1" applyBorder="1" applyAlignment="1">
      <alignment horizontal="center" vertical="center" wrapText="1"/>
    </xf>
    <xf numFmtId="0" fontId="27" fillId="19" borderId="28" xfId="0" applyFont="1" applyFill="1" applyBorder="1" applyAlignment="1">
      <alignment horizontal="center" vertical="center" wrapText="1"/>
    </xf>
    <xf numFmtId="0" fontId="0" fillId="20" borderId="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35" xfId="0" applyFill="1" applyBorder="1" applyAlignment="1">
      <alignment horizontal="center" vertical="center" wrapText="1"/>
    </xf>
    <xf numFmtId="0" fontId="31" fillId="9" borderId="31" xfId="0" applyFont="1" applyFill="1" applyBorder="1" applyAlignment="1">
      <alignment horizontal="center" vertical="center" wrapText="1"/>
    </xf>
    <xf numFmtId="0" fontId="31" fillId="9" borderId="32" xfId="0" applyFont="1" applyFill="1" applyBorder="1" applyAlignment="1">
      <alignment horizontal="center" vertical="center" wrapText="1"/>
    </xf>
    <xf numFmtId="0" fontId="31" fillId="9" borderId="34" xfId="0" applyFont="1" applyFill="1" applyBorder="1" applyAlignment="1">
      <alignment horizontal="center" vertical="center" wrapText="1"/>
    </xf>
    <xf numFmtId="0" fontId="31" fillId="9" borderId="38" xfId="0" applyFont="1" applyFill="1" applyBorder="1" applyAlignment="1">
      <alignment horizontal="center" vertical="center" wrapText="1"/>
    </xf>
    <xf numFmtId="0" fontId="2" fillId="0" borderId="18" xfId="1" applyFont="1" applyFill="1" applyBorder="1" applyAlignment="1">
      <alignment horizontal="center" vertical="center" textRotation="90" wrapText="1" readingOrder="2"/>
    </xf>
    <xf numFmtId="0" fontId="2" fillId="0" borderId="20" xfId="1" applyFont="1" applyFill="1" applyBorder="1" applyAlignment="1">
      <alignment horizontal="center" vertical="center" textRotation="90" wrapText="1" readingOrder="2"/>
    </xf>
    <xf numFmtId="0" fontId="2" fillId="10" borderId="18" xfId="2" applyFont="1" applyFill="1" applyBorder="1" applyAlignment="1">
      <alignment horizontal="center" vertical="center" textRotation="90" wrapText="1"/>
    </xf>
    <xf numFmtId="0" fontId="2" fillId="10" borderId="19" xfId="2" applyFont="1" applyFill="1" applyBorder="1" applyAlignment="1">
      <alignment horizontal="center" vertical="center" textRotation="90" wrapText="1"/>
    </xf>
    <xf numFmtId="0" fontId="2" fillId="10" borderId="20" xfId="2" applyFont="1" applyFill="1" applyBorder="1" applyAlignment="1">
      <alignment horizontal="center" vertical="center" textRotation="90" wrapText="1"/>
    </xf>
    <xf numFmtId="0" fontId="2" fillId="0" borderId="9" xfId="1" applyFont="1" applyBorder="1" applyAlignment="1">
      <alignment horizontal="center" vertical="center" textRotation="90" wrapText="1"/>
    </xf>
    <xf numFmtId="0" fontId="2" fillId="0" borderId="3" xfId="1" applyFont="1" applyBorder="1" applyAlignment="1">
      <alignment horizontal="center" vertical="center" textRotation="90" wrapText="1"/>
    </xf>
    <xf numFmtId="0" fontId="2" fillId="0" borderId="14" xfId="1" applyFont="1" applyBorder="1" applyAlignment="1">
      <alignment horizontal="center" vertical="center" textRotation="90" wrapText="1"/>
    </xf>
    <xf numFmtId="0" fontId="5" fillId="10" borderId="9" xfId="1" applyFont="1" applyFill="1" applyBorder="1" applyAlignment="1">
      <alignment horizontal="center" vertical="center" textRotation="90" wrapText="1"/>
    </xf>
    <xf numFmtId="0" fontId="5" fillId="10" borderId="3" xfId="1" applyFont="1" applyFill="1" applyBorder="1" applyAlignment="1">
      <alignment horizontal="center" vertical="center" textRotation="90" wrapText="1"/>
    </xf>
    <xf numFmtId="0" fontId="5" fillId="10" borderId="14" xfId="1" applyFont="1" applyFill="1" applyBorder="1" applyAlignment="1">
      <alignment horizontal="center" vertical="center" textRotation="90" wrapText="1"/>
    </xf>
    <xf numFmtId="0" fontId="2" fillId="0" borderId="18" xfId="1" applyFont="1" applyBorder="1" applyAlignment="1">
      <alignment horizontal="center" vertical="center" textRotation="90" wrapText="1"/>
    </xf>
    <xf numFmtId="0" fontId="2" fillId="0" borderId="19" xfId="1" applyFont="1" applyBorder="1" applyAlignment="1">
      <alignment horizontal="center" vertical="center" textRotation="90" wrapText="1"/>
    </xf>
    <xf numFmtId="0" fontId="2" fillId="0" borderId="20" xfId="1" applyFont="1" applyBorder="1" applyAlignment="1">
      <alignment horizontal="center" vertical="center" textRotation="90" wrapText="1"/>
    </xf>
    <xf numFmtId="0" fontId="2" fillId="0" borderId="18" xfId="1" applyFont="1" applyFill="1" applyBorder="1" applyAlignment="1">
      <alignment horizontal="center" vertical="center" textRotation="90" wrapText="1"/>
    </xf>
    <xf numFmtId="0" fontId="2" fillId="0" borderId="19" xfId="1" applyFont="1" applyFill="1" applyBorder="1" applyAlignment="1">
      <alignment horizontal="center" vertical="center" textRotation="90" wrapText="1"/>
    </xf>
    <xf numFmtId="0" fontId="2" fillId="0" borderId="20" xfId="1" applyFont="1" applyFill="1" applyBorder="1" applyAlignment="1">
      <alignment horizontal="center" vertical="center" textRotation="90" wrapText="1"/>
    </xf>
    <xf numFmtId="0" fontId="5" fillId="10" borderId="18" xfId="1" applyFont="1" applyFill="1" applyBorder="1" applyAlignment="1">
      <alignment horizontal="center" vertical="center" textRotation="90" wrapText="1"/>
    </xf>
    <xf numFmtId="0" fontId="5" fillId="10" borderId="19" xfId="1" applyFont="1" applyFill="1" applyBorder="1" applyAlignment="1">
      <alignment horizontal="center" vertical="center" textRotation="90" wrapText="1"/>
    </xf>
    <xf numFmtId="0" fontId="5" fillId="10" borderId="20" xfId="1" applyFont="1" applyFill="1" applyBorder="1" applyAlignment="1">
      <alignment horizontal="center" vertical="center" textRotation="90" wrapText="1"/>
    </xf>
    <xf numFmtId="0" fontId="2" fillId="0" borderId="9" xfId="1" applyFont="1" applyFill="1" applyBorder="1" applyAlignment="1">
      <alignment horizontal="center" vertical="center" textRotation="90" wrapText="1"/>
    </xf>
    <xf numFmtId="0" fontId="2" fillId="0" borderId="3" xfId="1" applyFont="1" applyFill="1" applyBorder="1" applyAlignment="1">
      <alignment horizontal="center" vertical="center" textRotation="90" wrapText="1"/>
    </xf>
    <xf numFmtId="0" fontId="2" fillId="0" borderId="14" xfId="1" applyFont="1" applyFill="1" applyBorder="1" applyAlignment="1">
      <alignment horizontal="center" vertical="center" textRotation="90" wrapText="1"/>
    </xf>
    <xf numFmtId="0" fontId="2" fillId="10" borderId="18" xfId="1" applyFont="1" applyFill="1" applyBorder="1" applyAlignment="1">
      <alignment horizontal="center" vertical="center" textRotation="90" wrapText="1"/>
    </xf>
    <xf numFmtId="0" fontId="2" fillId="10" borderId="19" xfId="1" applyFont="1" applyFill="1" applyBorder="1" applyAlignment="1">
      <alignment horizontal="center" vertical="center" textRotation="90" wrapText="1"/>
    </xf>
    <xf numFmtId="0" fontId="2" fillId="10" borderId="20" xfId="1" applyFont="1" applyFill="1" applyBorder="1" applyAlignment="1">
      <alignment horizontal="center" vertical="center" textRotation="90" wrapText="1"/>
    </xf>
    <xf numFmtId="0" fontId="5" fillId="0" borderId="9" xfId="1" applyFont="1" applyFill="1" applyBorder="1" applyAlignment="1">
      <alignment horizontal="center" vertical="center" textRotation="90" wrapText="1"/>
    </xf>
    <xf numFmtId="0" fontId="5" fillId="0" borderId="3" xfId="1" applyFont="1" applyFill="1" applyBorder="1" applyAlignment="1">
      <alignment horizontal="center" vertical="center" textRotation="90" wrapText="1"/>
    </xf>
    <xf numFmtId="0" fontId="5" fillId="0" borderId="14" xfId="1" applyFont="1" applyFill="1" applyBorder="1" applyAlignment="1">
      <alignment horizontal="center" vertical="center" textRotation="90" wrapText="1"/>
    </xf>
    <xf numFmtId="0" fontId="2" fillId="10" borderId="9" xfId="1" applyFont="1" applyFill="1" applyBorder="1" applyAlignment="1">
      <alignment horizontal="center" vertical="center" textRotation="90" wrapText="1" readingOrder="2"/>
    </xf>
    <xf numFmtId="0" fontId="2" fillId="10" borderId="3" xfId="1" applyFont="1" applyFill="1" applyBorder="1" applyAlignment="1">
      <alignment horizontal="center" vertical="center" textRotation="90" wrapText="1" readingOrder="2"/>
    </xf>
    <xf numFmtId="0" fontId="2" fillId="10" borderId="14" xfId="1" applyFont="1" applyFill="1" applyBorder="1" applyAlignment="1">
      <alignment horizontal="center" vertical="center" textRotation="90" wrapText="1" readingOrder="2"/>
    </xf>
    <xf numFmtId="0" fontId="2" fillId="10" borderId="9" xfId="1" applyFont="1" applyFill="1" applyBorder="1" applyAlignment="1">
      <alignment horizontal="center" vertical="center" textRotation="90" wrapText="1"/>
    </xf>
    <xf numFmtId="0" fontId="2" fillId="10" borderId="3" xfId="1" applyFont="1" applyFill="1" applyBorder="1" applyAlignment="1">
      <alignment horizontal="center" vertical="center" textRotation="90" wrapText="1"/>
    </xf>
    <xf numFmtId="0" fontId="2" fillId="10" borderId="14" xfId="1" applyFont="1" applyFill="1" applyBorder="1" applyAlignment="1">
      <alignment horizontal="center" vertical="center" textRotation="90" wrapText="1"/>
    </xf>
    <xf numFmtId="0" fontId="2" fillId="0" borderId="18" xfId="1" applyFont="1" applyBorder="1" applyAlignment="1">
      <alignment horizontal="center" vertical="center" textRotation="90" wrapText="1" readingOrder="2"/>
    </xf>
    <xf numFmtId="0" fontId="2" fillId="0" borderId="19" xfId="1" applyFont="1" applyBorder="1" applyAlignment="1">
      <alignment horizontal="center" vertical="center" textRotation="90" wrapText="1" readingOrder="2"/>
    </xf>
    <xf numFmtId="0" fontId="2" fillId="0" borderId="20" xfId="1" applyFont="1" applyBorder="1" applyAlignment="1">
      <alignment horizontal="center" vertical="center" textRotation="90" wrapText="1" readingOrder="2"/>
    </xf>
    <xf numFmtId="0" fontId="5" fillId="10" borderId="18" xfId="2" applyFont="1" applyFill="1" applyBorder="1" applyAlignment="1">
      <alignment horizontal="center" vertical="center" textRotation="90" wrapText="1"/>
    </xf>
    <xf numFmtId="0" fontId="5" fillId="10" borderId="19" xfId="2" applyFont="1" applyFill="1" applyBorder="1" applyAlignment="1">
      <alignment horizontal="center" vertical="center" textRotation="90" wrapText="1"/>
    </xf>
    <xf numFmtId="0" fontId="5" fillId="10" borderId="20" xfId="2" applyFont="1" applyFill="1" applyBorder="1" applyAlignment="1">
      <alignment horizontal="center" vertical="center" textRotation="90" wrapText="1"/>
    </xf>
    <xf numFmtId="0" fontId="5" fillId="10" borderId="19" xfId="1" applyFont="1" applyFill="1" applyBorder="1" applyAlignment="1">
      <alignment horizontal="center" vertical="center" textRotation="90"/>
    </xf>
    <xf numFmtId="0" fontId="5" fillId="10" borderId="20" xfId="1" applyFont="1" applyFill="1" applyBorder="1" applyAlignment="1">
      <alignment horizontal="center" vertical="center" textRotation="90"/>
    </xf>
    <xf numFmtId="0" fontId="5" fillId="10" borderId="18" xfId="1" applyFont="1" applyFill="1" applyBorder="1" applyAlignment="1">
      <alignment horizontal="center" vertical="center" textRotation="90"/>
    </xf>
    <xf numFmtId="0" fontId="3" fillId="11" borderId="29" xfId="1" applyFont="1" applyFill="1" applyBorder="1" applyAlignment="1">
      <alignment horizontal="center" vertical="center"/>
    </xf>
    <xf numFmtId="0" fontId="3" fillId="11" borderId="30"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3" fillId="2" borderId="35" xfId="1" applyFont="1" applyFill="1" applyBorder="1" applyAlignment="1">
      <alignment horizontal="center" vertical="center"/>
    </xf>
    <xf numFmtId="0" fontId="2" fillId="0" borderId="9" xfId="1" applyFont="1" applyFill="1" applyBorder="1" applyAlignment="1">
      <alignment horizontal="center" vertical="center" textRotation="90" wrapText="1" readingOrder="2"/>
    </xf>
    <xf numFmtId="0" fontId="2" fillId="0" borderId="3" xfId="1" applyFont="1" applyFill="1" applyBorder="1" applyAlignment="1">
      <alignment horizontal="center" vertical="center" textRotation="90" wrapText="1" readingOrder="2"/>
    </xf>
    <xf numFmtId="0" fontId="2" fillId="0" borderId="14" xfId="1" applyFont="1" applyFill="1" applyBorder="1" applyAlignment="1">
      <alignment horizontal="center" vertical="center" textRotation="90" wrapText="1" readingOrder="2"/>
    </xf>
    <xf numFmtId="0" fontId="32" fillId="2" borderId="8" xfId="0" applyFont="1" applyFill="1" applyBorder="1" applyAlignment="1">
      <alignment horizontal="center" vertical="center" wrapText="1"/>
    </xf>
    <xf numFmtId="0" fontId="32" fillId="2" borderId="11" xfId="0" applyFont="1" applyFill="1" applyBorder="1" applyAlignment="1">
      <alignment horizontal="center" vertical="center" wrapText="1"/>
    </xf>
    <xf numFmtId="0" fontId="33" fillId="2" borderId="9" xfId="2" applyFont="1" applyFill="1" applyBorder="1" applyAlignment="1">
      <alignment horizontal="right" vertical="center"/>
    </xf>
    <xf numFmtId="0" fontId="33" fillId="2" borderId="3" xfId="2" applyFont="1" applyFill="1" applyBorder="1" applyAlignment="1">
      <alignment horizontal="right" vertical="center"/>
    </xf>
    <xf numFmtId="0" fontId="32" fillId="2" borderId="39" xfId="0" applyFont="1" applyFill="1" applyBorder="1" applyAlignment="1">
      <alignment horizontal="center" vertical="center" wrapText="1"/>
    </xf>
    <xf numFmtId="0" fontId="32" fillId="2" borderId="24" xfId="0" applyFont="1" applyFill="1" applyBorder="1" applyAlignment="1">
      <alignment horizontal="center" vertical="center" wrapText="1"/>
    </xf>
    <xf numFmtId="0" fontId="1" fillId="10" borderId="37" xfId="2" applyFont="1" applyFill="1" applyBorder="1" applyAlignment="1">
      <alignment horizontal="center" vertical="top" wrapText="1"/>
    </xf>
    <xf numFmtId="0" fontId="1" fillId="10" borderId="42" xfId="2" applyFont="1" applyFill="1" applyBorder="1" applyAlignment="1">
      <alignment horizontal="center" vertical="top" wrapText="1"/>
    </xf>
    <xf numFmtId="0" fontId="1" fillId="10" borderId="22" xfId="2" applyFont="1" applyFill="1" applyBorder="1" applyAlignment="1">
      <alignment horizontal="center" vertical="top" wrapText="1"/>
    </xf>
    <xf numFmtId="0" fontId="34" fillId="2" borderId="3" xfId="0" applyFont="1" applyFill="1" applyBorder="1" applyAlignment="1">
      <alignment horizontal="center" vertical="center" wrapText="1"/>
    </xf>
    <xf numFmtId="0" fontId="34" fillId="2" borderId="40" xfId="0" applyFont="1" applyFill="1" applyBorder="1" applyAlignment="1">
      <alignment horizontal="center" vertical="center" wrapText="1"/>
    </xf>
    <xf numFmtId="0" fontId="34" fillId="2" borderId="22" xfId="0" applyFont="1" applyFill="1" applyBorder="1" applyAlignment="1">
      <alignment horizontal="center" vertical="center" wrapText="1"/>
    </xf>
  </cellXfs>
  <cellStyles count="11">
    <cellStyle name="Bad 2" xfId="10"/>
    <cellStyle name="Hyperlink 2" xfId="5"/>
    <cellStyle name="Neutral 2" xfId="9"/>
    <cellStyle name="Normal" xfId="0" builtinId="0"/>
    <cellStyle name="Normal 2" xfId="6"/>
    <cellStyle name="Normal 3" xfId="1"/>
    <cellStyle name="Normal 5" xfId="7"/>
    <cellStyle name="Normal_ממשק ניוד מעודכן - 20.2.2010 2" xfId="2"/>
    <cellStyle name="Percent 2" xfId="8"/>
    <cellStyle name="היפר-קישור" xfId="3" builtinId="8"/>
    <cellStyle name="ניטראלי" xfId="4" builtinId="28"/>
  </cellStyles>
  <dxfs count="0"/>
  <tableStyles count="0" defaultTableStyle="TableStyleMedium2" defaultPivotStyle="PivotStyleLight16"/>
  <colors>
    <mruColors>
      <color rgb="FFFF99FF"/>
      <color rgb="FF06D01E"/>
      <color rgb="FFCC00FF"/>
      <color rgb="FFCCECFF"/>
      <color rgb="FF0082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
  <sheetViews>
    <sheetView rightToLeft="1" tabSelected="1" zoomScale="115" zoomScaleNormal="115" workbookViewId="0">
      <selection activeCell="F6" sqref="F6"/>
    </sheetView>
  </sheetViews>
  <sheetFormatPr defaultRowHeight="14.25" x14ac:dyDescent="0.2"/>
  <cols>
    <col min="1" max="1" width="9" style="258"/>
    <col min="2" max="2" width="19.625" style="258" customWidth="1"/>
    <col min="3" max="3" width="64" style="258" customWidth="1"/>
    <col min="4" max="5" width="16.875" style="258" customWidth="1"/>
    <col min="6" max="6" width="20.375" style="258" customWidth="1"/>
    <col min="7" max="7" width="19.5" customWidth="1"/>
    <col min="8" max="8" width="28.25" customWidth="1"/>
  </cols>
  <sheetData>
    <row r="1" spans="1:8" s="212" customFormat="1" ht="15" thickBot="1" x14ac:dyDescent="0.25">
      <c r="A1" s="255" t="s">
        <v>629</v>
      </c>
      <c r="B1" s="256" t="s">
        <v>630</v>
      </c>
      <c r="C1" s="507" t="s">
        <v>631</v>
      </c>
      <c r="D1" s="508"/>
      <c r="E1" s="509"/>
      <c r="F1" s="256" t="s">
        <v>632</v>
      </c>
    </row>
    <row r="2" spans="1:8" ht="30.75" customHeight="1" x14ac:dyDescent="0.2">
      <c r="A2" s="501" t="s">
        <v>581</v>
      </c>
      <c r="B2" s="503" t="s">
        <v>810</v>
      </c>
      <c r="C2" s="505" t="s">
        <v>720</v>
      </c>
      <c r="D2" s="510" t="s">
        <v>808</v>
      </c>
      <c r="E2" s="511"/>
      <c r="F2" s="505" t="s">
        <v>681</v>
      </c>
      <c r="G2" s="212"/>
      <c r="H2" s="212"/>
    </row>
    <row r="3" spans="1:8" ht="25.5" customHeight="1" thickBot="1" x14ac:dyDescent="0.25">
      <c r="A3" s="502"/>
      <c r="B3" s="504"/>
      <c r="C3" s="506"/>
      <c r="D3" s="512"/>
      <c r="E3" s="513"/>
      <c r="F3" s="506"/>
      <c r="G3" s="212"/>
      <c r="H3" s="212"/>
    </row>
    <row r="4" spans="1:8" s="212" customFormat="1" ht="30.75" thickBot="1" x14ac:dyDescent="0.25">
      <c r="A4" s="257" t="s">
        <v>619</v>
      </c>
      <c r="B4" s="250" t="s">
        <v>627</v>
      </c>
      <c r="C4" s="251" t="s">
        <v>626</v>
      </c>
      <c r="D4" s="249" t="s">
        <v>626</v>
      </c>
      <c r="E4" s="249" t="s">
        <v>627</v>
      </c>
      <c r="F4" s="252" t="s">
        <v>626</v>
      </c>
    </row>
    <row r="5" spans="1:8" ht="45.75" thickBot="1" x14ac:dyDescent="0.25">
      <c r="A5" s="257" t="s">
        <v>582</v>
      </c>
      <c r="B5" s="254"/>
      <c r="C5" s="259" t="s">
        <v>796</v>
      </c>
      <c r="D5" s="260" t="s">
        <v>865</v>
      </c>
      <c r="E5" s="260" t="s">
        <v>709</v>
      </c>
      <c r="F5" s="253" t="s">
        <v>620</v>
      </c>
      <c r="G5" s="212"/>
      <c r="H5" s="212"/>
    </row>
    <row r="6" spans="1:8" s="212" customFormat="1" ht="237.75" customHeight="1" thickBot="1" x14ac:dyDescent="0.25">
      <c r="A6" s="408" t="s">
        <v>583</v>
      </c>
      <c r="B6" s="409" t="s">
        <v>813</v>
      </c>
      <c r="C6" s="409" t="s">
        <v>876</v>
      </c>
      <c r="D6" s="495" t="s">
        <v>875</v>
      </c>
      <c r="E6" s="407"/>
      <c r="F6" s="410" t="s">
        <v>878</v>
      </c>
    </row>
  </sheetData>
  <mergeCells count="6">
    <mergeCell ref="A2:A3"/>
    <mergeCell ref="B2:B3"/>
    <mergeCell ref="F2:F3"/>
    <mergeCell ref="C1:E1"/>
    <mergeCell ref="D2:E3"/>
    <mergeCell ref="C2:C3"/>
  </mergeCells>
  <pageMargins left="0.7" right="0.7" top="0.75" bottom="0.75" header="0.3" footer="0.3"/>
  <pageSetup paperSize="9" scale="82" orientation="landscape"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59"/>
  <sheetViews>
    <sheetView rightToLeft="1" zoomScale="70" zoomScaleNormal="70" zoomScaleSheetLayoutView="50" workbookViewId="0">
      <pane ySplit="1" topLeftCell="A234" activePane="bottomLeft" state="frozen"/>
      <selection activeCell="F1" sqref="F1"/>
      <selection pane="bottomLeft" activeCell="H238" sqref="H238"/>
    </sheetView>
  </sheetViews>
  <sheetFormatPr defaultColWidth="17.125" defaultRowHeight="15" x14ac:dyDescent="0.2"/>
  <cols>
    <col min="1" max="1" width="10.375" style="50" customWidth="1"/>
    <col min="2" max="3" width="19.625" style="47" customWidth="1"/>
    <col min="4" max="4" width="20.25" style="47" customWidth="1"/>
    <col min="5" max="5" width="19.625" style="47" customWidth="1"/>
    <col min="6" max="6" width="20.5" style="70" customWidth="1"/>
    <col min="7" max="7" width="22.75" style="70" customWidth="1"/>
    <col min="8" max="8" width="24.875" style="70" customWidth="1"/>
    <col min="9" max="9" width="24.375" style="47" customWidth="1"/>
    <col min="10" max="10" width="23.5" style="19" customWidth="1"/>
    <col min="11" max="11" width="11.625" style="391" customWidth="1"/>
    <col min="12" max="12" width="28.375" style="50" customWidth="1"/>
    <col min="13" max="13" width="33.75" style="103" customWidth="1"/>
    <col min="14" max="14" width="12.25" style="50" customWidth="1"/>
    <col min="15" max="15" width="69.25" style="50" customWidth="1"/>
    <col min="16" max="16" width="10.75" style="6" customWidth="1"/>
    <col min="17" max="17" width="20.125" style="9" customWidth="1"/>
    <col min="18" max="18" width="9.375" style="28" customWidth="1"/>
    <col min="19" max="19" width="8.375" style="28" customWidth="1"/>
    <col min="20" max="20" width="74.625" style="77" customWidth="1"/>
    <col min="21" max="26" width="17.125" style="50"/>
    <col min="27" max="27" width="46.875" style="71" customWidth="1"/>
    <col min="28" max="16384" width="17.125" style="50"/>
  </cols>
  <sheetData>
    <row r="1" spans="1:27" s="71" customFormat="1" ht="46.5" customHeight="1" thickBot="1" x14ac:dyDescent="0.25">
      <c r="A1" s="186"/>
      <c r="B1" s="558" t="s">
        <v>462</v>
      </c>
      <c r="C1" s="559"/>
      <c r="D1" s="560" t="s">
        <v>691</v>
      </c>
      <c r="E1" s="561"/>
      <c r="F1" s="562"/>
      <c r="G1" s="387" t="s">
        <v>783</v>
      </c>
      <c r="H1" s="196" t="s">
        <v>674</v>
      </c>
      <c r="I1" s="187" t="s">
        <v>473</v>
      </c>
      <c r="J1" s="19"/>
      <c r="K1" s="173"/>
      <c r="M1" s="104"/>
      <c r="P1" s="1"/>
      <c r="Q1" s="9"/>
      <c r="R1" s="222"/>
      <c r="S1" s="21"/>
      <c r="T1" s="149"/>
    </row>
    <row r="2" spans="1:27" s="71" customFormat="1" ht="46.5" customHeight="1" thickBot="1" x14ac:dyDescent="0.25">
      <c r="A2" s="188"/>
      <c r="B2" s="558" t="s">
        <v>461</v>
      </c>
      <c r="C2" s="559"/>
      <c r="D2" s="560" t="s">
        <v>463</v>
      </c>
      <c r="E2" s="561"/>
      <c r="F2" s="562"/>
      <c r="G2" s="185" t="s">
        <v>464</v>
      </c>
      <c r="H2" s="197" t="s">
        <v>465</v>
      </c>
      <c r="I2" s="193" t="s">
        <v>474</v>
      </c>
      <c r="J2" s="19"/>
      <c r="K2" s="173"/>
      <c r="M2" s="104"/>
      <c r="P2" s="1"/>
      <c r="Q2" s="9"/>
      <c r="R2" s="222"/>
      <c r="S2" s="21"/>
      <c r="T2" s="149"/>
    </row>
    <row r="3" spans="1:27" s="6" customFormat="1" ht="92.25" customHeight="1" thickBot="1" x14ac:dyDescent="0.25">
      <c r="A3" s="189" t="s">
        <v>494</v>
      </c>
      <c r="B3" s="194" t="s">
        <v>467</v>
      </c>
      <c r="C3" s="194" t="s">
        <v>590</v>
      </c>
      <c r="D3" s="190" t="s">
        <v>468</v>
      </c>
      <c r="E3" s="190" t="s">
        <v>469</v>
      </c>
      <c r="F3" s="191" t="s">
        <v>470</v>
      </c>
      <c r="G3" s="192" t="s">
        <v>789</v>
      </c>
      <c r="H3" s="198" t="s">
        <v>670</v>
      </c>
      <c r="I3" s="195" t="s">
        <v>668</v>
      </c>
      <c r="J3" s="2" t="s">
        <v>0</v>
      </c>
      <c r="K3" s="3" t="s">
        <v>1</v>
      </c>
      <c r="L3" s="3" t="s">
        <v>2</v>
      </c>
      <c r="M3" s="3" t="s">
        <v>3</v>
      </c>
      <c r="N3" s="3" t="s">
        <v>4</v>
      </c>
      <c r="O3" s="3" t="s">
        <v>5</v>
      </c>
      <c r="P3" s="4" t="s">
        <v>458</v>
      </c>
      <c r="Q3" s="4" t="s">
        <v>6</v>
      </c>
      <c r="R3" s="4" t="s">
        <v>7</v>
      </c>
      <c r="S3" s="5" t="s">
        <v>8</v>
      </c>
      <c r="T3" s="38" t="s">
        <v>9</v>
      </c>
      <c r="AA3" s="1"/>
    </row>
    <row r="4" spans="1:27" ht="15.75" thickBot="1" x14ac:dyDescent="0.25">
      <c r="A4" s="37"/>
      <c r="B4" s="88"/>
      <c r="C4" s="88"/>
      <c r="D4" s="88"/>
      <c r="E4" s="88"/>
      <c r="F4" s="88"/>
      <c r="G4" s="88"/>
      <c r="H4" s="88"/>
      <c r="I4" s="88"/>
      <c r="J4" s="48" t="s">
        <v>10</v>
      </c>
      <c r="K4" s="49" t="s">
        <v>11</v>
      </c>
      <c r="L4" s="7"/>
      <c r="M4" s="105"/>
      <c r="N4" s="106"/>
      <c r="O4" s="8"/>
      <c r="P4" s="222"/>
      <c r="T4" s="7"/>
    </row>
    <row r="5" spans="1:27" ht="45.75" thickBot="1" x14ac:dyDescent="0.25">
      <c r="A5" s="37"/>
      <c r="B5" s="88"/>
      <c r="C5" s="88"/>
      <c r="D5" s="88"/>
      <c r="E5" s="88"/>
      <c r="F5" s="88"/>
      <c r="G5" s="88"/>
      <c r="H5" s="88"/>
      <c r="I5" s="88"/>
      <c r="J5" s="48" t="s">
        <v>12</v>
      </c>
      <c r="K5" s="49" t="s">
        <v>11</v>
      </c>
      <c r="L5" s="12"/>
      <c r="M5" s="13"/>
      <c r="N5" s="14"/>
      <c r="O5" s="15"/>
      <c r="P5" s="15"/>
      <c r="Q5" s="16"/>
      <c r="R5" s="15"/>
      <c r="S5" s="455"/>
      <c r="T5" s="39" t="s">
        <v>13</v>
      </c>
    </row>
    <row r="6" spans="1:27" ht="120" x14ac:dyDescent="0.2">
      <c r="A6" s="37">
        <v>1</v>
      </c>
      <c r="B6" s="183" t="s">
        <v>14</v>
      </c>
      <c r="C6" s="183" t="s">
        <v>14</v>
      </c>
      <c r="D6" s="184" t="s">
        <v>14</v>
      </c>
      <c r="E6" s="184" t="s">
        <v>14</v>
      </c>
      <c r="F6" s="184" t="s">
        <v>14</v>
      </c>
      <c r="G6" s="140" t="s">
        <v>14</v>
      </c>
      <c r="H6" s="199" t="s">
        <v>14</v>
      </c>
      <c r="I6" s="183" t="s">
        <v>14</v>
      </c>
      <c r="J6" s="48"/>
      <c r="K6" s="49"/>
      <c r="L6" s="51" t="s">
        <v>15</v>
      </c>
      <c r="M6" s="534" t="s">
        <v>387</v>
      </c>
      <c r="N6" s="563" t="s">
        <v>380</v>
      </c>
      <c r="O6" s="261" t="s">
        <v>782</v>
      </c>
      <c r="P6" s="17">
        <v>1</v>
      </c>
      <c r="Q6" s="53" t="s">
        <v>16</v>
      </c>
      <c r="R6" s="17" t="s">
        <v>17</v>
      </c>
      <c r="S6" s="17">
        <v>2</v>
      </c>
      <c r="T6" s="40" t="s">
        <v>18</v>
      </c>
    </row>
    <row r="7" spans="1:27" ht="63" customHeight="1" x14ac:dyDescent="0.2">
      <c r="A7" s="37">
        <f>1+A6</f>
        <v>2</v>
      </c>
      <c r="B7" s="183" t="s">
        <v>14</v>
      </c>
      <c r="C7" s="183" t="s">
        <v>14</v>
      </c>
      <c r="D7" s="184" t="s">
        <v>14</v>
      </c>
      <c r="E7" s="184" t="s">
        <v>14</v>
      </c>
      <c r="F7" s="184" t="s">
        <v>14</v>
      </c>
      <c r="G7" s="140" t="s">
        <v>14</v>
      </c>
      <c r="H7" s="199" t="s">
        <v>14</v>
      </c>
      <c r="I7" s="183" t="s">
        <v>14</v>
      </c>
      <c r="J7" s="48"/>
      <c r="K7" s="49"/>
      <c r="L7" s="54" t="s">
        <v>19</v>
      </c>
      <c r="M7" s="535"/>
      <c r="N7" s="564"/>
      <c r="O7" s="55"/>
      <c r="P7" s="18">
        <v>1</v>
      </c>
      <c r="Q7" s="56" t="s">
        <v>20</v>
      </c>
      <c r="R7" s="25" t="s">
        <v>21</v>
      </c>
      <c r="S7" s="25">
        <v>3</v>
      </c>
      <c r="T7" s="84" t="s">
        <v>809</v>
      </c>
    </row>
    <row r="8" spans="1:27" ht="55.5" customHeight="1" x14ac:dyDescent="0.2">
      <c r="A8" s="37">
        <f>1+A7</f>
        <v>3</v>
      </c>
      <c r="B8" s="183" t="s">
        <v>14</v>
      </c>
      <c r="C8" s="183" t="s">
        <v>14</v>
      </c>
      <c r="D8" s="184" t="s">
        <v>14</v>
      </c>
      <c r="E8" s="184" t="s">
        <v>14</v>
      </c>
      <c r="F8" s="184" t="s">
        <v>14</v>
      </c>
      <c r="G8" s="140" t="s">
        <v>14</v>
      </c>
      <c r="H8" s="199" t="s">
        <v>14</v>
      </c>
      <c r="I8" s="183" t="s">
        <v>14</v>
      </c>
      <c r="J8" s="48"/>
      <c r="K8" s="49"/>
      <c r="L8" s="54" t="s">
        <v>22</v>
      </c>
      <c r="M8" s="535"/>
      <c r="N8" s="564"/>
      <c r="O8" s="55"/>
      <c r="P8" s="18">
        <v>1</v>
      </c>
      <c r="Q8" s="56" t="s">
        <v>23</v>
      </c>
      <c r="R8" s="18" t="s">
        <v>21</v>
      </c>
      <c r="S8" s="18">
        <v>14</v>
      </c>
      <c r="T8" s="34" t="s">
        <v>24</v>
      </c>
    </row>
    <row r="9" spans="1:27" ht="55.5" customHeight="1" x14ac:dyDescent="0.2">
      <c r="A9" s="37">
        <f>1+A8</f>
        <v>4</v>
      </c>
      <c r="B9" s="183" t="s">
        <v>14</v>
      </c>
      <c r="C9" s="183" t="s">
        <v>14</v>
      </c>
      <c r="D9" s="184" t="s">
        <v>14</v>
      </c>
      <c r="E9" s="184" t="s">
        <v>14</v>
      </c>
      <c r="F9" s="184" t="s">
        <v>14</v>
      </c>
      <c r="G9" s="140" t="s">
        <v>14</v>
      </c>
      <c r="H9" s="199" t="s">
        <v>14</v>
      </c>
      <c r="I9" s="183" t="s">
        <v>14</v>
      </c>
      <c r="J9" s="48"/>
      <c r="K9" s="49"/>
      <c r="L9" s="54" t="s">
        <v>25</v>
      </c>
      <c r="M9" s="535"/>
      <c r="N9" s="564"/>
      <c r="O9" s="55" t="s">
        <v>26</v>
      </c>
      <c r="P9" s="18">
        <v>1</v>
      </c>
      <c r="Q9" s="56" t="s">
        <v>27</v>
      </c>
      <c r="R9" s="18" t="s">
        <v>17</v>
      </c>
      <c r="S9" s="18">
        <v>1</v>
      </c>
      <c r="T9" s="34" t="s">
        <v>28</v>
      </c>
    </row>
    <row r="10" spans="1:27" ht="180" customHeight="1" x14ac:dyDescent="0.2">
      <c r="A10" s="37">
        <f>1+A9</f>
        <v>5</v>
      </c>
      <c r="B10" s="183" t="s">
        <v>14</v>
      </c>
      <c r="C10" s="183" t="s">
        <v>14</v>
      </c>
      <c r="D10" s="184" t="s">
        <v>14</v>
      </c>
      <c r="E10" s="184" t="s">
        <v>14</v>
      </c>
      <c r="F10" s="184" t="s">
        <v>14</v>
      </c>
      <c r="G10" s="140" t="s">
        <v>14</v>
      </c>
      <c r="H10" s="199" t="s">
        <v>14</v>
      </c>
      <c r="I10" s="183" t="s">
        <v>14</v>
      </c>
      <c r="K10" s="49"/>
      <c r="L10" s="54" t="s">
        <v>29</v>
      </c>
      <c r="M10" s="535"/>
      <c r="N10" s="564"/>
      <c r="O10" s="55" t="s">
        <v>30</v>
      </c>
      <c r="P10" s="18">
        <v>1</v>
      </c>
      <c r="Q10" s="56" t="s">
        <v>31</v>
      </c>
      <c r="R10" s="18" t="s">
        <v>21</v>
      </c>
      <c r="S10" s="3">
        <v>34</v>
      </c>
      <c r="T10" s="34" t="s">
        <v>32</v>
      </c>
    </row>
    <row r="11" spans="1:27" ht="180" customHeight="1" thickBot="1" x14ac:dyDescent="0.25">
      <c r="A11" s="37">
        <f>1+A10</f>
        <v>6</v>
      </c>
      <c r="B11" s="183" t="s">
        <v>14</v>
      </c>
      <c r="C11" s="183" t="s">
        <v>14</v>
      </c>
      <c r="D11" s="184" t="s">
        <v>14</v>
      </c>
      <c r="E11" s="184" t="s">
        <v>14</v>
      </c>
      <c r="F11" s="184" t="s">
        <v>14</v>
      </c>
      <c r="G11" s="140" t="s">
        <v>14</v>
      </c>
      <c r="H11" s="199" t="s">
        <v>14</v>
      </c>
      <c r="I11" s="183" t="s">
        <v>14</v>
      </c>
      <c r="K11" s="49"/>
      <c r="L11" s="58" t="s">
        <v>33</v>
      </c>
      <c r="M11" s="536"/>
      <c r="N11" s="565"/>
      <c r="O11" s="59"/>
      <c r="P11" s="20">
        <v>3</v>
      </c>
      <c r="Q11" s="60" t="s">
        <v>34</v>
      </c>
      <c r="R11" s="20" t="s">
        <v>17</v>
      </c>
      <c r="S11" s="20">
        <v>4</v>
      </c>
      <c r="T11" s="61" t="s">
        <v>35</v>
      </c>
    </row>
    <row r="12" spans="1:27" ht="102" customHeight="1" thickBot="1" x14ac:dyDescent="0.25">
      <c r="A12" s="37"/>
      <c r="B12" s="88"/>
      <c r="C12" s="88"/>
      <c r="D12" s="88"/>
      <c r="E12" s="88"/>
      <c r="F12" s="88"/>
      <c r="G12" s="88"/>
      <c r="H12" s="88"/>
      <c r="I12" s="88"/>
      <c r="J12" s="48" t="s">
        <v>36</v>
      </c>
      <c r="K12" s="49" t="s">
        <v>11</v>
      </c>
      <c r="L12" s="7"/>
      <c r="M12" s="105"/>
      <c r="N12" s="8"/>
      <c r="O12" s="7"/>
      <c r="P12" s="21"/>
      <c r="Q12" s="22"/>
      <c r="S12" s="224"/>
      <c r="T12" s="41" t="s">
        <v>454</v>
      </c>
    </row>
    <row r="13" spans="1:27" ht="108.75" customHeight="1" x14ac:dyDescent="0.2">
      <c r="A13" s="37">
        <f>1+A11</f>
        <v>7</v>
      </c>
      <c r="B13" s="183" t="s">
        <v>14</v>
      </c>
      <c r="C13" s="183" t="s">
        <v>14</v>
      </c>
      <c r="D13" s="184" t="s">
        <v>14</v>
      </c>
      <c r="E13" s="184" t="s">
        <v>14</v>
      </c>
      <c r="F13" s="184" t="s">
        <v>14</v>
      </c>
      <c r="G13" s="140" t="s">
        <v>14</v>
      </c>
      <c r="H13" s="199" t="s">
        <v>14</v>
      </c>
      <c r="I13" s="183" t="s">
        <v>14</v>
      </c>
      <c r="J13" s="48"/>
      <c r="K13" s="49"/>
      <c r="L13" s="51" t="s">
        <v>37</v>
      </c>
      <c r="M13" s="534" t="s">
        <v>386</v>
      </c>
      <c r="N13" s="534" t="s">
        <v>381</v>
      </c>
      <c r="O13" s="23" t="s">
        <v>38</v>
      </c>
      <c r="P13" s="17">
        <v>1</v>
      </c>
      <c r="Q13" s="53" t="s">
        <v>39</v>
      </c>
      <c r="R13" s="17" t="s">
        <v>17</v>
      </c>
      <c r="S13" s="17">
        <v>1</v>
      </c>
      <c r="T13" s="40" t="s">
        <v>135</v>
      </c>
    </row>
    <row r="14" spans="1:27" ht="186" customHeight="1" x14ac:dyDescent="0.2">
      <c r="A14" s="37">
        <f t="shared" ref="A14:A21" si="0">1+A13</f>
        <v>8</v>
      </c>
      <c r="B14" s="183" t="s">
        <v>14</v>
      </c>
      <c r="C14" s="183" t="s">
        <v>14</v>
      </c>
      <c r="D14" s="184" t="s">
        <v>14</v>
      </c>
      <c r="E14" s="184" t="s">
        <v>14</v>
      </c>
      <c r="F14" s="184" t="s">
        <v>14</v>
      </c>
      <c r="G14" s="140" t="s">
        <v>14</v>
      </c>
      <c r="H14" s="199" t="s">
        <v>14</v>
      </c>
      <c r="I14" s="183" t="s">
        <v>14</v>
      </c>
      <c r="J14" s="48"/>
      <c r="K14" s="49"/>
      <c r="L14" s="54" t="s">
        <v>41</v>
      </c>
      <c r="M14" s="535"/>
      <c r="N14" s="535"/>
      <c r="O14" s="55" t="s">
        <v>42</v>
      </c>
      <c r="P14" s="18">
        <v>1</v>
      </c>
      <c r="Q14" s="56" t="s">
        <v>43</v>
      </c>
      <c r="R14" s="18" t="s">
        <v>17</v>
      </c>
      <c r="S14" s="18">
        <v>2</v>
      </c>
      <c r="T14" s="34" t="s">
        <v>40</v>
      </c>
    </row>
    <row r="15" spans="1:27" ht="55.5" customHeight="1" x14ac:dyDescent="0.2">
      <c r="A15" s="37">
        <f t="shared" si="0"/>
        <v>9</v>
      </c>
      <c r="B15" s="183" t="s">
        <v>14</v>
      </c>
      <c r="C15" s="183" t="s">
        <v>14</v>
      </c>
      <c r="D15" s="184" t="s">
        <v>14</v>
      </c>
      <c r="E15" s="184" t="s">
        <v>14</v>
      </c>
      <c r="F15" s="184" t="s">
        <v>14</v>
      </c>
      <c r="G15" s="140" t="s">
        <v>14</v>
      </c>
      <c r="H15" s="199" t="s">
        <v>14</v>
      </c>
      <c r="I15" s="183" t="s">
        <v>14</v>
      </c>
      <c r="J15" s="48"/>
      <c r="K15" s="49"/>
      <c r="L15" s="54" t="s">
        <v>44</v>
      </c>
      <c r="M15" s="535"/>
      <c r="N15" s="535"/>
      <c r="O15" s="55"/>
      <c r="P15" s="18">
        <v>1</v>
      </c>
      <c r="Q15" s="56" t="s">
        <v>45</v>
      </c>
      <c r="R15" s="25" t="s">
        <v>21</v>
      </c>
      <c r="S15" s="25">
        <v>16</v>
      </c>
      <c r="T15" s="34" t="s">
        <v>46</v>
      </c>
    </row>
    <row r="16" spans="1:27" ht="55.5" customHeight="1" x14ac:dyDescent="0.2">
      <c r="A16" s="37">
        <f t="shared" si="0"/>
        <v>10</v>
      </c>
      <c r="B16" s="183" t="s">
        <v>14</v>
      </c>
      <c r="C16" s="183" t="s">
        <v>14</v>
      </c>
      <c r="D16" s="184" t="s">
        <v>14</v>
      </c>
      <c r="E16" s="184" t="s">
        <v>14</v>
      </c>
      <c r="F16" s="184" t="s">
        <v>14</v>
      </c>
      <c r="G16" s="140" t="s">
        <v>14</v>
      </c>
      <c r="H16" s="199" t="s">
        <v>14</v>
      </c>
      <c r="I16" s="183" t="s">
        <v>14</v>
      </c>
      <c r="J16" s="48"/>
      <c r="K16" s="49"/>
      <c r="L16" s="54" t="s">
        <v>47</v>
      </c>
      <c r="M16" s="535"/>
      <c r="N16" s="535"/>
      <c r="O16" s="55"/>
      <c r="P16" s="18">
        <v>1</v>
      </c>
      <c r="Q16" s="56" t="s">
        <v>48</v>
      </c>
      <c r="R16" s="25" t="s">
        <v>21</v>
      </c>
      <c r="S16" s="25">
        <v>100</v>
      </c>
      <c r="T16" s="34" t="s">
        <v>46</v>
      </c>
    </row>
    <row r="17" spans="1:20" ht="55.5" customHeight="1" x14ac:dyDescent="0.2">
      <c r="A17" s="37">
        <f t="shared" si="0"/>
        <v>11</v>
      </c>
      <c r="B17" s="183" t="s">
        <v>14</v>
      </c>
      <c r="C17" s="183" t="s">
        <v>14</v>
      </c>
      <c r="D17" s="184" t="s">
        <v>14</v>
      </c>
      <c r="E17" s="184" t="s">
        <v>14</v>
      </c>
      <c r="F17" s="184" t="s">
        <v>14</v>
      </c>
      <c r="G17" s="140" t="s">
        <v>14</v>
      </c>
      <c r="H17" s="199" t="s">
        <v>14</v>
      </c>
      <c r="I17" s="183" t="s">
        <v>14</v>
      </c>
      <c r="J17" s="48"/>
      <c r="K17" s="49"/>
      <c r="L17" s="54" t="s">
        <v>49</v>
      </c>
      <c r="M17" s="535"/>
      <c r="N17" s="535"/>
      <c r="O17" s="55"/>
      <c r="P17" s="18">
        <v>1</v>
      </c>
      <c r="Q17" s="56" t="s">
        <v>50</v>
      </c>
      <c r="R17" s="25" t="s">
        <v>21</v>
      </c>
      <c r="S17" s="25">
        <v>20</v>
      </c>
      <c r="T17" s="34" t="s">
        <v>51</v>
      </c>
    </row>
    <row r="18" spans="1:20" ht="55.5" customHeight="1" x14ac:dyDescent="0.2">
      <c r="A18" s="37">
        <f t="shared" si="0"/>
        <v>12</v>
      </c>
      <c r="B18" s="183" t="s">
        <v>14</v>
      </c>
      <c r="C18" s="183" t="s">
        <v>14</v>
      </c>
      <c r="D18" s="184" t="s">
        <v>14</v>
      </c>
      <c r="E18" s="184" t="s">
        <v>14</v>
      </c>
      <c r="F18" s="184" t="s">
        <v>14</v>
      </c>
      <c r="G18" s="140" t="s">
        <v>14</v>
      </c>
      <c r="H18" s="199" t="s">
        <v>14</v>
      </c>
      <c r="I18" s="183" t="s">
        <v>14</v>
      </c>
      <c r="J18" s="48"/>
      <c r="K18" s="49"/>
      <c r="L18" s="54" t="s">
        <v>52</v>
      </c>
      <c r="M18" s="535"/>
      <c r="N18" s="535"/>
      <c r="O18" s="55"/>
      <c r="P18" s="18">
        <v>1</v>
      </c>
      <c r="Q18" s="56" t="s">
        <v>53</v>
      </c>
      <c r="R18" s="25" t="s">
        <v>21</v>
      </c>
      <c r="S18" s="25">
        <v>20</v>
      </c>
      <c r="T18" s="34" t="s">
        <v>54</v>
      </c>
    </row>
    <row r="19" spans="1:20" ht="55.5" customHeight="1" x14ac:dyDescent="0.2">
      <c r="A19" s="37">
        <f t="shared" si="0"/>
        <v>13</v>
      </c>
      <c r="B19" s="183" t="s">
        <v>14</v>
      </c>
      <c r="C19" s="183" t="s">
        <v>14</v>
      </c>
      <c r="D19" s="184" t="s">
        <v>14</v>
      </c>
      <c r="E19" s="184" t="s">
        <v>14</v>
      </c>
      <c r="F19" s="184" t="s">
        <v>14</v>
      </c>
      <c r="G19" s="140" t="s">
        <v>14</v>
      </c>
      <c r="H19" s="199" t="s">
        <v>14</v>
      </c>
      <c r="I19" s="183" t="s">
        <v>14</v>
      </c>
      <c r="J19" s="48"/>
      <c r="K19" s="49"/>
      <c r="L19" s="54" t="s">
        <v>55</v>
      </c>
      <c r="M19" s="535"/>
      <c r="N19" s="535"/>
      <c r="O19" s="55"/>
      <c r="P19" s="18">
        <v>1</v>
      </c>
      <c r="Q19" s="56" t="s">
        <v>56</v>
      </c>
      <c r="R19" s="18" t="s">
        <v>21</v>
      </c>
      <c r="S19" s="18">
        <v>11</v>
      </c>
      <c r="T19" s="34" t="s">
        <v>54</v>
      </c>
    </row>
    <row r="20" spans="1:20" ht="55.5" customHeight="1" x14ac:dyDescent="0.2">
      <c r="A20" s="37">
        <f t="shared" si="0"/>
        <v>14</v>
      </c>
      <c r="B20" s="183" t="s">
        <v>14</v>
      </c>
      <c r="C20" s="183" t="s">
        <v>14</v>
      </c>
      <c r="D20" s="184" t="s">
        <v>14</v>
      </c>
      <c r="E20" s="184" t="s">
        <v>14</v>
      </c>
      <c r="F20" s="184" t="s">
        <v>14</v>
      </c>
      <c r="G20" s="140" t="s">
        <v>14</v>
      </c>
      <c r="H20" s="199" t="s">
        <v>14</v>
      </c>
      <c r="I20" s="183" t="s">
        <v>14</v>
      </c>
      <c r="J20" s="48"/>
      <c r="K20" s="49"/>
      <c r="L20" s="54" t="s">
        <v>57</v>
      </c>
      <c r="M20" s="535"/>
      <c r="N20" s="535"/>
      <c r="O20" s="55"/>
      <c r="P20" s="18">
        <v>1</v>
      </c>
      <c r="Q20" s="56" t="s">
        <v>58</v>
      </c>
      <c r="R20" s="25" t="s">
        <v>21</v>
      </c>
      <c r="S20" s="25">
        <v>50</v>
      </c>
      <c r="T20" s="42" t="s">
        <v>59</v>
      </c>
    </row>
    <row r="21" spans="1:20" ht="55.5" customHeight="1" x14ac:dyDescent="0.2">
      <c r="A21" s="37">
        <f t="shared" si="0"/>
        <v>15</v>
      </c>
      <c r="B21" s="183" t="s">
        <v>14</v>
      </c>
      <c r="C21" s="183" t="s">
        <v>14</v>
      </c>
      <c r="D21" s="184" t="s">
        <v>14</v>
      </c>
      <c r="E21" s="184" t="s">
        <v>14</v>
      </c>
      <c r="F21" s="184" t="s">
        <v>14</v>
      </c>
      <c r="G21" s="140" t="s">
        <v>14</v>
      </c>
      <c r="H21" s="199" t="s">
        <v>14</v>
      </c>
      <c r="I21" s="183" t="s">
        <v>14</v>
      </c>
      <c r="J21" s="48"/>
      <c r="K21" s="49"/>
      <c r="L21" s="54" t="s">
        <v>60</v>
      </c>
      <c r="M21" s="535"/>
      <c r="N21" s="535"/>
      <c r="O21" s="55"/>
      <c r="P21" s="18">
        <v>3</v>
      </c>
      <c r="Q21" s="56" t="s">
        <v>61</v>
      </c>
      <c r="R21" s="25" t="s">
        <v>21</v>
      </c>
      <c r="S21" s="25">
        <v>15</v>
      </c>
      <c r="T21" s="42" t="s">
        <v>59</v>
      </c>
    </row>
    <row r="22" spans="1:20" ht="168" customHeight="1" thickBot="1" x14ac:dyDescent="0.25">
      <c r="A22" s="37">
        <f>A21+1</f>
        <v>16</v>
      </c>
      <c r="B22" s="183" t="s">
        <v>14</v>
      </c>
      <c r="C22" s="183" t="s">
        <v>14</v>
      </c>
      <c r="D22" s="184" t="s">
        <v>14</v>
      </c>
      <c r="E22" s="184" t="s">
        <v>14</v>
      </c>
      <c r="F22" s="184" t="s">
        <v>14</v>
      </c>
      <c r="G22" s="140" t="s">
        <v>14</v>
      </c>
      <c r="H22" s="199" t="s">
        <v>14</v>
      </c>
      <c r="I22" s="183" t="s">
        <v>14</v>
      </c>
      <c r="J22" s="48"/>
      <c r="K22" s="49"/>
      <c r="L22" s="58" t="s">
        <v>62</v>
      </c>
      <c r="M22" s="536"/>
      <c r="N22" s="536"/>
      <c r="O22" s="59" t="s">
        <v>63</v>
      </c>
      <c r="P22" s="20">
        <v>4</v>
      </c>
      <c r="Q22" s="60" t="s">
        <v>64</v>
      </c>
      <c r="R22" s="92" t="s">
        <v>21</v>
      </c>
      <c r="S22" s="92">
        <v>16</v>
      </c>
      <c r="T22" s="61" t="s">
        <v>65</v>
      </c>
    </row>
    <row r="23" spans="1:20" ht="55.5" customHeight="1" thickBot="1" x14ac:dyDescent="0.25">
      <c r="A23" s="37"/>
      <c r="B23" s="88"/>
      <c r="C23" s="88"/>
      <c r="D23" s="88"/>
      <c r="E23" s="88"/>
      <c r="F23" s="88"/>
      <c r="G23" s="88"/>
      <c r="H23" s="88"/>
      <c r="I23" s="88"/>
      <c r="J23" s="48" t="s">
        <v>66</v>
      </c>
      <c r="K23" s="49" t="s">
        <v>11</v>
      </c>
      <c r="L23" s="7"/>
      <c r="M23" s="63"/>
      <c r="N23" s="63"/>
      <c r="O23" s="24"/>
      <c r="P23" s="21"/>
      <c r="Q23" s="22"/>
      <c r="R23" s="21"/>
      <c r="S23" s="21"/>
      <c r="T23" s="7"/>
    </row>
    <row r="24" spans="1:20" ht="106.5" customHeight="1" thickBot="1" x14ac:dyDescent="0.25">
      <c r="A24" s="37"/>
      <c r="B24" s="88"/>
      <c r="C24" s="88"/>
      <c r="D24" s="88"/>
      <c r="E24" s="88"/>
      <c r="F24" s="88"/>
      <c r="G24" s="88"/>
      <c r="H24" s="88"/>
      <c r="I24" s="88"/>
      <c r="J24" s="48" t="s">
        <v>67</v>
      </c>
      <c r="K24" s="49" t="s">
        <v>11</v>
      </c>
      <c r="L24" s="7"/>
      <c r="M24" s="63"/>
      <c r="N24" s="107"/>
      <c r="O24" s="7"/>
      <c r="P24" s="21"/>
      <c r="Q24" s="22"/>
      <c r="R24" s="21"/>
      <c r="S24" s="224"/>
      <c r="T24" s="43" t="s">
        <v>489</v>
      </c>
    </row>
    <row r="25" spans="1:20" ht="110.25" customHeight="1" x14ac:dyDescent="0.2">
      <c r="A25" s="37">
        <f>A22+1</f>
        <v>17</v>
      </c>
      <c r="B25" s="183" t="s">
        <v>14</v>
      </c>
      <c r="C25" s="183" t="s">
        <v>14</v>
      </c>
      <c r="D25" s="184" t="s">
        <v>14</v>
      </c>
      <c r="E25" s="184" t="s">
        <v>14</v>
      </c>
      <c r="F25" s="184" t="s">
        <v>14</v>
      </c>
      <c r="G25" s="140" t="s">
        <v>14</v>
      </c>
      <c r="H25" s="199" t="s">
        <v>14</v>
      </c>
      <c r="I25" s="183" t="s">
        <v>14</v>
      </c>
      <c r="J25" s="48"/>
      <c r="K25" s="49"/>
      <c r="L25" s="51" t="s">
        <v>68</v>
      </c>
      <c r="M25" s="528" t="s">
        <v>386</v>
      </c>
      <c r="N25" s="528" t="s">
        <v>382</v>
      </c>
      <c r="O25" s="23" t="s">
        <v>38</v>
      </c>
      <c r="P25" s="17">
        <v>1</v>
      </c>
      <c r="Q25" s="53" t="s">
        <v>69</v>
      </c>
      <c r="R25" s="17" t="s">
        <v>17</v>
      </c>
      <c r="S25" s="17">
        <v>1</v>
      </c>
      <c r="T25" s="40" t="s">
        <v>40</v>
      </c>
    </row>
    <row r="26" spans="1:20" ht="185.25" customHeight="1" x14ac:dyDescent="0.2">
      <c r="A26" s="37">
        <f>1+A25</f>
        <v>18</v>
      </c>
      <c r="B26" s="183" t="s">
        <v>14</v>
      </c>
      <c r="C26" s="183" t="s">
        <v>14</v>
      </c>
      <c r="D26" s="184" t="s">
        <v>14</v>
      </c>
      <c r="E26" s="184" t="s">
        <v>14</v>
      </c>
      <c r="F26" s="184" t="s">
        <v>14</v>
      </c>
      <c r="G26" s="140" t="s">
        <v>14</v>
      </c>
      <c r="H26" s="199" t="s">
        <v>14</v>
      </c>
      <c r="I26" s="183" t="s">
        <v>14</v>
      </c>
      <c r="J26" s="48"/>
      <c r="K26" s="49"/>
      <c r="L26" s="54" t="s">
        <v>70</v>
      </c>
      <c r="M26" s="529"/>
      <c r="N26" s="529"/>
      <c r="O26" s="55" t="s">
        <v>71</v>
      </c>
      <c r="P26" s="18">
        <v>1</v>
      </c>
      <c r="Q26" s="56" t="s">
        <v>72</v>
      </c>
      <c r="R26" s="18" t="s">
        <v>17</v>
      </c>
      <c r="S26" s="18">
        <v>2</v>
      </c>
      <c r="T26" s="34" t="s">
        <v>40</v>
      </c>
    </row>
    <row r="27" spans="1:20" ht="55.5" customHeight="1" x14ac:dyDescent="0.2">
      <c r="A27" s="37">
        <f>1+A26</f>
        <v>19</v>
      </c>
      <c r="B27" s="183" t="s">
        <v>14</v>
      </c>
      <c r="C27" s="183" t="s">
        <v>14</v>
      </c>
      <c r="D27" s="184" t="s">
        <v>14</v>
      </c>
      <c r="E27" s="184" t="s">
        <v>14</v>
      </c>
      <c r="F27" s="184" t="s">
        <v>14</v>
      </c>
      <c r="G27" s="140" t="s">
        <v>14</v>
      </c>
      <c r="H27" s="199" t="s">
        <v>14</v>
      </c>
      <c r="I27" s="183" t="s">
        <v>14</v>
      </c>
      <c r="J27" s="48"/>
      <c r="K27" s="49"/>
      <c r="L27" s="54" t="s">
        <v>73</v>
      </c>
      <c r="M27" s="529"/>
      <c r="N27" s="529"/>
      <c r="O27" s="55"/>
      <c r="P27" s="18">
        <v>1</v>
      </c>
      <c r="Q27" s="56" t="s">
        <v>74</v>
      </c>
      <c r="R27" s="25" t="s">
        <v>21</v>
      </c>
      <c r="S27" s="25">
        <v>16</v>
      </c>
      <c r="T27" s="34" t="s">
        <v>46</v>
      </c>
    </row>
    <row r="28" spans="1:20" ht="45.75" thickBot="1" x14ac:dyDescent="0.25">
      <c r="A28" s="37">
        <f>1+A27</f>
        <v>20</v>
      </c>
      <c r="B28" s="183"/>
      <c r="C28" s="183"/>
      <c r="D28" s="184"/>
      <c r="E28" s="184"/>
      <c r="F28" s="184"/>
      <c r="G28" s="140"/>
      <c r="H28" s="199"/>
      <c r="I28" s="183"/>
      <c r="J28" s="48"/>
      <c r="K28" s="49"/>
      <c r="L28" s="58" t="s">
        <v>75</v>
      </c>
      <c r="M28" s="530"/>
      <c r="N28" s="530"/>
      <c r="O28" s="59"/>
      <c r="P28" s="20">
        <v>0</v>
      </c>
      <c r="Q28" s="60" t="s">
        <v>64</v>
      </c>
      <c r="R28" s="92" t="s">
        <v>21</v>
      </c>
      <c r="S28" s="92">
        <v>16</v>
      </c>
      <c r="T28" s="61" t="s">
        <v>46</v>
      </c>
    </row>
    <row r="29" spans="1:20" ht="55.5" customHeight="1" x14ac:dyDescent="0.2">
      <c r="A29" s="37"/>
      <c r="B29" s="88"/>
      <c r="C29" s="88"/>
      <c r="D29" s="88"/>
      <c r="E29" s="88"/>
      <c r="F29" s="88"/>
      <c r="G29" s="88"/>
      <c r="H29" s="88"/>
      <c r="I29" s="88"/>
      <c r="J29" s="48" t="s">
        <v>76</v>
      </c>
      <c r="K29" s="49" t="s">
        <v>11</v>
      </c>
      <c r="L29" s="7"/>
      <c r="M29" s="63"/>
      <c r="N29" s="63"/>
      <c r="O29" s="24"/>
      <c r="P29" s="21"/>
      <c r="Q29" s="74"/>
      <c r="R29" s="224"/>
      <c r="S29" s="224"/>
      <c r="T29" s="44"/>
    </row>
    <row r="30" spans="1:20" ht="55.5" customHeight="1" x14ac:dyDescent="0.2">
      <c r="A30" s="37"/>
      <c r="B30" s="88"/>
      <c r="C30" s="88"/>
      <c r="D30" s="88"/>
      <c r="E30" s="88"/>
      <c r="F30" s="88"/>
      <c r="G30" s="88"/>
      <c r="H30" s="88"/>
      <c r="I30" s="88"/>
      <c r="J30" s="48" t="s">
        <v>77</v>
      </c>
      <c r="K30" s="49" t="s">
        <v>11</v>
      </c>
      <c r="O30" s="8"/>
      <c r="P30" s="222"/>
      <c r="T30" s="7"/>
    </row>
    <row r="31" spans="1:20" ht="55.5" customHeight="1" thickBot="1" x14ac:dyDescent="0.25">
      <c r="A31" s="37"/>
      <c r="B31" s="88"/>
      <c r="C31" s="88"/>
      <c r="D31" s="88"/>
      <c r="E31" s="88"/>
      <c r="F31" s="88"/>
      <c r="G31" s="88"/>
      <c r="H31" s="88"/>
      <c r="I31" s="88"/>
      <c r="J31" s="48" t="s">
        <v>78</v>
      </c>
      <c r="K31" s="49" t="s">
        <v>11</v>
      </c>
      <c r="M31" s="7"/>
      <c r="N31" s="105"/>
      <c r="O31" s="73"/>
      <c r="P31" s="222"/>
      <c r="T31" s="7"/>
    </row>
    <row r="32" spans="1:20" ht="150.75" thickBot="1" x14ac:dyDescent="0.25">
      <c r="A32" s="37"/>
      <c r="B32" s="88"/>
      <c r="C32" s="88"/>
      <c r="D32" s="88"/>
      <c r="E32" s="88"/>
      <c r="F32" s="88"/>
      <c r="G32" s="88"/>
      <c r="H32" s="88"/>
      <c r="I32" s="88"/>
      <c r="J32" s="48" t="s">
        <v>79</v>
      </c>
      <c r="K32" s="49" t="s">
        <v>80</v>
      </c>
      <c r="L32" s="7"/>
      <c r="M32" s="7"/>
      <c r="N32" s="105"/>
      <c r="O32" s="73"/>
      <c r="P32" s="222"/>
      <c r="T32" s="43" t="s">
        <v>490</v>
      </c>
    </row>
    <row r="33" spans="1:20" ht="135" customHeight="1" x14ac:dyDescent="0.2">
      <c r="A33" s="37">
        <f>1+A28</f>
        <v>21</v>
      </c>
      <c r="B33" s="183" t="s">
        <v>14</v>
      </c>
      <c r="C33" s="183" t="s">
        <v>14</v>
      </c>
      <c r="D33" s="184" t="s">
        <v>14</v>
      </c>
      <c r="E33" s="184" t="s">
        <v>14</v>
      </c>
      <c r="F33" s="184" t="s">
        <v>14</v>
      </c>
      <c r="G33" s="140" t="s">
        <v>14</v>
      </c>
      <c r="H33" s="199" t="s">
        <v>14</v>
      </c>
      <c r="I33" s="183" t="s">
        <v>14</v>
      </c>
      <c r="J33" s="48" t="s">
        <v>81</v>
      </c>
      <c r="K33" s="49"/>
      <c r="L33" s="51" t="s">
        <v>82</v>
      </c>
      <c r="M33" s="528" t="s">
        <v>385</v>
      </c>
      <c r="N33" s="528" t="s">
        <v>383</v>
      </c>
      <c r="O33" s="23" t="s">
        <v>456</v>
      </c>
      <c r="P33" s="17">
        <v>1</v>
      </c>
      <c r="Q33" s="53" t="s">
        <v>83</v>
      </c>
      <c r="R33" s="89" t="s">
        <v>17</v>
      </c>
      <c r="S33" s="89">
        <v>1</v>
      </c>
      <c r="T33" s="40" t="s">
        <v>84</v>
      </c>
    </row>
    <row r="34" spans="1:20" ht="185.25" customHeight="1" x14ac:dyDescent="0.2">
      <c r="A34" s="37">
        <f t="shared" ref="A34:A64" si="1">1+A33</f>
        <v>22</v>
      </c>
      <c r="B34" s="183" t="s">
        <v>14</v>
      </c>
      <c r="C34" s="183" t="s">
        <v>14</v>
      </c>
      <c r="D34" s="184" t="s">
        <v>14</v>
      </c>
      <c r="E34" s="184" t="s">
        <v>14</v>
      </c>
      <c r="F34" s="184" t="s">
        <v>14</v>
      </c>
      <c r="G34" s="140" t="s">
        <v>14</v>
      </c>
      <c r="H34" s="199" t="s">
        <v>14</v>
      </c>
      <c r="I34" s="183" t="s">
        <v>14</v>
      </c>
      <c r="J34" s="48"/>
      <c r="K34" s="49"/>
      <c r="L34" s="54" t="s">
        <v>85</v>
      </c>
      <c r="M34" s="529"/>
      <c r="N34" s="529"/>
      <c r="O34" s="55" t="s">
        <v>42</v>
      </c>
      <c r="P34" s="18">
        <v>1</v>
      </c>
      <c r="Q34" s="56" t="s">
        <v>86</v>
      </c>
      <c r="R34" s="25" t="s">
        <v>17</v>
      </c>
      <c r="S34" s="25">
        <v>2</v>
      </c>
      <c r="T34" s="34" t="s">
        <v>84</v>
      </c>
    </row>
    <row r="35" spans="1:20" ht="30" x14ac:dyDescent="0.2">
      <c r="A35" s="37">
        <f t="shared" si="1"/>
        <v>23</v>
      </c>
      <c r="B35" s="183" t="s">
        <v>14</v>
      </c>
      <c r="C35" s="183" t="s">
        <v>14</v>
      </c>
      <c r="D35" s="184" t="s">
        <v>14</v>
      </c>
      <c r="E35" s="184" t="s">
        <v>14</v>
      </c>
      <c r="F35" s="184" t="s">
        <v>14</v>
      </c>
      <c r="G35" s="140" t="s">
        <v>14</v>
      </c>
      <c r="H35" s="199" t="s">
        <v>14</v>
      </c>
      <c r="I35" s="183" t="s">
        <v>14</v>
      </c>
      <c r="J35" s="48"/>
      <c r="K35" s="49"/>
      <c r="L35" s="54" t="s">
        <v>87</v>
      </c>
      <c r="M35" s="529"/>
      <c r="N35" s="529"/>
      <c r="O35" s="57"/>
      <c r="P35" s="18">
        <v>1</v>
      </c>
      <c r="Q35" s="56" t="s">
        <v>88</v>
      </c>
      <c r="R35" s="25" t="s">
        <v>21</v>
      </c>
      <c r="S35" s="25">
        <v>16</v>
      </c>
      <c r="T35" s="34" t="s">
        <v>89</v>
      </c>
    </row>
    <row r="36" spans="1:20" ht="55.5" customHeight="1" x14ac:dyDescent="0.2">
      <c r="A36" s="37">
        <f t="shared" si="1"/>
        <v>24</v>
      </c>
      <c r="B36" s="183" t="s">
        <v>14</v>
      </c>
      <c r="C36" s="183" t="s">
        <v>14</v>
      </c>
      <c r="D36" s="184" t="s">
        <v>14</v>
      </c>
      <c r="E36" s="184" t="s">
        <v>14</v>
      </c>
      <c r="F36" s="184" t="s">
        <v>14</v>
      </c>
      <c r="G36" s="140" t="s">
        <v>14</v>
      </c>
      <c r="H36" s="199" t="s">
        <v>14</v>
      </c>
      <c r="I36" s="183" t="s">
        <v>14</v>
      </c>
      <c r="J36" s="48"/>
      <c r="K36" s="49"/>
      <c r="L36" s="54" t="s">
        <v>90</v>
      </c>
      <c r="M36" s="529"/>
      <c r="N36" s="529"/>
      <c r="O36" s="57"/>
      <c r="P36" s="18">
        <v>1</v>
      </c>
      <c r="Q36" s="56" t="s">
        <v>91</v>
      </c>
      <c r="R36" s="25" t="s">
        <v>21</v>
      </c>
      <c r="S36" s="25">
        <v>50</v>
      </c>
      <c r="T36" s="34" t="s">
        <v>89</v>
      </c>
    </row>
    <row r="37" spans="1:20" ht="55.5" customHeight="1" x14ac:dyDescent="0.2">
      <c r="A37" s="37">
        <f t="shared" si="1"/>
        <v>25</v>
      </c>
      <c r="B37" s="183" t="s">
        <v>14</v>
      </c>
      <c r="C37" s="183" t="s">
        <v>14</v>
      </c>
      <c r="D37" s="184" t="s">
        <v>14</v>
      </c>
      <c r="E37" s="184" t="s">
        <v>14</v>
      </c>
      <c r="F37" s="184" t="s">
        <v>14</v>
      </c>
      <c r="G37" s="140" t="s">
        <v>14</v>
      </c>
      <c r="H37" s="199" t="s">
        <v>14</v>
      </c>
      <c r="I37" s="183" t="s">
        <v>14</v>
      </c>
      <c r="J37" s="48"/>
      <c r="K37" s="49"/>
      <c r="L37" s="54" t="s">
        <v>92</v>
      </c>
      <c r="M37" s="529"/>
      <c r="N37" s="529"/>
      <c r="O37" s="57"/>
      <c r="P37" s="18">
        <v>4</v>
      </c>
      <c r="Q37" s="56" t="s">
        <v>93</v>
      </c>
      <c r="R37" s="25" t="s">
        <v>21</v>
      </c>
      <c r="S37" s="25">
        <v>16</v>
      </c>
      <c r="T37" s="34" t="s">
        <v>94</v>
      </c>
    </row>
    <row r="38" spans="1:20" ht="55.5" customHeight="1" x14ac:dyDescent="0.2">
      <c r="A38" s="37">
        <f t="shared" si="1"/>
        <v>26</v>
      </c>
      <c r="B38" s="183" t="s">
        <v>14</v>
      </c>
      <c r="C38" s="183" t="s">
        <v>14</v>
      </c>
      <c r="D38" s="184" t="s">
        <v>14</v>
      </c>
      <c r="E38" s="184" t="s">
        <v>14</v>
      </c>
      <c r="F38" s="184" t="s">
        <v>14</v>
      </c>
      <c r="G38" s="140" t="s">
        <v>14</v>
      </c>
      <c r="H38" s="199" t="s">
        <v>14</v>
      </c>
      <c r="I38" s="183" t="s">
        <v>14</v>
      </c>
      <c r="J38" s="48"/>
      <c r="K38" s="49"/>
      <c r="L38" s="54" t="s">
        <v>95</v>
      </c>
      <c r="M38" s="529"/>
      <c r="N38" s="529"/>
      <c r="O38" s="57"/>
      <c r="P38" s="18">
        <v>1</v>
      </c>
      <c r="Q38" s="56" t="s">
        <v>96</v>
      </c>
      <c r="R38" s="25" t="s">
        <v>21</v>
      </c>
      <c r="S38" s="25">
        <v>20</v>
      </c>
      <c r="T38" s="34" t="s">
        <v>51</v>
      </c>
    </row>
    <row r="39" spans="1:20" ht="55.5" customHeight="1" x14ac:dyDescent="0.2">
      <c r="A39" s="37">
        <f t="shared" si="1"/>
        <v>27</v>
      </c>
      <c r="B39" s="183" t="s">
        <v>14</v>
      </c>
      <c r="C39" s="183" t="s">
        <v>14</v>
      </c>
      <c r="D39" s="184" t="s">
        <v>14</v>
      </c>
      <c r="E39" s="184" t="s">
        <v>14</v>
      </c>
      <c r="F39" s="184" t="s">
        <v>14</v>
      </c>
      <c r="G39" s="140" t="s">
        <v>14</v>
      </c>
      <c r="H39" s="199" t="s">
        <v>14</v>
      </c>
      <c r="I39" s="183" t="s">
        <v>14</v>
      </c>
      <c r="J39" s="48"/>
      <c r="K39" s="49"/>
      <c r="L39" s="54" t="s">
        <v>97</v>
      </c>
      <c r="M39" s="529"/>
      <c r="N39" s="529"/>
      <c r="O39" s="57"/>
      <c r="P39" s="18">
        <v>1</v>
      </c>
      <c r="Q39" s="56" t="s">
        <v>98</v>
      </c>
      <c r="R39" s="25" t="s">
        <v>21</v>
      </c>
      <c r="S39" s="25">
        <v>20</v>
      </c>
      <c r="T39" s="34" t="s">
        <v>54</v>
      </c>
    </row>
    <row r="40" spans="1:20" ht="55.5" customHeight="1" x14ac:dyDescent="0.2">
      <c r="A40" s="37">
        <f t="shared" si="1"/>
        <v>28</v>
      </c>
      <c r="B40" s="183" t="s">
        <v>14</v>
      </c>
      <c r="C40" s="183" t="s">
        <v>14</v>
      </c>
      <c r="D40" s="184" t="s">
        <v>14</v>
      </c>
      <c r="E40" s="184" t="s">
        <v>14</v>
      </c>
      <c r="F40" s="184" t="s">
        <v>14</v>
      </c>
      <c r="G40" s="140" t="s">
        <v>14</v>
      </c>
      <c r="H40" s="199" t="s">
        <v>14</v>
      </c>
      <c r="I40" s="183" t="s">
        <v>14</v>
      </c>
      <c r="J40" s="48"/>
      <c r="K40" s="49"/>
      <c r="L40" s="54" t="s">
        <v>99</v>
      </c>
      <c r="M40" s="529"/>
      <c r="N40" s="529"/>
      <c r="O40" s="57"/>
      <c r="P40" s="18">
        <v>1</v>
      </c>
      <c r="Q40" s="56" t="s">
        <v>100</v>
      </c>
      <c r="R40" s="18" t="s">
        <v>21</v>
      </c>
      <c r="S40" s="18">
        <v>11</v>
      </c>
      <c r="T40" s="34" t="s">
        <v>54</v>
      </c>
    </row>
    <row r="41" spans="1:20" ht="55.5" customHeight="1" x14ac:dyDescent="0.2">
      <c r="A41" s="37">
        <f t="shared" si="1"/>
        <v>29</v>
      </c>
      <c r="B41" s="183" t="s">
        <v>14</v>
      </c>
      <c r="C41" s="183" t="s">
        <v>14</v>
      </c>
      <c r="D41" s="184" t="s">
        <v>14</v>
      </c>
      <c r="E41" s="184" t="s">
        <v>14</v>
      </c>
      <c r="F41" s="184" t="s">
        <v>14</v>
      </c>
      <c r="G41" s="140" t="s">
        <v>14</v>
      </c>
      <c r="H41" s="199" t="s">
        <v>14</v>
      </c>
      <c r="I41" s="183" t="s">
        <v>14</v>
      </c>
      <c r="J41" s="48"/>
      <c r="K41" s="49"/>
      <c r="L41" s="54" t="s">
        <v>101</v>
      </c>
      <c r="M41" s="529"/>
      <c r="N41" s="529"/>
      <c r="O41" s="57"/>
      <c r="P41" s="18">
        <v>1</v>
      </c>
      <c r="Q41" s="56" t="s">
        <v>102</v>
      </c>
      <c r="R41" s="25" t="s">
        <v>21</v>
      </c>
      <c r="S41" s="25">
        <v>50</v>
      </c>
      <c r="T41" s="34" t="s">
        <v>54</v>
      </c>
    </row>
    <row r="42" spans="1:20" ht="55.5" customHeight="1" x14ac:dyDescent="0.2">
      <c r="A42" s="37">
        <f t="shared" si="1"/>
        <v>30</v>
      </c>
      <c r="B42" s="183" t="s">
        <v>14</v>
      </c>
      <c r="C42" s="183" t="s">
        <v>14</v>
      </c>
      <c r="D42" s="184" t="s">
        <v>14</v>
      </c>
      <c r="E42" s="184" t="s">
        <v>14</v>
      </c>
      <c r="F42" s="184" t="s">
        <v>14</v>
      </c>
      <c r="G42" s="140" t="s">
        <v>14</v>
      </c>
      <c r="H42" s="199" t="s">
        <v>14</v>
      </c>
      <c r="I42" s="183" t="s">
        <v>14</v>
      </c>
      <c r="J42" s="48"/>
      <c r="K42" s="49"/>
      <c r="L42" s="54" t="s">
        <v>103</v>
      </c>
      <c r="M42" s="529"/>
      <c r="N42" s="529"/>
      <c r="O42" s="57"/>
      <c r="P42" s="18">
        <v>4</v>
      </c>
      <c r="Q42" s="56" t="s">
        <v>104</v>
      </c>
      <c r="R42" s="25" t="s">
        <v>21</v>
      </c>
      <c r="S42" s="25">
        <v>15</v>
      </c>
      <c r="T42" s="42" t="s">
        <v>59</v>
      </c>
    </row>
    <row r="43" spans="1:20" ht="55.5" customHeight="1" thickBot="1" x14ac:dyDescent="0.25">
      <c r="A43" s="37">
        <f t="shared" si="1"/>
        <v>31</v>
      </c>
      <c r="B43" s="183" t="s">
        <v>14</v>
      </c>
      <c r="C43" s="183" t="s">
        <v>14</v>
      </c>
      <c r="D43" s="184" t="s">
        <v>14</v>
      </c>
      <c r="E43" s="184" t="s">
        <v>14</v>
      </c>
      <c r="F43" s="184" t="s">
        <v>14</v>
      </c>
      <c r="G43" s="140" t="s">
        <v>14</v>
      </c>
      <c r="H43" s="199" t="s">
        <v>14</v>
      </c>
      <c r="I43" s="183" t="s">
        <v>14</v>
      </c>
      <c r="J43" s="48"/>
      <c r="K43" s="49"/>
      <c r="L43" s="58" t="s">
        <v>62</v>
      </c>
      <c r="M43" s="530"/>
      <c r="N43" s="530"/>
      <c r="O43" s="59" t="s">
        <v>63</v>
      </c>
      <c r="P43" s="20">
        <v>4</v>
      </c>
      <c r="Q43" s="60" t="s">
        <v>105</v>
      </c>
      <c r="R43" s="92" t="s">
        <v>21</v>
      </c>
      <c r="S43" s="92">
        <v>16</v>
      </c>
      <c r="T43" s="349" t="s">
        <v>65</v>
      </c>
    </row>
    <row r="44" spans="1:20" ht="55.5" customHeight="1" thickBot="1" x14ac:dyDescent="0.25">
      <c r="A44" s="37">
        <f t="shared" si="1"/>
        <v>32</v>
      </c>
      <c r="B44" s="183"/>
      <c r="C44" s="183"/>
      <c r="D44" s="184"/>
      <c r="E44" s="184"/>
      <c r="F44" s="184"/>
      <c r="G44" s="140"/>
      <c r="H44" s="199"/>
      <c r="I44" s="183"/>
      <c r="J44" s="48" t="s">
        <v>403</v>
      </c>
      <c r="K44" s="49" t="s">
        <v>80</v>
      </c>
      <c r="L44" s="7"/>
      <c r="M44" s="63"/>
      <c r="N44" s="21"/>
      <c r="O44" s="7"/>
      <c r="P44" s="21"/>
      <c r="Q44" s="22"/>
      <c r="S44" s="21"/>
      <c r="T44" s="39" t="s">
        <v>507</v>
      </c>
    </row>
    <row r="45" spans="1:20" ht="55.5" customHeight="1" x14ac:dyDescent="0.2">
      <c r="A45" s="37">
        <f t="shared" si="1"/>
        <v>33</v>
      </c>
      <c r="B45" s="183" t="s">
        <v>14</v>
      </c>
      <c r="C45" s="183" t="s">
        <v>14</v>
      </c>
      <c r="D45" s="184" t="s">
        <v>14</v>
      </c>
      <c r="E45" s="184" t="s">
        <v>14</v>
      </c>
      <c r="F45" s="184" t="s">
        <v>14</v>
      </c>
      <c r="G45" s="140" t="s">
        <v>14</v>
      </c>
      <c r="H45" s="199" t="s">
        <v>14</v>
      </c>
      <c r="I45" s="183" t="s">
        <v>14</v>
      </c>
      <c r="J45" s="48"/>
      <c r="K45" s="49"/>
      <c r="L45" s="51" t="s">
        <v>153</v>
      </c>
      <c r="M45" s="528" t="s">
        <v>383</v>
      </c>
      <c r="N45" s="528" t="s">
        <v>516</v>
      </c>
      <c r="O45" s="351" t="s">
        <v>605</v>
      </c>
      <c r="P45" s="17">
        <v>1</v>
      </c>
      <c r="Q45" s="53" t="s">
        <v>155</v>
      </c>
      <c r="R45" s="89" t="s">
        <v>17</v>
      </c>
      <c r="S45" s="89">
        <v>1</v>
      </c>
      <c r="T45" s="40" t="s">
        <v>606</v>
      </c>
    </row>
    <row r="46" spans="1:20" ht="55.5" customHeight="1" x14ac:dyDescent="0.2">
      <c r="A46" s="37">
        <f t="shared" si="1"/>
        <v>34</v>
      </c>
      <c r="B46" s="183" t="s">
        <v>14</v>
      </c>
      <c r="C46" s="183" t="s">
        <v>14</v>
      </c>
      <c r="D46" s="184" t="s">
        <v>14</v>
      </c>
      <c r="E46" s="184" t="s">
        <v>14</v>
      </c>
      <c r="F46" s="184" t="s">
        <v>14</v>
      </c>
      <c r="G46" s="140" t="s">
        <v>14</v>
      </c>
      <c r="H46" s="199" t="s">
        <v>14</v>
      </c>
      <c r="I46" s="183" t="s">
        <v>14</v>
      </c>
      <c r="J46" s="48"/>
      <c r="K46" s="389"/>
      <c r="L46" s="54" t="s">
        <v>156</v>
      </c>
      <c r="M46" s="529"/>
      <c r="N46" s="529"/>
      <c r="O46" s="55"/>
      <c r="P46" s="18">
        <v>1</v>
      </c>
      <c r="Q46" s="56" t="s">
        <v>157</v>
      </c>
      <c r="R46" s="25" t="s">
        <v>21</v>
      </c>
      <c r="S46" s="25">
        <v>16</v>
      </c>
      <c r="T46" s="34" t="s">
        <v>59</v>
      </c>
    </row>
    <row r="47" spans="1:20" ht="55.5" customHeight="1" x14ac:dyDescent="0.2">
      <c r="A47" s="37">
        <f t="shared" si="1"/>
        <v>35</v>
      </c>
      <c r="B47" s="183" t="s">
        <v>14</v>
      </c>
      <c r="C47" s="183" t="s">
        <v>14</v>
      </c>
      <c r="D47" s="184" t="s">
        <v>14</v>
      </c>
      <c r="E47" s="184" t="s">
        <v>14</v>
      </c>
      <c r="F47" s="184" t="s">
        <v>14</v>
      </c>
      <c r="G47" s="140" t="s">
        <v>14</v>
      </c>
      <c r="H47" s="199" t="s">
        <v>14</v>
      </c>
      <c r="I47" s="183" t="s">
        <v>14</v>
      </c>
      <c r="J47" s="48"/>
      <c r="K47" s="389"/>
      <c r="L47" s="54" t="s">
        <v>107</v>
      </c>
      <c r="M47" s="529"/>
      <c r="N47" s="529"/>
      <c r="O47" s="55"/>
      <c r="P47" s="18">
        <v>1</v>
      </c>
      <c r="Q47" s="56" t="s">
        <v>152</v>
      </c>
      <c r="R47" s="25" t="s">
        <v>21</v>
      </c>
      <c r="S47" s="25">
        <v>20</v>
      </c>
      <c r="T47" s="34" t="s">
        <v>339</v>
      </c>
    </row>
    <row r="48" spans="1:20" ht="55.5" customHeight="1" x14ac:dyDescent="0.2">
      <c r="A48" s="37">
        <f t="shared" si="1"/>
        <v>36</v>
      </c>
      <c r="B48" s="183" t="s">
        <v>14</v>
      </c>
      <c r="C48" s="183" t="s">
        <v>14</v>
      </c>
      <c r="D48" s="184" t="s">
        <v>14</v>
      </c>
      <c r="E48" s="184" t="s">
        <v>14</v>
      </c>
      <c r="F48" s="184" t="s">
        <v>14</v>
      </c>
      <c r="G48" s="140" t="s">
        <v>14</v>
      </c>
      <c r="H48" s="199" t="s">
        <v>14</v>
      </c>
      <c r="I48" s="183" t="s">
        <v>14</v>
      </c>
      <c r="J48" s="48"/>
      <c r="K48" s="6"/>
      <c r="L48" s="54" t="s">
        <v>158</v>
      </c>
      <c r="M48" s="529"/>
      <c r="N48" s="529"/>
      <c r="O48" s="55"/>
      <c r="P48" s="18">
        <v>1</v>
      </c>
      <c r="Q48" s="56" t="s">
        <v>159</v>
      </c>
      <c r="R48" s="25" t="s">
        <v>21</v>
      </c>
      <c r="S48" s="25">
        <v>30</v>
      </c>
      <c r="T48" s="34" t="s">
        <v>340</v>
      </c>
    </row>
    <row r="49" spans="1:27" ht="55.5" customHeight="1" x14ac:dyDescent="0.2">
      <c r="A49" s="37">
        <f t="shared" si="1"/>
        <v>37</v>
      </c>
      <c r="B49" s="183" t="s">
        <v>14</v>
      </c>
      <c r="C49" s="183" t="s">
        <v>14</v>
      </c>
      <c r="D49" s="184"/>
      <c r="E49" s="184"/>
      <c r="F49" s="184"/>
      <c r="G49" s="140"/>
      <c r="H49" s="199"/>
      <c r="I49" s="183"/>
      <c r="J49" s="48"/>
      <c r="K49" s="6"/>
      <c r="L49" s="54" t="s">
        <v>282</v>
      </c>
      <c r="M49" s="529"/>
      <c r="N49" s="529"/>
      <c r="O49" s="55"/>
      <c r="P49" s="18">
        <v>3</v>
      </c>
      <c r="Q49" s="56" t="s">
        <v>283</v>
      </c>
      <c r="R49" s="25" t="s">
        <v>21</v>
      </c>
      <c r="S49" s="25">
        <v>20</v>
      </c>
      <c r="T49" s="84" t="s">
        <v>372</v>
      </c>
    </row>
    <row r="50" spans="1:27" ht="55.5" customHeight="1" x14ac:dyDescent="0.2">
      <c r="A50" s="37">
        <f t="shared" si="1"/>
        <v>38</v>
      </c>
      <c r="B50" s="183" t="s">
        <v>14</v>
      </c>
      <c r="C50" s="183" t="s">
        <v>14</v>
      </c>
      <c r="D50" s="184"/>
      <c r="E50" s="184"/>
      <c r="F50" s="184"/>
      <c r="G50" s="140"/>
      <c r="H50" s="199"/>
      <c r="I50" s="183"/>
      <c r="J50" s="48"/>
      <c r="K50" s="6"/>
      <c r="L50" s="54" t="s">
        <v>160</v>
      </c>
      <c r="M50" s="529"/>
      <c r="N50" s="529"/>
      <c r="O50" s="55"/>
      <c r="P50" s="18">
        <v>1</v>
      </c>
      <c r="Q50" s="56" t="s">
        <v>111</v>
      </c>
      <c r="R50" s="25" t="s">
        <v>225</v>
      </c>
      <c r="S50" s="18">
        <v>8</v>
      </c>
      <c r="T50" s="84" t="s">
        <v>451</v>
      </c>
    </row>
    <row r="51" spans="1:27" ht="55.5" customHeight="1" x14ac:dyDescent="0.2">
      <c r="A51" s="37">
        <f t="shared" si="1"/>
        <v>39</v>
      </c>
      <c r="B51" s="183" t="s">
        <v>14</v>
      </c>
      <c r="C51" s="183" t="s">
        <v>14</v>
      </c>
      <c r="D51" s="184"/>
      <c r="E51" s="184"/>
      <c r="F51" s="184"/>
      <c r="G51" s="140"/>
      <c r="H51" s="199"/>
      <c r="I51" s="183"/>
      <c r="J51" s="48"/>
      <c r="K51" s="6"/>
      <c r="L51" s="54" t="s">
        <v>161</v>
      </c>
      <c r="M51" s="529"/>
      <c r="N51" s="529"/>
      <c r="O51" s="55" t="s">
        <v>753</v>
      </c>
      <c r="P51" s="18">
        <v>1</v>
      </c>
      <c r="Q51" s="56" t="s">
        <v>162</v>
      </c>
      <c r="R51" s="25" t="s">
        <v>17</v>
      </c>
      <c r="S51" s="18">
        <v>1</v>
      </c>
      <c r="T51" s="34" t="s">
        <v>754</v>
      </c>
    </row>
    <row r="52" spans="1:27" ht="75" x14ac:dyDescent="0.2">
      <c r="A52" s="37">
        <f t="shared" si="1"/>
        <v>40</v>
      </c>
      <c r="B52" s="183" t="s">
        <v>14</v>
      </c>
      <c r="C52" s="183" t="s">
        <v>14</v>
      </c>
      <c r="D52" s="184"/>
      <c r="E52" s="184" t="s">
        <v>14</v>
      </c>
      <c r="F52" s="184"/>
      <c r="G52" s="140"/>
      <c r="H52" s="199"/>
      <c r="I52" s="183"/>
      <c r="J52" s="48"/>
      <c r="K52" s="6"/>
      <c r="L52" s="54" t="s">
        <v>163</v>
      </c>
      <c r="M52" s="529"/>
      <c r="N52" s="529"/>
      <c r="O52" s="55" t="s">
        <v>284</v>
      </c>
      <c r="P52" s="18">
        <v>4</v>
      </c>
      <c r="Q52" s="56" t="s">
        <v>164</v>
      </c>
      <c r="R52" s="25" t="s">
        <v>17</v>
      </c>
      <c r="S52" s="18">
        <v>1</v>
      </c>
      <c r="T52" s="34" t="s">
        <v>671</v>
      </c>
    </row>
    <row r="53" spans="1:27" ht="127.15" customHeight="1" x14ac:dyDescent="0.2">
      <c r="A53" s="37">
        <f t="shared" si="1"/>
        <v>41</v>
      </c>
      <c r="B53" s="183" t="s">
        <v>14</v>
      </c>
      <c r="C53" s="183" t="s">
        <v>14</v>
      </c>
      <c r="D53" s="184"/>
      <c r="E53" s="184"/>
      <c r="F53" s="184"/>
      <c r="G53" s="140"/>
      <c r="H53" s="199"/>
      <c r="I53" s="183"/>
      <c r="J53" s="48"/>
      <c r="K53" s="6"/>
      <c r="L53" s="54" t="s">
        <v>506</v>
      </c>
      <c r="M53" s="529"/>
      <c r="N53" s="529"/>
      <c r="O53" s="55" t="s">
        <v>727</v>
      </c>
      <c r="P53" s="18">
        <v>1</v>
      </c>
      <c r="Q53" s="56" t="s">
        <v>508</v>
      </c>
      <c r="R53" s="25" t="s">
        <v>17</v>
      </c>
      <c r="S53" s="18">
        <v>1</v>
      </c>
      <c r="T53" s="34" t="s">
        <v>106</v>
      </c>
    </row>
    <row r="54" spans="1:27" ht="55.5" customHeight="1" x14ac:dyDescent="0.2">
      <c r="A54" s="37">
        <f t="shared" si="1"/>
        <v>42</v>
      </c>
      <c r="B54" s="183" t="s">
        <v>14</v>
      </c>
      <c r="C54" s="183" t="s">
        <v>14</v>
      </c>
      <c r="D54" s="184"/>
      <c r="E54" s="184"/>
      <c r="F54" s="184"/>
      <c r="G54" s="140"/>
      <c r="H54" s="199"/>
      <c r="I54" s="183"/>
      <c r="J54" s="48"/>
      <c r="K54" s="6"/>
      <c r="L54" s="54" t="s">
        <v>165</v>
      </c>
      <c r="M54" s="529"/>
      <c r="N54" s="529"/>
      <c r="O54" s="55"/>
      <c r="P54" s="18">
        <v>1</v>
      </c>
      <c r="Q54" s="56" t="s">
        <v>166</v>
      </c>
      <c r="R54" s="25" t="s">
        <v>21</v>
      </c>
      <c r="S54" s="18">
        <v>30</v>
      </c>
      <c r="T54" s="34" t="s">
        <v>452</v>
      </c>
    </row>
    <row r="55" spans="1:27" ht="55.5" customHeight="1" x14ac:dyDescent="0.2">
      <c r="A55" s="37">
        <f t="shared" si="1"/>
        <v>43</v>
      </c>
      <c r="B55" s="183" t="s">
        <v>14</v>
      </c>
      <c r="C55" s="183" t="s">
        <v>14</v>
      </c>
      <c r="D55" s="184"/>
      <c r="E55" s="184"/>
      <c r="F55" s="184"/>
      <c r="G55" s="140"/>
      <c r="H55" s="199"/>
      <c r="I55" s="183"/>
      <c r="J55" s="48"/>
      <c r="K55" s="6"/>
      <c r="L55" s="54" t="s">
        <v>167</v>
      </c>
      <c r="M55" s="529"/>
      <c r="N55" s="529"/>
      <c r="O55" s="55"/>
      <c r="P55" s="18">
        <v>1</v>
      </c>
      <c r="Q55" s="56" t="s">
        <v>122</v>
      </c>
      <c r="R55" s="25" t="s">
        <v>21</v>
      </c>
      <c r="S55" s="25">
        <v>24</v>
      </c>
      <c r="T55" s="34" t="s">
        <v>452</v>
      </c>
    </row>
    <row r="56" spans="1:27" ht="55.5" customHeight="1" x14ac:dyDescent="0.2">
      <c r="A56" s="37">
        <f t="shared" si="1"/>
        <v>44</v>
      </c>
      <c r="B56" s="183" t="s">
        <v>14</v>
      </c>
      <c r="C56" s="183" t="s">
        <v>14</v>
      </c>
      <c r="D56" s="184"/>
      <c r="E56" s="184"/>
      <c r="F56" s="184"/>
      <c r="G56" s="140"/>
      <c r="H56" s="199"/>
      <c r="I56" s="183"/>
      <c r="J56" s="48"/>
      <c r="K56" s="6"/>
      <c r="L56" s="54" t="s">
        <v>123</v>
      </c>
      <c r="M56" s="529"/>
      <c r="N56" s="529"/>
      <c r="O56" s="55"/>
      <c r="P56" s="18">
        <v>1</v>
      </c>
      <c r="Q56" s="56" t="s">
        <v>124</v>
      </c>
      <c r="R56" s="25" t="s">
        <v>21</v>
      </c>
      <c r="S56" s="25">
        <v>8</v>
      </c>
      <c r="T56" s="34" t="s">
        <v>452</v>
      </c>
    </row>
    <row r="57" spans="1:27" ht="55.5" customHeight="1" x14ac:dyDescent="0.2">
      <c r="A57" s="37">
        <f t="shared" si="1"/>
        <v>45</v>
      </c>
      <c r="B57" s="183" t="s">
        <v>14</v>
      </c>
      <c r="C57" s="183" t="s">
        <v>14</v>
      </c>
      <c r="D57" s="184"/>
      <c r="E57" s="184"/>
      <c r="F57" s="184"/>
      <c r="G57" s="140"/>
      <c r="H57" s="199"/>
      <c r="I57" s="183"/>
      <c r="J57" s="48"/>
      <c r="K57" s="6"/>
      <c r="L57" s="54" t="s">
        <v>126</v>
      </c>
      <c r="M57" s="529"/>
      <c r="N57" s="529"/>
      <c r="O57" s="55"/>
      <c r="P57" s="18">
        <v>3</v>
      </c>
      <c r="Q57" s="56" t="s">
        <v>127</v>
      </c>
      <c r="R57" s="25" t="s">
        <v>17</v>
      </c>
      <c r="S57" s="25">
        <v>5</v>
      </c>
      <c r="T57" s="34" t="s">
        <v>168</v>
      </c>
    </row>
    <row r="58" spans="1:27" ht="55.5" customHeight="1" x14ac:dyDescent="0.2">
      <c r="A58" s="37">
        <f t="shared" si="1"/>
        <v>46</v>
      </c>
      <c r="B58" s="183" t="s">
        <v>14</v>
      </c>
      <c r="C58" s="183" t="s">
        <v>14</v>
      </c>
      <c r="D58" s="184"/>
      <c r="E58" s="184"/>
      <c r="F58" s="184"/>
      <c r="G58" s="140"/>
      <c r="H58" s="199"/>
      <c r="I58" s="183"/>
      <c r="J58" s="48"/>
      <c r="K58" s="6"/>
      <c r="L58" s="54" t="s">
        <v>128</v>
      </c>
      <c r="M58" s="529"/>
      <c r="N58" s="529"/>
      <c r="O58" s="55"/>
      <c r="P58" s="18">
        <v>1</v>
      </c>
      <c r="Q58" s="56" t="s">
        <v>129</v>
      </c>
      <c r="R58" s="25" t="s">
        <v>17</v>
      </c>
      <c r="S58" s="25">
        <v>7</v>
      </c>
      <c r="T58" s="34" t="s">
        <v>130</v>
      </c>
    </row>
    <row r="59" spans="1:27" ht="55.5" customHeight="1" x14ac:dyDescent="0.2">
      <c r="A59" s="37">
        <f t="shared" si="1"/>
        <v>47</v>
      </c>
      <c r="B59" s="183" t="s">
        <v>14</v>
      </c>
      <c r="C59" s="183" t="s">
        <v>14</v>
      </c>
      <c r="D59" s="184"/>
      <c r="E59" s="184"/>
      <c r="F59" s="184"/>
      <c r="G59" s="140"/>
      <c r="H59" s="199"/>
      <c r="I59" s="183"/>
      <c r="J59" s="48"/>
      <c r="K59" s="6"/>
      <c r="L59" s="54" t="s">
        <v>169</v>
      </c>
      <c r="M59" s="529"/>
      <c r="N59" s="529"/>
      <c r="O59" s="55"/>
      <c r="P59" s="18">
        <v>1</v>
      </c>
      <c r="Q59" s="56" t="s">
        <v>132</v>
      </c>
      <c r="R59" s="25" t="s">
        <v>17</v>
      </c>
      <c r="S59" s="25">
        <v>5</v>
      </c>
      <c r="T59" s="34" t="s">
        <v>168</v>
      </c>
    </row>
    <row r="60" spans="1:27" ht="55.5" customHeight="1" x14ac:dyDescent="0.2">
      <c r="A60" s="37">
        <f t="shared" si="1"/>
        <v>48</v>
      </c>
      <c r="B60" s="183" t="s">
        <v>14</v>
      </c>
      <c r="C60" s="183" t="s">
        <v>14</v>
      </c>
      <c r="D60" s="184"/>
      <c r="E60" s="184"/>
      <c r="F60" s="184"/>
      <c r="G60" s="140"/>
      <c r="H60" s="199"/>
      <c r="I60" s="183"/>
      <c r="J60" s="48"/>
      <c r="K60" s="6"/>
      <c r="L60" s="54" t="s">
        <v>170</v>
      </c>
      <c r="M60" s="529"/>
      <c r="N60" s="529"/>
      <c r="O60" s="55"/>
      <c r="P60" s="18">
        <v>3</v>
      </c>
      <c r="Q60" s="56" t="s">
        <v>171</v>
      </c>
      <c r="R60" s="25" t="s">
        <v>21</v>
      </c>
      <c r="S60" s="18">
        <v>15</v>
      </c>
      <c r="T60" s="34" t="s">
        <v>172</v>
      </c>
    </row>
    <row r="61" spans="1:27" ht="55.5" customHeight="1" x14ac:dyDescent="0.2">
      <c r="A61" s="37">
        <f t="shared" si="1"/>
        <v>49</v>
      </c>
      <c r="B61" s="183" t="s">
        <v>14</v>
      </c>
      <c r="C61" s="183" t="s">
        <v>14</v>
      </c>
      <c r="D61" s="184" t="s">
        <v>14</v>
      </c>
      <c r="E61" s="184" t="s">
        <v>14</v>
      </c>
      <c r="F61" s="184" t="s">
        <v>14</v>
      </c>
      <c r="G61" s="140"/>
      <c r="H61" s="199"/>
      <c r="I61" s="183"/>
      <c r="J61" s="48"/>
      <c r="K61" s="6"/>
      <c r="L61" s="54" t="s">
        <v>509</v>
      </c>
      <c r="M61" s="529"/>
      <c r="N61" s="529"/>
      <c r="O61" s="142"/>
      <c r="P61" s="18">
        <v>1</v>
      </c>
      <c r="Q61" s="142" t="s">
        <v>104</v>
      </c>
      <c r="R61" s="202" t="s">
        <v>21</v>
      </c>
      <c r="S61" s="202">
        <v>15</v>
      </c>
      <c r="T61" s="145" t="s">
        <v>607</v>
      </c>
    </row>
    <row r="62" spans="1:27" ht="104.25" customHeight="1" x14ac:dyDescent="0.2">
      <c r="A62" s="37">
        <f t="shared" si="1"/>
        <v>50</v>
      </c>
      <c r="B62" s="183" t="s">
        <v>14</v>
      </c>
      <c r="C62" s="183" t="s">
        <v>14</v>
      </c>
      <c r="D62" s="184" t="s">
        <v>14</v>
      </c>
      <c r="E62" s="184" t="s">
        <v>14</v>
      </c>
      <c r="F62" s="184" t="s">
        <v>14</v>
      </c>
      <c r="G62" s="140"/>
      <c r="H62" s="199"/>
      <c r="I62" s="183"/>
      <c r="J62" s="48"/>
      <c r="K62" s="6"/>
      <c r="L62" s="423" t="s">
        <v>279</v>
      </c>
      <c r="M62" s="529"/>
      <c r="N62" s="529"/>
      <c r="O62" s="142"/>
      <c r="P62" s="18">
        <v>1</v>
      </c>
      <c r="Q62" s="142" t="s">
        <v>173</v>
      </c>
      <c r="R62" s="202" t="s">
        <v>21</v>
      </c>
      <c r="S62" s="202">
        <v>50</v>
      </c>
      <c r="T62" s="145" t="s">
        <v>517</v>
      </c>
    </row>
    <row r="63" spans="1:27" s="146" customFormat="1" ht="63" customHeight="1" x14ac:dyDescent="0.2">
      <c r="A63" s="37">
        <f t="shared" si="1"/>
        <v>51</v>
      </c>
      <c r="B63" s="183" t="s">
        <v>113</v>
      </c>
      <c r="C63" s="183"/>
      <c r="D63" s="184"/>
      <c r="E63" s="184" t="s">
        <v>113</v>
      </c>
      <c r="F63" s="184"/>
      <c r="G63" s="140"/>
      <c r="H63" s="199"/>
      <c r="I63" s="183" t="s">
        <v>113</v>
      </c>
      <c r="J63" s="48"/>
      <c r="K63" s="49"/>
      <c r="L63" s="54" t="s">
        <v>715</v>
      </c>
      <c r="M63" s="529"/>
      <c r="N63" s="529"/>
      <c r="O63" s="55" t="s">
        <v>544</v>
      </c>
      <c r="P63" s="18">
        <v>3</v>
      </c>
      <c r="Q63" s="56" t="s">
        <v>751</v>
      </c>
      <c r="R63" s="25" t="s">
        <v>17</v>
      </c>
      <c r="S63" s="25">
        <v>1</v>
      </c>
      <c r="T63" s="34" t="s">
        <v>420</v>
      </c>
      <c r="U63" s="50"/>
      <c r="V63" s="36"/>
      <c r="W63" s="36"/>
      <c r="X63" s="36"/>
      <c r="Y63" s="36"/>
      <c r="Z63" s="36"/>
      <c r="AA63" s="214"/>
    </row>
    <row r="64" spans="1:27" s="146" customFormat="1" ht="89.25" customHeight="1" x14ac:dyDescent="0.2">
      <c r="A64" s="37">
        <f t="shared" si="1"/>
        <v>52</v>
      </c>
      <c r="B64" s="183" t="s">
        <v>113</v>
      </c>
      <c r="C64" s="183"/>
      <c r="D64" s="184"/>
      <c r="E64" s="184"/>
      <c r="F64" s="184"/>
      <c r="G64" s="140"/>
      <c r="H64" s="199"/>
      <c r="I64" s="183"/>
      <c r="J64" s="48"/>
      <c r="K64" s="49"/>
      <c r="L64" s="423" t="s">
        <v>824</v>
      </c>
      <c r="M64" s="529"/>
      <c r="N64" s="529"/>
      <c r="O64" s="55" t="s">
        <v>544</v>
      </c>
      <c r="P64" s="18">
        <v>4</v>
      </c>
      <c r="Q64" s="56" t="s">
        <v>823</v>
      </c>
      <c r="R64" s="25" t="s">
        <v>17</v>
      </c>
      <c r="S64" s="25">
        <v>1</v>
      </c>
      <c r="T64" s="34" t="s">
        <v>827</v>
      </c>
      <c r="U64" s="36"/>
      <c r="V64" s="36"/>
      <c r="W64" s="36"/>
      <c r="X64" s="36"/>
      <c r="Y64" s="36"/>
      <c r="Z64" s="36"/>
      <c r="AA64" s="214"/>
    </row>
    <row r="65" spans="1:21" ht="107.25" customHeight="1" thickBot="1" x14ac:dyDescent="0.25">
      <c r="A65" s="37">
        <f>1+A64</f>
        <v>53</v>
      </c>
      <c r="B65" s="183" t="s">
        <v>14</v>
      </c>
      <c r="C65" s="183" t="s">
        <v>14</v>
      </c>
      <c r="D65" s="184" t="s">
        <v>14</v>
      </c>
      <c r="E65" s="184" t="s">
        <v>14</v>
      </c>
      <c r="F65" s="184" t="s">
        <v>14</v>
      </c>
      <c r="G65" s="140"/>
      <c r="H65" s="215" t="s">
        <v>14</v>
      </c>
      <c r="I65" s="216" t="s">
        <v>14</v>
      </c>
      <c r="J65" s="48"/>
      <c r="K65" s="6"/>
      <c r="L65" s="58" t="s">
        <v>355</v>
      </c>
      <c r="M65" s="530"/>
      <c r="N65" s="530"/>
      <c r="O65" s="59"/>
      <c r="P65" s="20">
        <v>4</v>
      </c>
      <c r="Q65" s="424" t="s">
        <v>356</v>
      </c>
      <c r="R65" s="92" t="s">
        <v>21</v>
      </c>
      <c r="S65" s="20">
        <v>15</v>
      </c>
      <c r="T65" s="496" t="s">
        <v>870</v>
      </c>
      <c r="U65" s="497" t="s">
        <v>869</v>
      </c>
    </row>
    <row r="66" spans="1:21" ht="69.95" customHeight="1" thickBot="1" x14ac:dyDescent="0.25">
      <c r="A66" s="37"/>
      <c r="B66" s="88"/>
      <c r="C66" s="88"/>
      <c r="D66" s="88"/>
      <c r="E66" s="88"/>
      <c r="F66" s="88"/>
      <c r="G66" s="88"/>
      <c r="H66" s="88"/>
      <c r="I66" s="88"/>
      <c r="J66" s="393" t="s">
        <v>364</v>
      </c>
      <c r="K66" s="390" t="s">
        <v>80</v>
      </c>
      <c r="L66" s="150"/>
      <c r="M66" s="151"/>
      <c r="N66" s="151"/>
      <c r="O66" s="150"/>
      <c r="P66" s="219"/>
      <c r="Q66" s="152"/>
      <c r="R66" s="469"/>
      <c r="S66" s="456"/>
      <c r="T66" s="43" t="s">
        <v>497</v>
      </c>
    </row>
    <row r="67" spans="1:21" ht="189" customHeight="1" x14ac:dyDescent="0.2">
      <c r="A67" s="37">
        <f>A65+1</f>
        <v>54</v>
      </c>
      <c r="B67" s="183" t="s">
        <v>14</v>
      </c>
      <c r="C67" s="183" t="s">
        <v>14</v>
      </c>
      <c r="D67" s="184" t="s">
        <v>14</v>
      </c>
      <c r="E67" s="184" t="s">
        <v>14</v>
      </c>
      <c r="F67" s="184" t="s">
        <v>14</v>
      </c>
      <c r="G67" s="140" t="s">
        <v>14</v>
      </c>
      <c r="H67" s="199" t="s">
        <v>14</v>
      </c>
      <c r="I67" s="183" t="s">
        <v>14</v>
      </c>
      <c r="J67" s="94"/>
      <c r="K67" s="390"/>
      <c r="L67" s="80" t="s">
        <v>370</v>
      </c>
      <c r="M67" s="525" t="s">
        <v>516</v>
      </c>
      <c r="N67" s="549" t="s">
        <v>384</v>
      </c>
      <c r="O67" s="81" t="s">
        <v>133</v>
      </c>
      <c r="P67" s="177">
        <v>1</v>
      </c>
      <c r="Q67" s="155" t="s">
        <v>371</v>
      </c>
      <c r="R67" s="470" t="s">
        <v>21</v>
      </c>
      <c r="S67" s="177">
        <v>30</v>
      </c>
      <c r="T67" s="205" t="s">
        <v>492</v>
      </c>
    </row>
    <row r="68" spans="1:21" ht="55.5" customHeight="1" x14ac:dyDescent="0.2">
      <c r="A68" s="37">
        <f>A67+1</f>
        <v>55</v>
      </c>
      <c r="B68" s="183" t="s">
        <v>14</v>
      </c>
      <c r="C68" s="183" t="s">
        <v>14</v>
      </c>
      <c r="D68" s="184" t="s">
        <v>14</v>
      </c>
      <c r="E68" s="184" t="s">
        <v>14</v>
      </c>
      <c r="F68" s="184" t="s">
        <v>14</v>
      </c>
      <c r="G68" s="140" t="s">
        <v>14</v>
      </c>
      <c r="H68" s="199" t="s">
        <v>14</v>
      </c>
      <c r="I68" s="183" t="s">
        <v>14</v>
      </c>
      <c r="J68" s="94"/>
      <c r="K68" s="390"/>
      <c r="L68" s="65" t="s">
        <v>491</v>
      </c>
      <c r="M68" s="526"/>
      <c r="N68" s="550"/>
      <c r="O68" s="136"/>
      <c r="P68" s="87">
        <v>1</v>
      </c>
      <c r="Q68" s="298" t="s">
        <v>369</v>
      </c>
      <c r="R68" s="471" t="s">
        <v>21</v>
      </c>
      <c r="S68" s="457">
        <v>200</v>
      </c>
      <c r="T68" s="279" t="s">
        <v>59</v>
      </c>
    </row>
    <row r="69" spans="1:21" ht="189.75" customHeight="1" thickBot="1" x14ac:dyDescent="0.25">
      <c r="A69" s="37">
        <f>A68+1</f>
        <v>56</v>
      </c>
      <c r="B69" s="183" t="s">
        <v>14</v>
      </c>
      <c r="C69" s="183" t="s">
        <v>14</v>
      </c>
      <c r="D69" s="184" t="s">
        <v>14</v>
      </c>
      <c r="E69" s="184" t="s">
        <v>14</v>
      </c>
      <c r="F69" s="184" t="s">
        <v>14</v>
      </c>
      <c r="G69" s="140" t="s">
        <v>14</v>
      </c>
      <c r="H69" s="199" t="s">
        <v>14</v>
      </c>
      <c r="I69" s="183" t="s">
        <v>14</v>
      </c>
      <c r="J69" s="94"/>
      <c r="K69" s="390"/>
      <c r="L69" s="68" t="s">
        <v>368</v>
      </c>
      <c r="M69" s="527"/>
      <c r="N69" s="551"/>
      <c r="O69" s="241" t="s">
        <v>604</v>
      </c>
      <c r="P69" s="169">
        <v>1</v>
      </c>
      <c r="Q69" s="299" t="s">
        <v>367</v>
      </c>
      <c r="R69" s="472" t="s">
        <v>17</v>
      </c>
      <c r="S69" s="169">
        <v>1</v>
      </c>
      <c r="T69" s="403" t="s">
        <v>721</v>
      </c>
    </row>
    <row r="70" spans="1:21" ht="45.75" thickBot="1" x14ac:dyDescent="0.25">
      <c r="A70" s="37"/>
      <c r="B70" s="88"/>
      <c r="C70" s="88"/>
      <c r="D70" s="88"/>
      <c r="E70" s="88"/>
      <c r="F70" s="88"/>
      <c r="G70" s="88"/>
      <c r="H70" s="88"/>
      <c r="I70" s="88"/>
      <c r="J70" s="26" t="s">
        <v>360</v>
      </c>
      <c r="K70" s="391" t="s">
        <v>80</v>
      </c>
      <c r="L70" s="150"/>
      <c r="M70" s="151"/>
      <c r="N70" s="151"/>
      <c r="O70" s="151"/>
      <c r="P70" s="219"/>
      <c r="Q70" s="152"/>
      <c r="R70" s="469"/>
      <c r="S70" s="456"/>
      <c r="T70" s="39" t="s">
        <v>499</v>
      </c>
    </row>
    <row r="71" spans="1:21" ht="171.75" customHeight="1" x14ac:dyDescent="0.2">
      <c r="A71" s="37">
        <f>A69+1</f>
        <v>57</v>
      </c>
      <c r="B71" s="183" t="s">
        <v>14</v>
      </c>
      <c r="C71" s="183" t="s">
        <v>14</v>
      </c>
      <c r="D71" s="184" t="s">
        <v>14</v>
      </c>
      <c r="E71" s="184" t="s">
        <v>14</v>
      </c>
      <c r="F71" s="184" t="s">
        <v>14</v>
      </c>
      <c r="G71" s="140" t="s">
        <v>14</v>
      </c>
      <c r="H71" s="199" t="s">
        <v>14</v>
      </c>
      <c r="I71" s="183" t="s">
        <v>14</v>
      </c>
      <c r="J71" s="48"/>
      <c r="K71" s="49"/>
      <c r="L71" s="352" t="s">
        <v>445</v>
      </c>
      <c r="M71" s="552" t="s">
        <v>384</v>
      </c>
      <c r="N71" s="552" t="s">
        <v>388</v>
      </c>
      <c r="O71" s="277" t="s">
        <v>708</v>
      </c>
      <c r="P71" s="278">
        <v>1</v>
      </c>
      <c r="Q71" s="358" t="s">
        <v>488</v>
      </c>
      <c r="R71" s="473" t="s">
        <v>17</v>
      </c>
      <c r="S71" s="458">
        <v>4</v>
      </c>
      <c r="T71" s="205" t="s">
        <v>845</v>
      </c>
    </row>
    <row r="72" spans="1:21" ht="159" customHeight="1" x14ac:dyDescent="0.2">
      <c r="A72" s="37">
        <f>A71+1</f>
        <v>58</v>
      </c>
      <c r="B72" s="183" t="s">
        <v>14</v>
      </c>
      <c r="C72" s="183" t="s">
        <v>14</v>
      </c>
      <c r="D72" s="184"/>
      <c r="E72" s="184"/>
      <c r="F72" s="184"/>
      <c r="G72" s="140"/>
      <c r="H72" s="199"/>
      <c r="I72" s="183"/>
      <c r="J72" s="48"/>
      <c r="K72" s="49"/>
      <c r="L72" s="294" t="s">
        <v>495</v>
      </c>
      <c r="M72" s="553"/>
      <c r="N72" s="553"/>
      <c r="O72" s="273" t="s">
        <v>781</v>
      </c>
      <c r="P72" s="353">
        <v>3</v>
      </c>
      <c r="Q72" s="354" t="s">
        <v>496</v>
      </c>
      <c r="R72" s="474" t="s">
        <v>17</v>
      </c>
      <c r="S72" s="459">
        <v>1</v>
      </c>
      <c r="T72" s="355" t="s">
        <v>784</v>
      </c>
    </row>
    <row r="73" spans="1:21" ht="159" customHeight="1" x14ac:dyDescent="0.2">
      <c r="A73" s="37">
        <f t="shared" ref="A73:A81" si="2">A72+1</f>
        <v>59</v>
      </c>
      <c r="B73" s="183" t="s">
        <v>14</v>
      </c>
      <c r="C73" s="183" t="s">
        <v>14</v>
      </c>
      <c r="D73" s="184" t="s">
        <v>14</v>
      </c>
      <c r="E73" s="184" t="s">
        <v>14</v>
      </c>
      <c r="F73" s="184" t="s">
        <v>14</v>
      </c>
      <c r="G73" s="140" t="s">
        <v>14</v>
      </c>
      <c r="H73" s="199" t="s">
        <v>14</v>
      </c>
      <c r="I73" s="183" t="s">
        <v>14</v>
      </c>
      <c r="J73" s="48"/>
      <c r="K73" s="49"/>
      <c r="L73" s="356" t="s">
        <v>400</v>
      </c>
      <c r="M73" s="553"/>
      <c r="N73" s="553"/>
      <c r="O73" s="143"/>
      <c r="P73" s="401">
        <v>1</v>
      </c>
      <c r="Q73" s="402" t="s">
        <v>401</v>
      </c>
      <c r="R73" s="475" t="s">
        <v>21</v>
      </c>
      <c r="S73" s="237">
        <v>36</v>
      </c>
      <c r="T73" s="347" t="s">
        <v>791</v>
      </c>
    </row>
    <row r="74" spans="1:21" ht="159" customHeight="1" x14ac:dyDescent="0.2">
      <c r="A74" s="37">
        <f t="shared" si="2"/>
        <v>60</v>
      </c>
      <c r="B74" s="183" t="s">
        <v>14</v>
      </c>
      <c r="C74" s="183" t="s">
        <v>14</v>
      </c>
      <c r="D74" s="184"/>
      <c r="E74" s="184"/>
      <c r="F74" s="184"/>
      <c r="G74" s="140"/>
      <c r="H74" s="199"/>
      <c r="I74" s="183"/>
      <c r="J74" s="48"/>
      <c r="K74" s="49"/>
      <c r="L74" s="356" t="s">
        <v>672</v>
      </c>
      <c r="M74" s="553"/>
      <c r="N74" s="553"/>
      <c r="O74" s="273" t="s">
        <v>114</v>
      </c>
      <c r="P74" s="266">
        <v>4</v>
      </c>
      <c r="Q74" s="274" t="s">
        <v>673</v>
      </c>
      <c r="R74" s="474" t="s">
        <v>17</v>
      </c>
      <c r="S74" s="459">
        <v>1</v>
      </c>
      <c r="T74" s="355" t="s">
        <v>780</v>
      </c>
    </row>
    <row r="75" spans="1:21" ht="60" x14ac:dyDescent="0.2">
      <c r="A75" s="37">
        <f t="shared" si="2"/>
        <v>61</v>
      </c>
      <c r="B75" s="183" t="s">
        <v>14</v>
      </c>
      <c r="C75" s="183" t="s">
        <v>14</v>
      </c>
      <c r="D75" s="184"/>
      <c r="E75" s="184"/>
      <c r="F75" s="184"/>
      <c r="G75" s="140"/>
      <c r="H75" s="199" t="s">
        <v>14</v>
      </c>
      <c r="I75" s="183"/>
      <c r="J75" s="48"/>
      <c r="K75" s="49"/>
      <c r="L75" s="294" t="s">
        <v>578</v>
      </c>
      <c r="M75" s="553"/>
      <c r="N75" s="553"/>
      <c r="O75" s="273" t="s">
        <v>579</v>
      </c>
      <c r="P75" s="353">
        <v>1</v>
      </c>
      <c r="Q75" s="360" t="s">
        <v>580</v>
      </c>
      <c r="R75" s="474" t="s">
        <v>17</v>
      </c>
      <c r="S75" s="459">
        <v>1</v>
      </c>
      <c r="T75" s="355" t="s">
        <v>829</v>
      </c>
    </row>
    <row r="76" spans="1:21" ht="180" customHeight="1" x14ac:dyDescent="0.2">
      <c r="A76" s="37">
        <f t="shared" si="2"/>
        <v>62</v>
      </c>
      <c r="B76" s="183" t="s">
        <v>14</v>
      </c>
      <c r="C76" s="183" t="s">
        <v>14</v>
      </c>
      <c r="D76" s="184" t="s">
        <v>14</v>
      </c>
      <c r="E76" s="184" t="s">
        <v>14</v>
      </c>
      <c r="F76" s="184" t="s">
        <v>14</v>
      </c>
      <c r="G76" s="140"/>
      <c r="H76" s="199"/>
      <c r="I76" s="183"/>
      <c r="J76" s="48"/>
      <c r="K76" s="49"/>
      <c r="L76" s="248" t="s">
        <v>409</v>
      </c>
      <c r="M76" s="553"/>
      <c r="N76" s="553"/>
      <c r="O76" s="236"/>
      <c r="P76" s="266">
        <v>4</v>
      </c>
      <c r="Q76" s="238" t="s">
        <v>411</v>
      </c>
      <c r="R76" s="237" t="s">
        <v>21</v>
      </c>
      <c r="S76" s="237">
        <v>20</v>
      </c>
      <c r="T76" s="347" t="s">
        <v>612</v>
      </c>
    </row>
    <row r="77" spans="1:21" ht="45" x14ac:dyDescent="0.2">
      <c r="A77" s="37">
        <f t="shared" si="2"/>
        <v>63</v>
      </c>
      <c r="B77" s="183" t="s">
        <v>14</v>
      </c>
      <c r="C77" s="183" t="s">
        <v>14</v>
      </c>
      <c r="D77" s="184" t="s">
        <v>14</v>
      </c>
      <c r="E77" s="184" t="s">
        <v>14</v>
      </c>
      <c r="F77" s="184" t="s">
        <v>14</v>
      </c>
      <c r="G77" s="140" t="s">
        <v>14</v>
      </c>
      <c r="H77" s="199"/>
      <c r="I77" s="183"/>
      <c r="J77" s="48"/>
      <c r="K77" s="49"/>
      <c r="L77" s="248" t="s">
        <v>410</v>
      </c>
      <c r="M77" s="553"/>
      <c r="N77" s="553"/>
      <c r="O77" s="236" t="s">
        <v>202</v>
      </c>
      <c r="P77" s="266">
        <v>4</v>
      </c>
      <c r="Q77" s="238" t="s">
        <v>801</v>
      </c>
      <c r="R77" s="237" t="s">
        <v>17</v>
      </c>
      <c r="S77" s="237">
        <v>1</v>
      </c>
      <c r="T77" s="347" t="s">
        <v>648</v>
      </c>
    </row>
    <row r="78" spans="1:21" ht="45" x14ac:dyDescent="0.2">
      <c r="A78" s="37"/>
      <c r="B78" s="183"/>
      <c r="C78" s="183"/>
      <c r="D78" s="184"/>
      <c r="E78" s="184"/>
      <c r="F78" s="184"/>
      <c r="G78" s="140"/>
      <c r="H78" s="199"/>
      <c r="I78" s="183"/>
      <c r="J78" s="48"/>
      <c r="K78" s="49"/>
      <c r="L78" s="356" t="s">
        <v>733</v>
      </c>
      <c r="M78" s="553"/>
      <c r="N78" s="553"/>
      <c r="O78" s="236" t="s">
        <v>202</v>
      </c>
      <c r="P78" s="266">
        <v>4</v>
      </c>
      <c r="Q78" s="238" t="s">
        <v>734</v>
      </c>
      <c r="R78" s="237" t="s">
        <v>17</v>
      </c>
      <c r="S78" s="237">
        <v>1</v>
      </c>
      <c r="T78" s="347" t="s">
        <v>735</v>
      </c>
    </row>
    <row r="79" spans="1:21" ht="103.5" customHeight="1" x14ac:dyDescent="0.2">
      <c r="A79" s="37">
        <f>A77+1</f>
        <v>64</v>
      </c>
      <c r="B79" s="183" t="s">
        <v>14</v>
      </c>
      <c r="C79" s="183" t="s">
        <v>14</v>
      </c>
      <c r="D79" s="184" t="s">
        <v>14</v>
      </c>
      <c r="E79" s="184" t="s">
        <v>14</v>
      </c>
      <c r="F79" s="184" t="s">
        <v>14</v>
      </c>
      <c r="G79" s="140" t="s">
        <v>14</v>
      </c>
      <c r="H79" s="199" t="s">
        <v>14</v>
      </c>
      <c r="I79" s="183" t="s">
        <v>14</v>
      </c>
      <c r="J79" s="48"/>
      <c r="K79" s="49"/>
      <c r="L79" s="356" t="s">
        <v>342</v>
      </c>
      <c r="M79" s="553"/>
      <c r="N79" s="553"/>
      <c r="O79" s="273"/>
      <c r="P79" s="357">
        <v>4</v>
      </c>
      <c r="Q79" s="354" t="s">
        <v>112</v>
      </c>
      <c r="R79" s="476" t="s">
        <v>341</v>
      </c>
      <c r="S79" s="361">
        <v>36</v>
      </c>
      <c r="T79" s="347" t="s">
        <v>510</v>
      </c>
    </row>
    <row r="80" spans="1:21" s="226" customFormat="1" ht="63.75" customHeight="1" x14ac:dyDescent="0.2">
      <c r="A80" s="37">
        <f t="shared" si="2"/>
        <v>65</v>
      </c>
      <c r="B80" s="183" t="s">
        <v>14</v>
      </c>
      <c r="C80" s="183" t="s">
        <v>14</v>
      </c>
      <c r="D80" s="184" t="s">
        <v>14</v>
      </c>
      <c r="E80" s="184" t="s">
        <v>14</v>
      </c>
      <c r="F80" s="184" t="s">
        <v>14</v>
      </c>
      <c r="G80" s="140" t="s">
        <v>14</v>
      </c>
      <c r="H80" s="199" t="s">
        <v>14</v>
      </c>
      <c r="I80" s="183" t="s">
        <v>14</v>
      </c>
      <c r="K80" s="392"/>
      <c r="L80" s="356" t="s">
        <v>664</v>
      </c>
      <c r="M80" s="553"/>
      <c r="N80" s="553"/>
      <c r="O80" s="273"/>
      <c r="P80" s="357">
        <v>4</v>
      </c>
      <c r="Q80" s="354" t="s">
        <v>665</v>
      </c>
      <c r="R80" s="476" t="s">
        <v>341</v>
      </c>
      <c r="S80" s="361">
        <v>36</v>
      </c>
      <c r="T80" s="145" t="s">
        <v>828</v>
      </c>
    </row>
    <row r="81" spans="1:27" s="226" customFormat="1" ht="63.75" customHeight="1" thickBot="1" x14ac:dyDescent="0.25">
      <c r="A81" s="37">
        <f t="shared" si="2"/>
        <v>66</v>
      </c>
      <c r="B81" s="183" t="s">
        <v>14</v>
      </c>
      <c r="C81" s="183" t="s">
        <v>14</v>
      </c>
      <c r="D81" s="184" t="s">
        <v>14</v>
      </c>
      <c r="E81" s="184" t="s">
        <v>14</v>
      </c>
      <c r="F81" s="184" t="s">
        <v>14</v>
      </c>
      <c r="G81" s="140" t="s">
        <v>14</v>
      </c>
      <c r="H81" s="199" t="s">
        <v>14</v>
      </c>
      <c r="I81" s="183" t="s">
        <v>14</v>
      </c>
      <c r="K81" s="392"/>
      <c r="L81" s="362" t="s">
        <v>666</v>
      </c>
      <c r="M81" s="554"/>
      <c r="N81" s="554"/>
      <c r="O81" s="363" t="s">
        <v>669</v>
      </c>
      <c r="P81" s="364">
        <v>4</v>
      </c>
      <c r="Q81" s="365" t="s">
        <v>667</v>
      </c>
      <c r="R81" s="477" t="s">
        <v>341</v>
      </c>
      <c r="S81" s="366">
        <v>36</v>
      </c>
      <c r="T81" s="145" t="s">
        <v>828</v>
      </c>
    </row>
    <row r="82" spans="1:27" ht="40.5" customHeight="1" thickBot="1" x14ac:dyDescent="0.25">
      <c r="A82" s="37"/>
      <c r="B82" s="88"/>
      <c r="C82" s="88"/>
      <c r="D82" s="88"/>
      <c r="E82" s="88"/>
      <c r="F82" s="88"/>
      <c r="G82" s="88"/>
      <c r="H82" s="88"/>
      <c r="I82" s="88"/>
      <c r="J82" s="48" t="s">
        <v>404</v>
      </c>
      <c r="K82" s="49" t="s">
        <v>80</v>
      </c>
      <c r="L82" s="7"/>
      <c r="M82" s="63"/>
      <c r="N82" s="63"/>
      <c r="O82" s="24"/>
      <c r="P82" s="63"/>
      <c r="Q82" s="63"/>
      <c r="R82" s="88"/>
      <c r="S82" s="88"/>
      <c r="T82" s="404" t="s">
        <v>842</v>
      </c>
    </row>
    <row r="83" spans="1:27" s="75" customFormat="1" ht="91.5" customHeight="1" x14ac:dyDescent="0.2">
      <c r="A83" s="37">
        <f>A81+1</f>
        <v>67</v>
      </c>
      <c r="B83" s="183" t="s">
        <v>113</v>
      </c>
      <c r="C83" s="183" t="s">
        <v>113</v>
      </c>
      <c r="D83" s="184"/>
      <c r="E83" s="184"/>
      <c r="F83" s="184"/>
      <c r="G83" s="140"/>
      <c r="H83" s="199"/>
      <c r="I83" s="183"/>
      <c r="K83" s="49"/>
      <c r="L83" s="51" t="s">
        <v>505</v>
      </c>
      <c r="M83" s="528" t="s">
        <v>806</v>
      </c>
      <c r="N83" s="537" t="s">
        <v>591</v>
      </c>
      <c r="O83" s="52" t="s">
        <v>500</v>
      </c>
      <c r="P83" s="89">
        <v>1</v>
      </c>
      <c r="Q83" s="406" t="s">
        <v>797</v>
      </c>
      <c r="R83" s="17" t="s">
        <v>17</v>
      </c>
      <c r="S83" s="89">
        <v>1</v>
      </c>
      <c r="T83" s="148" t="s">
        <v>493</v>
      </c>
    </row>
    <row r="84" spans="1:27" s="75" customFormat="1" ht="91.5" customHeight="1" x14ac:dyDescent="0.2">
      <c r="A84" s="37">
        <f>A83+1</f>
        <v>68</v>
      </c>
      <c r="B84" s="183" t="s">
        <v>113</v>
      </c>
      <c r="C84" s="183" t="s">
        <v>113</v>
      </c>
      <c r="D84" s="184"/>
      <c r="E84" s="184"/>
      <c r="F84" s="184"/>
      <c r="G84" s="140"/>
      <c r="H84" s="199"/>
      <c r="I84" s="183"/>
      <c r="K84" s="49"/>
      <c r="L84" s="54" t="s">
        <v>501</v>
      </c>
      <c r="M84" s="529"/>
      <c r="N84" s="538"/>
      <c r="O84" s="55"/>
      <c r="P84" s="264">
        <v>3</v>
      </c>
      <c r="Q84" s="488" t="s">
        <v>502</v>
      </c>
      <c r="R84" s="489" t="s">
        <v>341</v>
      </c>
      <c r="S84" s="264">
        <v>36</v>
      </c>
      <c r="T84" s="279" t="s">
        <v>844</v>
      </c>
    </row>
    <row r="85" spans="1:27" s="75" customFormat="1" ht="91.5" customHeight="1" thickBot="1" x14ac:dyDescent="0.25">
      <c r="A85" s="37">
        <f>A84+1</f>
        <v>69</v>
      </c>
      <c r="B85" s="183" t="s">
        <v>113</v>
      </c>
      <c r="C85" s="183" t="s">
        <v>113</v>
      </c>
      <c r="D85" s="184"/>
      <c r="E85" s="184"/>
      <c r="F85" s="184"/>
      <c r="G85" s="140"/>
      <c r="H85" s="199"/>
      <c r="I85" s="183"/>
      <c r="K85" s="49"/>
      <c r="L85" s="58" t="s">
        <v>503</v>
      </c>
      <c r="M85" s="530"/>
      <c r="N85" s="539"/>
      <c r="O85" s="59"/>
      <c r="P85" s="493">
        <v>3</v>
      </c>
      <c r="Q85" s="490" t="s">
        <v>504</v>
      </c>
      <c r="R85" s="491" t="s">
        <v>341</v>
      </c>
      <c r="S85" s="492">
        <v>36</v>
      </c>
      <c r="T85" s="350" t="s">
        <v>843</v>
      </c>
    </row>
    <row r="86" spans="1:27" s="75" customFormat="1" x14ac:dyDescent="0.2">
      <c r="A86" s="88"/>
      <c r="B86" s="88"/>
      <c r="C86" s="88"/>
      <c r="D86" s="88"/>
      <c r="E86" s="88"/>
      <c r="F86" s="88"/>
      <c r="G86" s="88"/>
      <c r="H86" s="88"/>
      <c r="I86" s="88"/>
      <c r="J86" s="48" t="s">
        <v>406</v>
      </c>
      <c r="K86" s="49" t="s">
        <v>80</v>
      </c>
      <c r="L86" s="7"/>
      <c r="M86" s="159"/>
      <c r="N86" s="159"/>
      <c r="O86" s="159"/>
      <c r="P86" s="223"/>
      <c r="Q86" s="159"/>
      <c r="R86" s="223"/>
      <c r="S86" s="460"/>
      <c r="T86" s="159"/>
    </row>
    <row r="87" spans="1:27" s="75" customFormat="1" ht="15.75" thickBot="1" x14ac:dyDescent="0.25">
      <c r="A87" s="88"/>
      <c r="B87" s="88"/>
      <c r="C87" s="88"/>
      <c r="D87" s="88"/>
      <c r="E87" s="88"/>
      <c r="F87" s="88"/>
      <c r="G87" s="88"/>
      <c r="H87" s="88"/>
      <c r="I87" s="88"/>
      <c r="J87" s="48" t="s">
        <v>290</v>
      </c>
      <c r="K87" s="49" t="s">
        <v>11</v>
      </c>
      <c r="L87" s="7"/>
      <c r="M87" s="159"/>
      <c r="N87" s="159"/>
      <c r="O87" s="159"/>
      <c r="P87" s="223"/>
      <c r="Q87" s="159"/>
      <c r="R87" s="223"/>
      <c r="S87" s="460"/>
      <c r="T87" s="159"/>
    </row>
    <row r="88" spans="1:27" s="75" customFormat="1" ht="15.75" thickBot="1" x14ac:dyDescent="0.25">
      <c r="A88" s="88"/>
      <c r="B88" s="88"/>
      <c r="C88" s="88"/>
      <c r="D88" s="88"/>
      <c r="E88" s="88"/>
      <c r="F88" s="88"/>
      <c r="G88" s="88"/>
      <c r="H88" s="88"/>
      <c r="I88" s="88"/>
      <c r="J88" s="48"/>
      <c r="K88" s="49"/>
      <c r="L88" s="7"/>
      <c r="M88" s="159"/>
      <c r="N88" s="159"/>
      <c r="O88" s="159"/>
      <c r="P88" s="223"/>
      <c r="Q88" s="159"/>
      <c r="R88" s="223"/>
      <c r="S88" s="460"/>
      <c r="T88" s="404" t="s">
        <v>722</v>
      </c>
    </row>
    <row r="89" spans="1:27" s="75" customFormat="1" ht="72.75" customHeight="1" x14ac:dyDescent="0.2">
      <c r="A89" s="37">
        <f>A85+1</f>
        <v>70</v>
      </c>
      <c r="B89" s="183" t="s">
        <v>113</v>
      </c>
      <c r="C89" s="183" t="s">
        <v>113</v>
      </c>
      <c r="D89" s="184"/>
      <c r="E89" s="184"/>
      <c r="F89" s="184"/>
      <c r="G89" s="140"/>
      <c r="H89" s="199"/>
      <c r="I89" s="183" t="s">
        <v>113</v>
      </c>
      <c r="J89" s="48"/>
      <c r="K89" s="49"/>
      <c r="L89" s="247" t="s">
        <v>757</v>
      </c>
      <c r="M89" s="531" t="s">
        <v>805</v>
      </c>
      <c r="N89" s="557" t="s">
        <v>389</v>
      </c>
      <c r="O89" s="405" t="s">
        <v>584</v>
      </c>
      <c r="P89" s="233">
        <v>4</v>
      </c>
      <c r="Q89" s="234" t="s">
        <v>585</v>
      </c>
      <c r="R89" s="377" t="s">
        <v>17</v>
      </c>
      <c r="S89" s="233">
        <v>1</v>
      </c>
      <c r="T89" s="359" t="s">
        <v>586</v>
      </c>
    </row>
    <row r="90" spans="1:27" s="75" customFormat="1" ht="150" x14ac:dyDescent="0.2">
      <c r="A90" s="37">
        <f>A89+1</f>
        <v>71</v>
      </c>
      <c r="B90" s="183" t="s">
        <v>113</v>
      </c>
      <c r="C90" s="183" t="s">
        <v>113</v>
      </c>
      <c r="D90" s="184"/>
      <c r="E90" s="184"/>
      <c r="F90" s="184"/>
      <c r="G90" s="140"/>
      <c r="H90" s="199"/>
      <c r="I90" s="183" t="s">
        <v>113</v>
      </c>
      <c r="J90" s="48"/>
      <c r="K90" s="49"/>
      <c r="L90" s="248" t="s">
        <v>755</v>
      </c>
      <c r="M90" s="555"/>
      <c r="N90" s="555"/>
      <c r="O90" s="367" t="s">
        <v>584</v>
      </c>
      <c r="P90" s="266">
        <v>4</v>
      </c>
      <c r="Q90" s="354" t="s">
        <v>587</v>
      </c>
      <c r="R90" s="237" t="s">
        <v>17</v>
      </c>
      <c r="S90" s="266">
        <v>1</v>
      </c>
      <c r="T90" s="240" t="s">
        <v>608</v>
      </c>
    </row>
    <row r="91" spans="1:27" s="75" customFormat="1" ht="165" x14ac:dyDescent="0.2">
      <c r="A91" s="37">
        <f t="shared" ref="A91:A93" si="3">A90+1</f>
        <v>72</v>
      </c>
      <c r="B91" s="183" t="s">
        <v>113</v>
      </c>
      <c r="C91" s="183" t="s">
        <v>113</v>
      </c>
      <c r="D91" s="184"/>
      <c r="E91" s="184"/>
      <c r="F91" s="184"/>
      <c r="G91" s="140"/>
      <c r="H91" s="199"/>
      <c r="I91" s="183" t="s">
        <v>113</v>
      </c>
      <c r="J91" s="48"/>
      <c r="K91" s="49"/>
      <c r="L91" s="248" t="s">
        <v>756</v>
      </c>
      <c r="M91" s="555"/>
      <c r="N91" s="555"/>
      <c r="O91" s="367" t="s">
        <v>584</v>
      </c>
      <c r="P91" s="266">
        <v>4</v>
      </c>
      <c r="Q91" s="354" t="s">
        <v>588</v>
      </c>
      <c r="R91" s="237" t="s">
        <v>17</v>
      </c>
      <c r="S91" s="266">
        <v>1</v>
      </c>
      <c r="T91" s="240" t="s">
        <v>683</v>
      </c>
    </row>
    <row r="92" spans="1:27" s="35" customFormat="1" ht="191.25" customHeight="1" x14ac:dyDescent="0.2">
      <c r="A92" s="37">
        <f>A91+1</f>
        <v>73</v>
      </c>
      <c r="B92" s="183" t="s">
        <v>113</v>
      </c>
      <c r="C92" s="183" t="s">
        <v>113</v>
      </c>
      <c r="D92" s="184" t="s">
        <v>113</v>
      </c>
      <c r="E92" s="184" t="s">
        <v>113</v>
      </c>
      <c r="F92" s="184" t="s">
        <v>113</v>
      </c>
      <c r="G92" s="140"/>
      <c r="H92" s="199"/>
      <c r="I92" s="183" t="s">
        <v>113</v>
      </c>
      <c r="J92" s="48"/>
      <c r="K92" s="6"/>
      <c r="L92" s="248" t="s">
        <v>814</v>
      </c>
      <c r="M92" s="555"/>
      <c r="N92" s="555"/>
      <c r="O92" s="236" t="s">
        <v>815</v>
      </c>
      <c r="P92" s="266">
        <v>3</v>
      </c>
      <c r="Q92" s="238" t="s">
        <v>798</v>
      </c>
      <c r="R92" s="237" t="s">
        <v>17</v>
      </c>
      <c r="S92" s="237">
        <v>1</v>
      </c>
      <c r="T92" s="347" t="s">
        <v>816</v>
      </c>
    </row>
    <row r="93" spans="1:27" s="146" customFormat="1" ht="87.6" customHeight="1" thickBot="1" x14ac:dyDescent="0.25">
      <c r="A93" s="37">
        <f t="shared" si="3"/>
        <v>74</v>
      </c>
      <c r="B93" s="183" t="s">
        <v>113</v>
      </c>
      <c r="C93" s="183" t="s">
        <v>113</v>
      </c>
      <c r="D93" s="184" t="s">
        <v>113</v>
      </c>
      <c r="E93" s="184" t="s">
        <v>113</v>
      </c>
      <c r="F93" s="184" t="s">
        <v>113</v>
      </c>
      <c r="G93" s="140"/>
      <c r="H93" s="199"/>
      <c r="I93" s="183" t="s">
        <v>113</v>
      </c>
      <c r="J93" s="19"/>
      <c r="K93" s="391"/>
      <c r="L93" s="267" t="s">
        <v>446</v>
      </c>
      <c r="M93" s="556"/>
      <c r="N93" s="556"/>
      <c r="O93" s="368" t="s">
        <v>114</v>
      </c>
      <c r="P93" s="369">
        <v>3</v>
      </c>
      <c r="Q93" s="242" t="s">
        <v>278</v>
      </c>
      <c r="R93" s="369" t="s">
        <v>17</v>
      </c>
      <c r="S93" s="369">
        <v>1</v>
      </c>
      <c r="T93" s="348" t="s">
        <v>246</v>
      </c>
    </row>
    <row r="94" spans="1:27" s="146" customFormat="1" ht="15.75" thickBot="1" x14ac:dyDescent="0.25">
      <c r="A94" s="37"/>
      <c r="B94" s="200"/>
      <c r="C94" s="200"/>
      <c r="D94" s="200"/>
      <c r="E94" s="200"/>
      <c r="F94" s="200"/>
      <c r="G94" s="200"/>
      <c r="H94" s="200"/>
      <c r="I94" s="200"/>
      <c r="J94" s="48" t="s">
        <v>291</v>
      </c>
      <c r="K94" s="49" t="s">
        <v>11</v>
      </c>
      <c r="L94" s="50"/>
      <c r="M94" s="6"/>
      <c r="N94" s="160"/>
      <c r="O94" s="161"/>
      <c r="P94" s="6"/>
      <c r="Q94" s="6"/>
      <c r="R94" s="1"/>
      <c r="S94" s="172"/>
      <c r="T94" s="76"/>
    </row>
    <row r="95" spans="1:27" s="75" customFormat="1" ht="75.75" thickBot="1" x14ac:dyDescent="0.25">
      <c r="A95" s="88"/>
      <c r="B95" s="200"/>
      <c r="C95" s="200"/>
      <c r="D95" s="200"/>
      <c r="E95" s="200"/>
      <c r="F95" s="200"/>
      <c r="G95" s="200"/>
      <c r="H95" s="200"/>
      <c r="I95" s="200"/>
      <c r="J95" s="48" t="s">
        <v>298</v>
      </c>
      <c r="K95" s="49" t="s">
        <v>289</v>
      </c>
      <c r="L95" s="7"/>
      <c r="M95" s="63"/>
      <c r="N95" s="63"/>
      <c r="O95" s="7"/>
      <c r="P95" s="28"/>
      <c r="Q95" s="90"/>
      <c r="R95" s="21"/>
      <c r="S95" s="28"/>
      <c r="T95" s="91" t="s">
        <v>518</v>
      </c>
    </row>
    <row r="96" spans="1:27" ht="39.950000000000003" customHeight="1" x14ac:dyDescent="0.2">
      <c r="A96" s="88">
        <f>A93+1</f>
        <v>75</v>
      </c>
      <c r="B96" s="183" t="s">
        <v>113</v>
      </c>
      <c r="C96" s="183" t="s">
        <v>113</v>
      </c>
      <c r="D96" s="184" t="s">
        <v>113</v>
      </c>
      <c r="E96" s="184" t="s">
        <v>113</v>
      </c>
      <c r="F96" s="184" t="s">
        <v>113</v>
      </c>
      <c r="G96" s="140" t="s">
        <v>113</v>
      </c>
      <c r="H96" s="199"/>
      <c r="I96" s="183"/>
      <c r="J96" s="48"/>
      <c r="K96" s="49"/>
      <c r="L96" s="167" t="s">
        <v>206</v>
      </c>
      <c r="M96" s="537" t="s">
        <v>391</v>
      </c>
      <c r="N96" s="537" t="s">
        <v>392</v>
      </c>
      <c r="O96" s="370" t="s">
        <v>208</v>
      </c>
      <c r="P96" s="243">
        <v>1</v>
      </c>
      <c r="Q96" s="244" t="s">
        <v>207</v>
      </c>
      <c r="R96" s="243" t="s">
        <v>17</v>
      </c>
      <c r="S96" s="243">
        <v>1</v>
      </c>
      <c r="T96" s="263" t="s">
        <v>327</v>
      </c>
      <c r="AA96" s="50"/>
    </row>
    <row r="97" spans="1:27" ht="39.950000000000003" customHeight="1" x14ac:dyDescent="0.2">
      <c r="A97" s="88">
        <f>A96+1</f>
        <v>76</v>
      </c>
      <c r="B97" s="183" t="s">
        <v>113</v>
      </c>
      <c r="C97" s="183" t="s">
        <v>113</v>
      </c>
      <c r="D97" s="184" t="s">
        <v>113</v>
      </c>
      <c r="E97" s="184" t="s">
        <v>113</v>
      </c>
      <c r="F97" s="184" t="s">
        <v>113</v>
      </c>
      <c r="G97" s="140" t="s">
        <v>113</v>
      </c>
      <c r="H97" s="199"/>
      <c r="I97" s="183"/>
      <c r="J97" s="48"/>
      <c r="K97" s="49"/>
      <c r="L97" s="85" t="s">
        <v>205</v>
      </c>
      <c r="M97" s="538"/>
      <c r="N97" s="538"/>
      <c r="O97" s="136"/>
      <c r="P97" s="87">
        <v>1</v>
      </c>
      <c r="Q97" s="86" t="s">
        <v>204</v>
      </c>
      <c r="R97" s="264" t="s">
        <v>21</v>
      </c>
      <c r="S97" s="264">
        <v>16</v>
      </c>
      <c r="T97" s="156" t="s">
        <v>89</v>
      </c>
      <c r="AA97" s="50"/>
    </row>
    <row r="98" spans="1:27" ht="39.950000000000003" customHeight="1" x14ac:dyDescent="0.2">
      <c r="A98" s="88">
        <v>77</v>
      </c>
      <c r="B98" s="183" t="s">
        <v>113</v>
      </c>
      <c r="C98" s="183" t="s">
        <v>113</v>
      </c>
      <c r="D98" s="184" t="s">
        <v>113</v>
      </c>
      <c r="E98" s="184" t="s">
        <v>113</v>
      </c>
      <c r="F98" s="184" t="s">
        <v>113</v>
      </c>
      <c r="G98" s="140" t="s">
        <v>113</v>
      </c>
      <c r="H98" s="199"/>
      <c r="I98" s="183"/>
      <c r="J98" s="48"/>
      <c r="K98" s="49"/>
      <c r="L98" s="85" t="s">
        <v>684</v>
      </c>
      <c r="M98" s="538"/>
      <c r="N98" s="538"/>
      <c r="O98" s="136"/>
      <c r="P98" s="87">
        <v>3</v>
      </c>
      <c r="Q98" s="86" t="s">
        <v>203</v>
      </c>
      <c r="R98" s="264" t="s">
        <v>21</v>
      </c>
      <c r="S98" s="264">
        <v>16</v>
      </c>
      <c r="T98" s="156" t="s">
        <v>372</v>
      </c>
    </row>
    <row r="99" spans="1:27" ht="39.950000000000003" customHeight="1" x14ac:dyDescent="0.2">
      <c r="A99" s="88">
        <f t="shared" ref="A99:A103" si="4">A98+1</f>
        <v>78</v>
      </c>
      <c r="B99" s="183" t="s">
        <v>113</v>
      </c>
      <c r="C99" s="183" t="s">
        <v>113</v>
      </c>
      <c r="D99" s="184" t="s">
        <v>113</v>
      </c>
      <c r="E99" s="184" t="s">
        <v>113</v>
      </c>
      <c r="F99" s="184" t="s">
        <v>113</v>
      </c>
      <c r="G99" s="140" t="s">
        <v>113</v>
      </c>
      <c r="H99" s="199"/>
      <c r="I99" s="183"/>
      <c r="J99" s="48"/>
      <c r="K99" s="49"/>
      <c r="L99" s="85" t="s">
        <v>294</v>
      </c>
      <c r="M99" s="538"/>
      <c r="N99" s="538"/>
      <c r="O99" s="136"/>
      <c r="P99" s="264">
        <v>1</v>
      </c>
      <c r="Q99" s="86" t="s">
        <v>296</v>
      </c>
      <c r="R99" s="264" t="s">
        <v>21</v>
      </c>
      <c r="S99" s="264">
        <v>20</v>
      </c>
      <c r="T99" s="156"/>
      <c r="U99" s="75"/>
      <c r="V99" s="75"/>
      <c r="W99" s="75"/>
      <c r="X99" s="75"/>
      <c r="Y99" s="75"/>
      <c r="Z99" s="75"/>
      <c r="AA99" s="75"/>
    </row>
    <row r="100" spans="1:27" s="75" customFormat="1" ht="39.950000000000003" customHeight="1" x14ac:dyDescent="0.2">
      <c r="A100" s="88">
        <f t="shared" si="4"/>
        <v>79</v>
      </c>
      <c r="B100" s="183" t="s">
        <v>113</v>
      </c>
      <c r="C100" s="183" t="s">
        <v>113</v>
      </c>
      <c r="D100" s="184" t="s">
        <v>113</v>
      </c>
      <c r="E100" s="184" t="s">
        <v>113</v>
      </c>
      <c r="F100" s="184" t="s">
        <v>113</v>
      </c>
      <c r="G100" s="140" t="s">
        <v>113</v>
      </c>
      <c r="H100" s="199"/>
      <c r="I100" s="183"/>
      <c r="J100" s="48"/>
      <c r="K100" s="49"/>
      <c r="L100" s="85" t="s">
        <v>295</v>
      </c>
      <c r="M100" s="538"/>
      <c r="N100" s="538"/>
      <c r="O100" s="136"/>
      <c r="P100" s="264">
        <v>1</v>
      </c>
      <c r="Q100" s="86" t="s">
        <v>297</v>
      </c>
      <c r="R100" s="264" t="s">
        <v>21</v>
      </c>
      <c r="S100" s="264">
        <v>30</v>
      </c>
      <c r="T100" s="279"/>
    </row>
    <row r="101" spans="1:27" s="75" customFormat="1" ht="39.950000000000003" customHeight="1" x14ac:dyDescent="0.2">
      <c r="A101" s="88">
        <f t="shared" si="4"/>
        <v>80</v>
      </c>
      <c r="B101" s="183" t="s">
        <v>113</v>
      </c>
      <c r="C101" s="183" t="s">
        <v>113</v>
      </c>
      <c r="D101" s="184" t="s">
        <v>113</v>
      </c>
      <c r="E101" s="184" t="s">
        <v>113</v>
      </c>
      <c r="F101" s="184" t="s">
        <v>113</v>
      </c>
      <c r="G101" s="140" t="s">
        <v>113</v>
      </c>
      <c r="H101" s="199"/>
      <c r="I101" s="183"/>
      <c r="J101" s="48"/>
      <c r="K101" s="49"/>
      <c r="L101" s="300" t="s">
        <v>685</v>
      </c>
      <c r="M101" s="538"/>
      <c r="N101" s="538"/>
      <c r="O101" s="371"/>
      <c r="P101" s="372">
        <v>4</v>
      </c>
      <c r="Q101" s="86" t="s">
        <v>736</v>
      </c>
      <c r="R101" s="478" t="s">
        <v>21</v>
      </c>
      <c r="S101" s="372">
        <v>100</v>
      </c>
      <c r="T101" s="374" t="s">
        <v>686</v>
      </c>
    </row>
    <row r="102" spans="1:27" s="75" customFormat="1" ht="39.950000000000003" customHeight="1" x14ac:dyDescent="0.2">
      <c r="A102" s="88">
        <f t="shared" si="4"/>
        <v>81</v>
      </c>
      <c r="B102" s="183" t="s">
        <v>113</v>
      </c>
      <c r="C102" s="183" t="s">
        <v>113</v>
      </c>
      <c r="D102" s="184" t="s">
        <v>113</v>
      </c>
      <c r="E102" s="184" t="s">
        <v>113</v>
      </c>
      <c r="F102" s="184" t="s">
        <v>113</v>
      </c>
      <c r="G102" s="140" t="s">
        <v>113</v>
      </c>
      <c r="H102" s="199"/>
      <c r="I102" s="183"/>
      <c r="J102" s="217"/>
      <c r="K102" s="49"/>
      <c r="L102" s="85" t="s">
        <v>697</v>
      </c>
      <c r="M102" s="538"/>
      <c r="N102" s="538"/>
      <c r="O102" s="136"/>
      <c r="P102" s="264">
        <v>4</v>
      </c>
      <c r="Q102" s="86" t="s">
        <v>737</v>
      </c>
      <c r="R102" s="266" t="s">
        <v>21</v>
      </c>
      <c r="S102" s="266">
        <v>50</v>
      </c>
      <c r="T102" s="240" t="s">
        <v>687</v>
      </c>
    </row>
    <row r="103" spans="1:27" s="75" customFormat="1" ht="45.75" thickBot="1" x14ac:dyDescent="0.25">
      <c r="A103" s="88">
        <f t="shared" si="4"/>
        <v>82</v>
      </c>
      <c r="B103" s="183" t="s">
        <v>113</v>
      </c>
      <c r="C103" s="183" t="s">
        <v>113</v>
      </c>
      <c r="D103" s="184" t="s">
        <v>113</v>
      </c>
      <c r="E103" s="184" t="s">
        <v>113</v>
      </c>
      <c r="F103" s="184" t="s">
        <v>113</v>
      </c>
      <c r="G103" s="140" t="s">
        <v>113</v>
      </c>
      <c r="H103" s="199"/>
      <c r="I103" s="183"/>
      <c r="J103" s="217"/>
      <c r="K103" s="49"/>
      <c r="L103" s="281" t="s">
        <v>698</v>
      </c>
      <c r="M103" s="539"/>
      <c r="N103" s="539"/>
      <c r="O103" s="180"/>
      <c r="P103" s="301">
        <v>4</v>
      </c>
      <c r="Q103" s="375" t="s">
        <v>738</v>
      </c>
      <c r="R103" s="301" t="s">
        <v>21</v>
      </c>
      <c r="S103" s="169">
        <v>15</v>
      </c>
      <c r="T103" s="350" t="s">
        <v>688</v>
      </c>
    </row>
    <row r="104" spans="1:27" s="75" customFormat="1" ht="15.75" thickBot="1" x14ac:dyDescent="0.25">
      <c r="A104" s="37"/>
      <c r="B104" s="200"/>
      <c r="C104" s="200"/>
      <c r="D104" s="200"/>
      <c r="E104" s="200"/>
      <c r="F104" s="200"/>
      <c r="G104" s="200"/>
      <c r="H104" s="200"/>
      <c r="I104" s="200"/>
      <c r="J104" s="217" t="s">
        <v>299</v>
      </c>
      <c r="K104" s="49" t="s">
        <v>289</v>
      </c>
      <c r="L104" s="7"/>
      <c r="M104" s="63"/>
      <c r="N104" s="63"/>
      <c r="O104" s="7"/>
      <c r="P104" s="33"/>
      <c r="Q104" s="90"/>
      <c r="R104" s="21"/>
      <c r="S104" s="28"/>
      <c r="T104" s="162"/>
      <c r="U104" s="35"/>
      <c r="V104" s="35"/>
      <c r="W104" s="35"/>
      <c r="X104" s="35"/>
      <c r="Y104" s="35"/>
      <c r="Z104" s="35"/>
      <c r="AA104" s="35"/>
    </row>
    <row r="105" spans="1:27" s="35" customFormat="1" ht="45.75" thickBot="1" x14ac:dyDescent="0.25">
      <c r="A105" s="37"/>
      <c r="B105" s="200"/>
      <c r="C105" s="200"/>
      <c r="D105" s="200"/>
      <c r="E105" s="200"/>
      <c r="F105" s="200"/>
      <c r="G105" s="200"/>
      <c r="H105" s="200"/>
      <c r="I105" s="200"/>
      <c r="J105" s="217" t="s">
        <v>830</v>
      </c>
      <c r="K105" s="49" t="s">
        <v>11</v>
      </c>
      <c r="L105" s="49"/>
      <c r="M105" s="105"/>
      <c r="N105" s="21"/>
      <c r="O105" s="7"/>
      <c r="P105" s="21"/>
      <c r="Q105" s="22"/>
      <c r="R105" s="28"/>
      <c r="S105" s="21"/>
      <c r="T105" s="147" t="s">
        <v>790</v>
      </c>
    </row>
    <row r="106" spans="1:27" s="35" customFormat="1" ht="168.75" customHeight="1" x14ac:dyDescent="0.2">
      <c r="A106" s="37">
        <f>A103+1</f>
        <v>83</v>
      </c>
      <c r="B106" s="183" t="s">
        <v>113</v>
      </c>
      <c r="C106" s="183" t="s">
        <v>113</v>
      </c>
      <c r="D106" s="184"/>
      <c r="E106" s="184"/>
      <c r="F106" s="184"/>
      <c r="G106" s="140" t="s">
        <v>113</v>
      </c>
      <c r="H106" s="199"/>
      <c r="I106" s="183" t="s">
        <v>113</v>
      </c>
      <c r="J106" s="217"/>
      <c r="K106" s="49"/>
      <c r="L106" s="51" t="s">
        <v>177</v>
      </c>
      <c r="M106" s="534" t="s">
        <v>388</v>
      </c>
      <c r="N106" s="522" t="s">
        <v>835</v>
      </c>
      <c r="O106" s="52" t="s">
        <v>178</v>
      </c>
      <c r="P106" s="220">
        <v>1</v>
      </c>
      <c r="Q106" s="29" t="s">
        <v>179</v>
      </c>
      <c r="R106" s="220" t="s">
        <v>17</v>
      </c>
      <c r="S106" s="220">
        <v>2</v>
      </c>
      <c r="T106" s="40" t="s">
        <v>46</v>
      </c>
    </row>
    <row r="107" spans="1:27" s="35" customFormat="1" ht="30" x14ac:dyDescent="0.2">
      <c r="A107" s="37">
        <f>A106+1</f>
        <v>84</v>
      </c>
      <c r="B107" s="183" t="s">
        <v>113</v>
      </c>
      <c r="C107" s="183" t="s">
        <v>113</v>
      </c>
      <c r="D107" s="184"/>
      <c r="E107" s="184"/>
      <c r="F107" s="184"/>
      <c r="G107" s="140" t="s">
        <v>113</v>
      </c>
      <c r="H107" s="199"/>
      <c r="I107" s="183" t="s">
        <v>113</v>
      </c>
      <c r="J107" s="217"/>
      <c r="K107" s="49"/>
      <c r="L107" s="54" t="s">
        <v>180</v>
      </c>
      <c r="M107" s="535"/>
      <c r="N107" s="523"/>
      <c r="O107" s="55"/>
      <c r="P107" s="25">
        <v>1</v>
      </c>
      <c r="Q107" s="56" t="s">
        <v>181</v>
      </c>
      <c r="R107" s="25" t="s">
        <v>21</v>
      </c>
      <c r="S107" s="25">
        <v>16</v>
      </c>
      <c r="T107" s="270"/>
    </row>
    <row r="108" spans="1:27" s="35" customFormat="1" ht="48.75" customHeight="1" x14ac:dyDescent="0.2">
      <c r="A108" s="37">
        <f t="shared" ref="A108:A111" si="5">A107+1</f>
        <v>85</v>
      </c>
      <c r="B108" s="183" t="s">
        <v>113</v>
      </c>
      <c r="C108" s="183" t="s">
        <v>113</v>
      </c>
      <c r="D108" s="184"/>
      <c r="E108" s="184"/>
      <c r="F108" s="184"/>
      <c r="G108" s="140" t="s">
        <v>113</v>
      </c>
      <c r="H108" s="199"/>
      <c r="I108" s="183" t="s">
        <v>113</v>
      </c>
      <c r="J108" s="217"/>
      <c r="K108" s="49"/>
      <c r="L108" s="54" t="s">
        <v>182</v>
      </c>
      <c r="M108" s="535"/>
      <c r="N108" s="523"/>
      <c r="O108" s="55"/>
      <c r="P108" s="25">
        <v>1</v>
      </c>
      <c r="Q108" s="56" t="s">
        <v>108</v>
      </c>
      <c r="R108" s="25" t="s">
        <v>21</v>
      </c>
      <c r="S108" s="25">
        <v>100</v>
      </c>
      <c r="T108" s="34" t="s">
        <v>183</v>
      </c>
    </row>
    <row r="109" spans="1:27" s="35" customFormat="1" ht="48.75" customHeight="1" x14ac:dyDescent="0.2">
      <c r="A109" s="37">
        <f t="shared" si="5"/>
        <v>86</v>
      </c>
      <c r="B109" s="183" t="s">
        <v>113</v>
      </c>
      <c r="C109" s="183" t="s">
        <v>113</v>
      </c>
      <c r="D109" s="184"/>
      <c r="E109" s="184"/>
      <c r="F109" s="184"/>
      <c r="G109" s="140"/>
      <c r="H109" s="199"/>
      <c r="I109" s="183"/>
      <c r="J109" s="217"/>
      <c r="K109" s="49"/>
      <c r="L109" s="54" t="s">
        <v>723</v>
      </c>
      <c r="M109" s="535"/>
      <c r="N109" s="523"/>
      <c r="O109" s="225" t="s">
        <v>773</v>
      </c>
      <c r="P109" s="268">
        <v>3</v>
      </c>
      <c r="Q109" s="269" t="s">
        <v>739</v>
      </c>
      <c r="R109" s="479" t="s">
        <v>17</v>
      </c>
      <c r="S109" s="206">
        <v>9</v>
      </c>
      <c r="T109" s="34" t="s">
        <v>46</v>
      </c>
    </row>
    <row r="110" spans="1:27" s="35" customFormat="1" ht="45" x14ac:dyDescent="0.2">
      <c r="A110" s="37">
        <f t="shared" si="5"/>
        <v>87</v>
      </c>
      <c r="B110" s="183" t="s">
        <v>113</v>
      </c>
      <c r="C110" s="183" t="s">
        <v>113</v>
      </c>
      <c r="D110" s="184"/>
      <c r="E110" s="184"/>
      <c r="F110" s="184"/>
      <c r="G110" s="140" t="s">
        <v>113</v>
      </c>
      <c r="H110" s="199"/>
      <c r="I110" s="183"/>
      <c r="J110" s="217"/>
      <c r="K110" s="49"/>
      <c r="L110" s="207" t="s">
        <v>511</v>
      </c>
      <c r="M110" s="535"/>
      <c r="N110" s="523"/>
      <c r="O110" s="55"/>
      <c r="P110" s="237">
        <v>3</v>
      </c>
      <c r="Q110" s="142" t="s">
        <v>513</v>
      </c>
      <c r="R110" s="202" t="s">
        <v>21</v>
      </c>
      <c r="S110" s="202">
        <v>50</v>
      </c>
      <c r="T110" s="145" t="s">
        <v>515</v>
      </c>
    </row>
    <row r="111" spans="1:27" s="35" customFormat="1" ht="45.75" thickBot="1" x14ac:dyDescent="0.25">
      <c r="A111" s="37">
        <f t="shared" si="5"/>
        <v>88</v>
      </c>
      <c r="B111" s="183" t="s">
        <v>113</v>
      </c>
      <c r="C111" s="183" t="s">
        <v>113</v>
      </c>
      <c r="D111" s="184"/>
      <c r="E111" s="184"/>
      <c r="F111" s="184"/>
      <c r="G111" s="140" t="s">
        <v>113</v>
      </c>
      <c r="H111" s="199"/>
      <c r="I111" s="183"/>
      <c r="J111" s="217"/>
      <c r="K111" s="49"/>
      <c r="L111" s="208" t="s">
        <v>512</v>
      </c>
      <c r="M111" s="536"/>
      <c r="N111" s="524"/>
      <c r="O111" s="59"/>
      <c r="P111" s="203">
        <v>3</v>
      </c>
      <c r="Q111" s="204" t="s">
        <v>514</v>
      </c>
      <c r="R111" s="400" t="s">
        <v>21</v>
      </c>
      <c r="S111" s="400">
        <v>15</v>
      </c>
      <c r="T111" s="271" t="s">
        <v>110</v>
      </c>
    </row>
    <row r="112" spans="1:27" s="35" customFormat="1" ht="15.75" thickBot="1" x14ac:dyDescent="0.25">
      <c r="B112" s="200"/>
      <c r="C112" s="200"/>
      <c r="D112" s="200"/>
      <c r="E112" s="200"/>
      <c r="F112" s="200"/>
      <c r="G112" s="200"/>
      <c r="H112" s="200"/>
      <c r="I112" s="200"/>
      <c r="J112" s="217" t="s">
        <v>831</v>
      </c>
      <c r="K112" s="49" t="s">
        <v>396</v>
      </c>
      <c r="L112" s="7"/>
      <c r="M112" s="105"/>
      <c r="N112" s="21"/>
      <c r="O112" s="7"/>
      <c r="P112" s="21"/>
      <c r="Q112" s="22"/>
      <c r="R112" s="28"/>
      <c r="S112" s="21"/>
      <c r="T112" s="46"/>
      <c r="U112" s="146"/>
      <c r="V112" s="146"/>
      <c r="W112" s="146"/>
      <c r="X112" s="146"/>
      <c r="Y112" s="146"/>
      <c r="Z112" s="146"/>
      <c r="AA112" s="213"/>
    </row>
    <row r="113" spans="1:27" s="146" customFormat="1" ht="75.75" thickBot="1" x14ac:dyDescent="0.25">
      <c r="A113" s="37"/>
      <c r="B113" s="200"/>
      <c r="C113" s="200"/>
      <c r="D113" s="200"/>
      <c r="E113" s="200"/>
      <c r="F113" s="200"/>
      <c r="G113" s="200"/>
      <c r="H113" s="200"/>
      <c r="I113" s="200"/>
      <c r="J113" s="217" t="s">
        <v>254</v>
      </c>
      <c r="K113" s="49" t="s">
        <v>11</v>
      </c>
      <c r="L113" s="7"/>
      <c r="M113" s="105"/>
      <c r="N113" s="8"/>
      <c r="O113" s="7"/>
      <c r="P113" s="28"/>
      <c r="Q113" s="99"/>
      <c r="R113" s="1"/>
      <c r="S113" s="28"/>
      <c r="T113" s="39" t="s">
        <v>859</v>
      </c>
      <c r="AA113" s="213"/>
    </row>
    <row r="114" spans="1:27" s="146" customFormat="1" ht="119.1" customHeight="1" x14ac:dyDescent="0.2">
      <c r="A114" s="37">
        <f>A111+1</f>
        <v>89</v>
      </c>
      <c r="B114" s="183" t="s">
        <v>113</v>
      </c>
      <c r="C114" s="183"/>
      <c r="D114" s="184"/>
      <c r="E114" s="184" t="s">
        <v>113</v>
      </c>
      <c r="F114" s="184"/>
      <c r="G114" s="140"/>
      <c r="H114" s="199" t="s">
        <v>113</v>
      </c>
      <c r="I114" s="183" t="s">
        <v>113</v>
      </c>
      <c r="J114" s="48"/>
      <c r="K114" s="49"/>
      <c r="L114" s="51" t="s">
        <v>255</v>
      </c>
      <c r="M114" s="528" t="s">
        <v>388</v>
      </c>
      <c r="N114" s="528" t="s">
        <v>379</v>
      </c>
      <c r="O114" s="52" t="s">
        <v>256</v>
      </c>
      <c r="P114" s="89">
        <v>4</v>
      </c>
      <c r="Q114" s="53" t="s">
        <v>257</v>
      </c>
      <c r="R114" s="89" t="s">
        <v>21</v>
      </c>
      <c r="S114" s="17">
        <v>36</v>
      </c>
      <c r="T114" s="40" t="s">
        <v>519</v>
      </c>
      <c r="AA114" s="213"/>
    </row>
    <row r="115" spans="1:27" s="146" customFormat="1" ht="45" customHeight="1" x14ac:dyDescent="0.2">
      <c r="A115" s="37">
        <f>A114+1</f>
        <v>90</v>
      </c>
      <c r="B115" s="183" t="s">
        <v>113</v>
      </c>
      <c r="C115" s="183"/>
      <c r="D115" s="184"/>
      <c r="E115" s="184" t="s">
        <v>113</v>
      </c>
      <c r="F115" s="184"/>
      <c r="G115" s="140"/>
      <c r="H115" s="199" t="s">
        <v>113</v>
      </c>
      <c r="I115" s="183" t="s">
        <v>113</v>
      </c>
      <c r="J115" s="48"/>
      <c r="K115" s="49"/>
      <c r="L115" s="54" t="s">
        <v>258</v>
      </c>
      <c r="M115" s="529"/>
      <c r="N115" s="529"/>
      <c r="O115" s="55"/>
      <c r="P115" s="25">
        <v>4</v>
      </c>
      <c r="Q115" s="56" t="s">
        <v>259</v>
      </c>
      <c r="R115" s="25" t="s">
        <v>21</v>
      </c>
      <c r="S115" s="25">
        <v>200</v>
      </c>
      <c r="T115" s="34" t="s">
        <v>260</v>
      </c>
      <c r="AA115" s="213"/>
    </row>
    <row r="116" spans="1:27" s="146" customFormat="1" ht="42.95" customHeight="1" thickBot="1" x14ac:dyDescent="0.25">
      <c r="A116" s="37">
        <f>A115+1</f>
        <v>91</v>
      </c>
      <c r="B116" s="183" t="s">
        <v>113</v>
      </c>
      <c r="C116" s="183"/>
      <c r="D116" s="184"/>
      <c r="E116" s="184" t="s">
        <v>113</v>
      </c>
      <c r="F116" s="184"/>
      <c r="G116" s="140"/>
      <c r="H116" s="199" t="s">
        <v>113</v>
      </c>
      <c r="I116" s="183" t="s">
        <v>113</v>
      </c>
      <c r="J116" s="48"/>
      <c r="K116" s="49"/>
      <c r="L116" s="58" t="s">
        <v>261</v>
      </c>
      <c r="M116" s="530"/>
      <c r="N116" s="530"/>
      <c r="O116" s="59"/>
      <c r="P116" s="92">
        <v>3</v>
      </c>
      <c r="Q116" s="60" t="s">
        <v>262</v>
      </c>
      <c r="R116" s="92" t="s">
        <v>17</v>
      </c>
      <c r="S116" s="92">
        <v>2</v>
      </c>
      <c r="T116" s="61" t="s">
        <v>280</v>
      </c>
      <c r="U116" s="36"/>
      <c r="V116" s="36"/>
      <c r="W116" s="36"/>
      <c r="X116" s="36"/>
      <c r="Y116" s="36"/>
      <c r="Z116" s="36"/>
      <c r="AA116" s="214"/>
    </row>
    <row r="117" spans="1:27" s="36" customFormat="1" ht="67.5" customHeight="1" thickBot="1" x14ac:dyDescent="0.25">
      <c r="A117" s="37"/>
      <c r="B117" s="37"/>
      <c r="C117" s="37"/>
      <c r="D117" s="37"/>
      <c r="E117" s="37"/>
      <c r="F117" s="37"/>
      <c r="G117" s="37"/>
      <c r="H117" s="37"/>
      <c r="I117" s="37"/>
      <c r="J117" s="48" t="s">
        <v>711</v>
      </c>
      <c r="K117" s="49" t="s">
        <v>11</v>
      </c>
      <c r="L117" s="7"/>
      <c r="M117" s="163"/>
      <c r="N117" s="63"/>
      <c r="O117" s="163"/>
      <c r="P117" s="28"/>
      <c r="Q117" s="22"/>
      <c r="R117" s="28"/>
      <c r="S117" s="28"/>
      <c r="T117" s="39" t="s">
        <v>860</v>
      </c>
      <c r="U117" s="146"/>
      <c r="V117" s="146"/>
      <c r="W117" s="146"/>
      <c r="X117" s="146"/>
      <c r="Y117" s="146"/>
      <c r="Z117" s="146"/>
      <c r="AA117" s="213"/>
    </row>
    <row r="118" spans="1:27" ht="52.5" customHeight="1" x14ac:dyDescent="0.2">
      <c r="A118" s="37">
        <f>A116+1</f>
        <v>92</v>
      </c>
      <c r="B118" s="183" t="s">
        <v>113</v>
      </c>
      <c r="C118" s="183"/>
      <c r="D118" s="184"/>
      <c r="E118" s="184" t="s">
        <v>113</v>
      </c>
      <c r="F118" s="184"/>
      <c r="G118" s="140"/>
      <c r="H118" s="199" t="s">
        <v>113</v>
      </c>
      <c r="I118" s="183" t="s">
        <v>113</v>
      </c>
      <c r="J118" s="48"/>
      <c r="K118" s="49"/>
      <c r="L118" s="167" t="s">
        <v>675</v>
      </c>
      <c r="M118" s="537" t="s">
        <v>379</v>
      </c>
      <c r="N118" s="537" t="s">
        <v>710</v>
      </c>
      <c r="O118" s="261" t="s">
        <v>544</v>
      </c>
      <c r="P118" s="89">
        <v>4</v>
      </c>
      <c r="Q118" s="244" t="s">
        <v>679</v>
      </c>
      <c r="R118" s="262" t="s">
        <v>17</v>
      </c>
      <c r="S118" s="262">
        <v>1</v>
      </c>
      <c r="T118" s="40" t="s">
        <v>847</v>
      </c>
    </row>
    <row r="119" spans="1:27" ht="52.5" customHeight="1" x14ac:dyDescent="0.2">
      <c r="A119" s="37">
        <f t="shared" ref="A119:A124" si="6">A118+1</f>
        <v>93</v>
      </c>
      <c r="B119" s="183" t="s">
        <v>113</v>
      </c>
      <c r="C119" s="183"/>
      <c r="D119" s="184"/>
      <c r="E119" s="184" t="s">
        <v>113</v>
      </c>
      <c r="F119" s="184"/>
      <c r="G119" s="140"/>
      <c r="H119" s="199" t="s">
        <v>113</v>
      </c>
      <c r="I119" s="183" t="s">
        <v>113</v>
      </c>
      <c r="J119" s="48"/>
      <c r="K119" s="49"/>
      <c r="L119" s="85" t="s">
        <v>724</v>
      </c>
      <c r="M119" s="538"/>
      <c r="N119" s="538"/>
      <c r="O119" s="136" t="s">
        <v>544</v>
      </c>
      <c r="P119" s="25">
        <v>4</v>
      </c>
      <c r="Q119" s="86" t="s">
        <v>678</v>
      </c>
      <c r="R119" s="264" t="s">
        <v>17</v>
      </c>
      <c r="S119" s="264">
        <v>1</v>
      </c>
      <c r="T119" s="34" t="s">
        <v>846</v>
      </c>
      <c r="U119" s="97"/>
      <c r="V119" s="97"/>
      <c r="W119" s="97"/>
      <c r="X119" s="97"/>
      <c r="Y119" s="97"/>
      <c r="Z119" s="97"/>
      <c r="AA119" s="24"/>
    </row>
    <row r="120" spans="1:27" ht="52.5" customHeight="1" x14ac:dyDescent="0.2">
      <c r="A120" s="37">
        <f t="shared" si="6"/>
        <v>94</v>
      </c>
      <c r="B120" s="183" t="s">
        <v>113</v>
      </c>
      <c r="C120" s="183"/>
      <c r="D120" s="184"/>
      <c r="E120" s="184" t="s">
        <v>113</v>
      </c>
      <c r="F120" s="184"/>
      <c r="G120" s="140"/>
      <c r="H120" s="199" t="s">
        <v>113</v>
      </c>
      <c r="I120" s="183" t="s">
        <v>113</v>
      </c>
      <c r="J120" s="48"/>
      <c r="K120" s="49"/>
      <c r="L120" s="85" t="s">
        <v>725</v>
      </c>
      <c r="M120" s="538"/>
      <c r="N120" s="538"/>
      <c r="O120" s="136" t="s">
        <v>544</v>
      </c>
      <c r="P120" s="25">
        <v>4</v>
      </c>
      <c r="Q120" s="86" t="s">
        <v>718</v>
      </c>
      <c r="R120" s="264" t="s">
        <v>17</v>
      </c>
      <c r="S120" s="264">
        <v>1</v>
      </c>
      <c r="T120" s="34" t="s">
        <v>848</v>
      </c>
      <c r="U120" s="97"/>
      <c r="V120" s="97"/>
      <c r="W120" s="97"/>
      <c r="X120" s="97"/>
      <c r="Y120" s="97"/>
      <c r="Z120" s="97"/>
      <c r="AA120" s="24"/>
    </row>
    <row r="121" spans="1:27" ht="69" customHeight="1" x14ac:dyDescent="0.2">
      <c r="A121" s="37">
        <f t="shared" si="6"/>
        <v>95</v>
      </c>
      <c r="B121" s="183" t="s">
        <v>113</v>
      </c>
      <c r="C121" s="183"/>
      <c r="D121" s="184"/>
      <c r="E121" s="184" t="s">
        <v>113</v>
      </c>
      <c r="F121" s="184"/>
      <c r="G121" s="140"/>
      <c r="H121" s="199" t="s">
        <v>113</v>
      </c>
      <c r="I121" s="183" t="s">
        <v>113</v>
      </c>
      <c r="J121" s="48"/>
      <c r="K121" s="49"/>
      <c r="L121" s="85" t="s">
        <v>716</v>
      </c>
      <c r="M121" s="538"/>
      <c r="N121" s="538"/>
      <c r="O121" s="136" t="s">
        <v>544</v>
      </c>
      <c r="P121" s="25">
        <v>4</v>
      </c>
      <c r="Q121" s="86" t="s">
        <v>717</v>
      </c>
      <c r="R121" s="264" t="s">
        <v>17</v>
      </c>
      <c r="S121" s="264">
        <v>1</v>
      </c>
      <c r="T121" s="34" t="s">
        <v>852</v>
      </c>
      <c r="U121" s="97"/>
      <c r="V121" s="97"/>
      <c r="W121" s="97"/>
      <c r="X121" s="97"/>
      <c r="Y121" s="97"/>
      <c r="Z121" s="97"/>
      <c r="AA121" s="24"/>
    </row>
    <row r="122" spans="1:27" ht="52.5" customHeight="1" x14ac:dyDescent="0.2">
      <c r="A122" s="37">
        <f t="shared" si="6"/>
        <v>96</v>
      </c>
      <c r="B122" s="183" t="s">
        <v>113</v>
      </c>
      <c r="C122" s="183"/>
      <c r="D122" s="184"/>
      <c r="E122" s="184" t="s">
        <v>113</v>
      </c>
      <c r="F122" s="184"/>
      <c r="G122" s="140"/>
      <c r="H122" s="199" t="s">
        <v>113</v>
      </c>
      <c r="I122" s="183" t="s">
        <v>113</v>
      </c>
      <c r="J122" s="48"/>
      <c r="K122" s="49"/>
      <c r="L122" s="85" t="s">
        <v>759</v>
      </c>
      <c r="M122" s="538"/>
      <c r="N122" s="538"/>
      <c r="O122" s="136" t="s">
        <v>544</v>
      </c>
      <c r="P122" s="25">
        <v>4</v>
      </c>
      <c r="Q122" s="86" t="s">
        <v>603</v>
      </c>
      <c r="R122" s="264" t="s">
        <v>17</v>
      </c>
      <c r="S122" s="264">
        <v>1</v>
      </c>
      <c r="T122" s="34" t="s">
        <v>850</v>
      </c>
      <c r="U122" s="97"/>
      <c r="V122" s="97"/>
      <c r="W122" s="97"/>
      <c r="X122" s="97"/>
      <c r="Y122" s="97"/>
      <c r="Z122" s="97"/>
      <c r="AA122" s="24"/>
    </row>
    <row r="123" spans="1:27" ht="52.5" customHeight="1" x14ac:dyDescent="0.2">
      <c r="A123" s="37">
        <f t="shared" si="6"/>
        <v>97</v>
      </c>
      <c r="B123" s="183" t="s">
        <v>113</v>
      </c>
      <c r="C123" s="183"/>
      <c r="D123" s="184"/>
      <c r="E123" s="184" t="s">
        <v>113</v>
      </c>
      <c r="F123" s="184"/>
      <c r="G123" s="140"/>
      <c r="H123" s="199" t="s">
        <v>113</v>
      </c>
      <c r="I123" s="183" t="s">
        <v>113</v>
      </c>
      <c r="J123" s="48"/>
      <c r="K123" s="49"/>
      <c r="L123" s="85" t="s">
        <v>680</v>
      </c>
      <c r="M123" s="538"/>
      <c r="N123" s="538"/>
      <c r="O123" s="236" t="s">
        <v>774</v>
      </c>
      <c r="P123" s="25">
        <v>4</v>
      </c>
      <c r="Q123" s="238" t="s">
        <v>832</v>
      </c>
      <c r="R123" s="266" t="s">
        <v>17</v>
      </c>
      <c r="S123" s="266">
        <v>1</v>
      </c>
      <c r="T123" s="34" t="s">
        <v>851</v>
      </c>
      <c r="U123" s="97"/>
      <c r="V123" s="97"/>
      <c r="W123" s="97"/>
      <c r="X123" s="97"/>
      <c r="Y123" s="97"/>
      <c r="Z123" s="97"/>
      <c r="AA123" s="24"/>
    </row>
    <row r="124" spans="1:27" ht="52.5" customHeight="1" thickBot="1" x14ac:dyDescent="0.25">
      <c r="A124" s="37">
        <f t="shared" si="6"/>
        <v>98</v>
      </c>
      <c r="B124" s="183" t="s">
        <v>113</v>
      </c>
      <c r="C124" s="183"/>
      <c r="D124" s="184"/>
      <c r="E124" s="184" t="s">
        <v>113</v>
      </c>
      <c r="F124" s="184"/>
      <c r="G124" s="140"/>
      <c r="H124" s="199" t="s">
        <v>113</v>
      </c>
      <c r="I124" s="183" t="s">
        <v>113</v>
      </c>
      <c r="J124" s="48"/>
      <c r="K124" s="49"/>
      <c r="L124" s="281" t="s">
        <v>676</v>
      </c>
      <c r="M124" s="539"/>
      <c r="N124" s="539"/>
      <c r="O124" s="241" t="s">
        <v>775</v>
      </c>
      <c r="P124" s="92">
        <v>4</v>
      </c>
      <c r="Q124" s="302" t="s">
        <v>677</v>
      </c>
      <c r="R124" s="369" t="s">
        <v>17</v>
      </c>
      <c r="S124" s="369">
        <v>1</v>
      </c>
      <c r="T124" s="61" t="s">
        <v>849</v>
      </c>
      <c r="U124" s="97"/>
      <c r="V124" s="97"/>
      <c r="W124" s="97"/>
      <c r="X124" s="97"/>
      <c r="Y124" s="97"/>
      <c r="Z124" s="97"/>
      <c r="AA124" s="24"/>
    </row>
    <row r="125" spans="1:27" s="36" customFormat="1" ht="30.75" thickBot="1" x14ac:dyDescent="0.25">
      <c r="A125" s="37"/>
      <c r="B125" s="37"/>
      <c r="C125" s="37"/>
      <c r="D125" s="37"/>
      <c r="E125" s="37"/>
      <c r="F125" s="37"/>
      <c r="G125" s="37"/>
      <c r="H125" s="37"/>
      <c r="I125" s="37"/>
      <c r="J125" s="217" t="s">
        <v>712</v>
      </c>
      <c r="K125" s="49" t="s">
        <v>11</v>
      </c>
      <c r="L125" s="7"/>
      <c r="M125" s="163"/>
      <c r="N125" s="63"/>
      <c r="O125" s="163"/>
      <c r="P125" s="28"/>
      <c r="Q125" s="22"/>
      <c r="R125" s="28"/>
      <c r="S125" s="28"/>
      <c r="T125" s="10"/>
      <c r="U125" s="146"/>
      <c r="V125" s="146"/>
      <c r="W125" s="146"/>
      <c r="X125" s="146"/>
      <c r="Y125" s="146"/>
      <c r="Z125" s="146"/>
      <c r="AA125" s="213"/>
    </row>
    <row r="126" spans="1:27" s="36" customFormat="1" ht="105.75" thickBot="1" x14ac:dyDescent="0.25">
      <c r="A126" s="37"/>
      <c r="B126" s="37"/>
      <c r="C126" s="37"/>
      <c r="D126" s="37"/>
      <c r="E126" s="37"/>
      <c r="F126" s="37"/>
      <c r="G126" s="37"/>
      <c r="H126" s="37"/>
      <c r="I126" s="37"/>
      <c r="J126" s="48" t="s">
        <v>263</v>
      </c>
      <c r="K126" s="49" t="s">
        <v>11</v>
      </c>
      <c r="L126" s="7"/>
      <c r="M126" s="163"/>
      <c r="N126" s="63"/>
      <c r="O126" s="163"/>
      <c r="P126" s="28"/>
      <c r="Q126" s="22"/>
      <c r="R126" s="28"/>
      <c r="S126" s="28"/>
      <c r="T126" s="499" t="s">
        <v>874</v>
      </c>
      <c r="U126" s="146" t="s">
        <v>873</v>
      </c>
      <c r="V126" s="146"/>
      <c r="W126" s="146"/>
      <c r="X126" s="146"/>
      <c r="Y126" s="146"/>
      <c r="Z126" s="146"/>
      <c r="AA126" s="213"/>
    </row>
    <row r="127" spans="1:27" s="146" customFormat="1" ht="90" x14ac:dyDescent="0.2">
      <c r="A127" s="37">
        <f>A124+1</f>
        <v>99</v>
      </c>
      <c r="B127" s="183" t="s">
        <v>113</v>
      </c>
      <c r="C127" s="183"/>
      <c r="D127" s="184"/>
      <c r="E127" s="184" t="s">
        <v>113</v>
      </c>
      <c r="F127" s="184"/>
      <c r="G127" s="140"/>
      <c r="H127" s="199" t="s">
        <v>113</v>
      </c>
      <c r="I127" s="183" t="s">
        <v>113</v>
      </c>
      <c r="J127" s="48"/>
      <c r="K127" s="49"/>
      <c r="L127" s="51" t="s">
        <v>714</v>
      </c>
      <c r="M127" s="534" t="s">
        <v>379</v>
      </c>
      <c r="N127" s="534" t="s">
        <v>378</v>
      </c>
      <c r="O127" s="261" t="s">
        <v>742</v>
      </c>
      <c r="P127" s="89">
        <v>4</v>
      </c>
      <c r="Q127" s="53" t="s">
        <v>689</v>
      </c>
      <c r="R127" s="89" t="s">
        <v>17</v>
      </c>
      <c r="S127" s="89">
        <v>1</v>
      </c>
      <c r="T127" s="263" t="s">
        <v>776</v>
      </c>
      <c r="AA127" s="213"/>
    </row>
    <row r="128" spans="1:27" s="146" customFormat="1" ht="79.5" customHeight="1" x14ac:dyDescent="0.2">
      <c r="A128" s="37">
        <f>A127+1</f>
        <v>100</v>
      </c>
      <c r="B128" s="183" t="s">
        <v>113</v>
      </c>
      <c r="C128" s="183"/>
      <c r="D128" s="184"/>
      <c r="E128" s="184" t="s">
        <v>113</v>
      </c>
      <c r="F128" s="184"/>
      <c r="G128" s="140"/>
      <c r="H128" s="199" t="s">
        <v>113</v>
      </c>
      <c r="I128" s="183" t="s">
        <v>113</v>
      </c>
      <c r="J128" s="48"/>
      <c r="K128" s="49"/>
      <c r="L128" s="85" t="s">
        <v>542</v>
      </c>
      <c r="M128" s="535"/>
      <c r="N128" s="535"/>
      <c r="O128" s="55" t="s">
        <v>544</v>
      </c>
      <c r="P128" s="25">
        <v>4</v>
      </c>
      <c r="Q128" s="56" t="s">
        <v>545</v>
      </c>
      <c r="R128" s="25" t="s">
        <v>17</v>
      </c>
      <c r="S128" s="25">
        <v>1</v>
      </c>
      <c r="T128" s="156" t="s">
        <v>777</v>
      </c>
      <c r="AA128" s="213"/>
    </row>
    <row r="129" spans="1:27" s="146" customFormat="1" ht="79.5" customHeight="1" x14ac:dyDescent="0.2">
      <c r="A129" s="37">
        <f t="shared" ref="A129:A130" si="7">A128+1</f>
        <v>101</v>
      </c>
      <c r="B129" s="183" t="s">
        <v>113</v>
      </c>
      <c r="C129" s="183"/>
      <c r="D129" s="184"/>
      <c r="E129" s="184" t="s">
        <v>113</v>
      </c>
      <c r="F129" s="184"/>
      <c r="G129" s="140"/>
      <c r="H129" s="199" t="s">
        <v>113</v>
      </c>
      <c r="I129" s="183" t="s">
        <v>113</v>
      </c>
      <c r="J129" s="48"/>
      <c r="K129" s="49"/>
      <c r="L129" s="85" t="s">
        <v>543</v>
      </c>
      <c r="M129" s="535"/>
      <c r="N129" s="535"/>
      <c r="O129" s="55" t="s">
        <v>544</v>
      </c>
      <c r="P129" s="25">
        <v>4</v>
      </c>
      <c r="Q129" s="56" t="s">
        <v>546</v>
      </c>
      <c r="R129" s="25" t="s">
        <v>17</v>
      </c>
      <c r="S129" s="25">
        <v>1</v>
      </c>
      <c r="T129" s="156" t="s">
        <v>777</v>
      </c>
      <c r="AA129" s="213"/>
    </row>
    <row r="130" spans="1:27" s="146" customFormat="1" ht="79.5" customHeight="1" thickBot="1" x14ac:dyDescent="0.25">
      <c r="A130" s="37">
        <f t="shared" si="7"/>
        <v>102</v>
      </c>
      <c r="B130" s="183" t="s">
        <v>113</v>
      </c>
      <c r="C130" s="183"/>
      <c r="D130" s="184"/>
      <c r="E130" s="184" t="s">
        <v>113</v>
      </c>
      <c r="F130" s="184"/>
      <c r="G130" s="140"/>
      <c r="H130" s="199" t="s">
        <v>113</v>
      </c>
      <c r="I130" s="183" t="s">
        <v>113</v>
      </c>
      <c r="J130" s="48"/>
      <c r="K130" s="49"/>
      <c r="L130" s="58" t="s">
        <v>520</v>
      </c>
      <c r="M130" s="536"/>
      <c r="N130" s="536"/>
      <c r="O130" s="59" t="s">
        <v>114</v>
      </c>
      <c r="P130" s="92">
        <v>4</v>
      </c>
      <c r="Q130" s="242" t="s">
        <v>836</v>
      </c>
      <c r="R130" s="92" t="s">
        <v>17</v>
      </c>
      <c r="S130" s="92">
        <v>1</v>
      </c>
      <c r="T130" s="350" t="s">
        <v>821</v>
      </c>
      <c r="AA130" s="213"/>
    </row>
    <row r="131" spans="1:27" s="146" customFormat="1" ht="30" x14ac:dyDescent="0.2">
      <c r="A131" s="37"/>
      <c r="B131" s="37"/>
      <c r="C131" s="37"/>
      <c r="D131" s="37"/>
      <c r="E131" s="37"/>
      <c r="F131" s="37"/>
      <c r="G131" s="37"/>
      <c r="H131" s="37"/>
      <c r="I131" s="37"/>
      <c r="J131" s="48" t="s">
        <v>264</v>
      </c>
      <c r="K131" s="49" t="s">
        <v>11</v>
      </c>
      <c r="L131" s="7"/>
      <c r="M131" s="164"/>
      <c r="N131" s="63"/>
      <c r="O131" s="7"/>
      <c r="P131" s="28"/>
      <c r="Q131" s="22"/>
      <c r="R131" s="28"/>
      <c r="S131" s="28"/>
      <c r="T131" s="7"/>
      <c r="AA131" s="213"/>
    </row>
    <row r="132" spans="1:27" s="146" customFormat="1" ht="30.75" thickBot="1" x14ac:dyDescent="0.25">
      <c r="A132" s="37"/>
      <c r="B132" s="37"/>
      <c r="C132" s="37"/>
      <c r="D132" s="37"/>
      <c r="E132" s="37"/>
      <c r="F132" s="37"/>
      <c r="G132" s="37"/>
      <c r="H132" s="37"/>
      <c r="I132" s="37"/>
      <c r="J132" s="217" t="s">
        <v>802</v>
      </c>
      <c r="K132" s="49" t="s">
        <v>11</v>
      </c>
      <c r="L132" s="7"/>
      <c r="M132" s="164"/>
      <c r="N132" s="63"/>
      <c r="O132" s="7"/>
      <c r="P132" s="28"/>
      <c r="Q132" s="22"/>
      <c r="R132" s="28"/>
      <c r="S132" s="28"/>
      <c r="T132" s="7"/>
      <c r="AA132" s="213"/>
    </row>
    <row r="133" spans="1:27" s="146" customFormat="1" ht="105.75" thickBot="1" x14ac:dyDescent="0.25">
      <c r="A133" s="37"/>
      <c r="B133" s="37"/>
      <c r="C133" s="37"/>
      <c r="D133" s="37"/>
      <c r="E133" s="37"/>
      <c r="F133" s="37"/>
      <c r="G133" s="37"/>
      <c r="H133" s="37"/>
      <c r="I133" s="37"/>
      <c r="J133" s="48" t="s">
        <v>329</v>
      </c>
      <c r="K133" s="49" t="s">
        <v>80</v>
      </c>
      <c r="L133" s="7"/>
      <c r="M133" s="105"/>
      <c r="N133" s="8"/>
      <c r="O133" s="7"/>
      <c r="P133" s="28"/>
      <c r="Q133" s="99"/>
      <c r="R133" s="1"/>
      <c r="S133" s="28"/>
      <c r="T133" s="39" t="s">
        <v>861</v>
      </c>
      <c r="AA133" s="213"/>
    </row>
    <row r="134" spans="1:27" s="146" customFormat="1" ht="155.25" customHeight="1" x14ac:dyDescent="0.2">
      <c r="A134" s="37">
        <f>A130+1</f>
        <v>103</v>
      </c>
      <c r="B134" s="183"/>
      <c r="C134" s="183"/>
      <c r="D134" s="184"/>
      <c r="E134" s="184"/>
      <c r="F134" s="184" t="s">
        <v>113</v>
      </c>
      <c r="G134" s="140"/>
      <c r="H134" s="199" t="s">
        <v>113</v>
      </c>
      <c r="I134" s="183"/>
      <c r="J134" s="48"/>
      <c r="K134" s="49"/>
      <c r="L134" s="247" t="s">
        <v>326</v>
      </c>
      <c r="M134" s="534" t="s">
        <v>388</v>
      </c>
      <c r="N134" s="522" t="s">
        <v>377</v>
      </c>
      <c r="O134" s="232" t="s">
        <v>692</v>
      </c>
      <c r="P134" s="376">
        <v>4</v>
      </c>
      <c r="Q134" s="377" t="s">
        <v>325</v>
      </c>
      <c r="R134" s="377" t="s">
        <v>115</v>
      </c>
      <c r="S134" s="233">
        <v>1</v>
      </c>
      <c r="T134" s="378" t="s">
        <v>609</v>
      </c>
      <c r="AA134" s="213"/>
    </row>
    <row r="135" spans="1:27" s="146" customFormat="1" ht="45" customHeight="1" x14ac:dyDescent="0.2">
      <c r="A135" s="37">
        <f>A134+1</f>
        <v>104</v>
      </c>
      <c r="B135" s="183" t="s">
        <v>113</v>
      </c>
      <c r="C135" s="183" t="s">
        <v>113</v>
      </c>
      <c r="D135" s="184"/>
      <c r="E135" s="184" t="s">
        <v>81</v>
      </c>
      <c r="F135" s="184" t="s">
        <v>113</v>
      </c>
      <c r="G135" s="140"/>
      <c r="H135" s="199" t="s">
        <v>113</v>
      </c>
      <c r="I135" s="183" t="s">
        <v>113</v>
      </c>
      <c r="J135" s="48"/>
      <c r="K135" s="49"/>
      <c r="L135" s="248" t="s">
        <v>265</v>
      </c>
      <c r="M135" s="535"/>
      <c r="N135" s="523"/>
      <c r="O135" s="236" t="s">
        <v>266</v>
      </c>
      <c r="P135" s="266">
        <v>1</v>
      </c>
      <c r="Q135" s="239" t="s">
        <v>267</v>
      </c>
      <c r="R135" s="237" t="s">
        <v>17</v>
      </c>
      <c r="S135" s="266">
        <v>1</v>
      </c>
      <c r="T135" s="347" t="s">
        <v>327</v>
      </c>
      <c r="AA135" s="213"/>
    </row>
    <row r="136" spans="1:27" s="146" customFormat="1" ht="61.5" customHeight="1" x14ac:dyDescent="0.2">
      <c r="A136" s="37">
        <f>A135+1</f>
        <v>105</v>
      </c>
      <c r="B136" s="183" t="s">
        <v>113</v>
      </c>
      <c r="C136" s="183" t="s">
        <v>113</v>
      </c>
      <c r="D136" s="184"/>
      <c r="E136" s="184"/>
      <c r="F136" s="184" t="s">
        <v>113</v>
      </c>
      <c r="G136" s="140"/>
      <c r="H136" s="199" t="s">
        <v>113</v>
      </c>
      <c r="I136" s="183" t="s">
        <v>113</v>
      </c>
      <c r="J136" s="48"/>
      <c r="K136" s="49"/>
      <c r="L136" s="248" t="s">
        <v>693</v>
      </c>
      <c r="M136" s="535"/>
      <c r="N136" s="523"/>
      <c r="O136" s="236" t="s">
        <v>694</v>
      </c>
      <c r="P136" s="266">
        <v>4</v>
      </c>
      <c r="Q136" s="239" t="s">
        <v>799</v>
      </c>
      <c r="R136" s="237" t="s">
        <v>17</v>
      </c>
      <c r="S136" s="266">
        <v>1</v>
      </c>
      <c r="T136" s="347" t="s">
        <v>743</v>
      </c>
      <c r="AA136" s="213"/>
    </row>
    <row r="137" spans="1:27" s="146" customFormat="1" ht="60" x14ac:dyDescent="0.2">
      <c r="A137" s="37">
        <f t="shared" ref="A137:A139" si="8">A136+1</f>
        <v>106</v>
      </c>
      <c r="B137" s="183" t="s">
        <v>113</v>
      </c>
      <c r="C137" s="183" t="s">
        <v>113</v>
      </c>
      <c r="D137" s="184"/>
      <c r="E137" s="184"/>
      <c r="F137" s="184" t="s">
        <v>113</v>
      </c>
      <c r="G137" s="140"/>
      <c r="H137" s="199" t="s">
        <v>113</v>
      </c>
      <c r="I137" s="183" t="s">
        <v>113</v>
      </c>
      <c r="J137" s="48"/>
      <c r="K137" s="182"/>
      <c r="L137" s="248" t="s">
        <v>268</v>
      </c>
      <c r="M137" s="535"/>
      <c r="N137" s="523"/>
      <c r="O137" s="236"/>
      <c r="P137" s="266">
        <v>4</v>
      </c>
      <c r="Q137" s="238" t="s">
        <v>269</v>
      </c>
      <c r="R137" s="266" t="s">
        <v>21</v>
      </c>
      <c r="S137" s="266">
        <v>30</v>
      </c>
      <c r="T137" s="347" t="s">
        <v>744</v>
      </c>
      <c r="AA137" s="213"/>
    </row>
    <row r="138" spans="1:27" s="146" customFormat="1" ht="30" x14ac:dyDescent="0.2">
      <c r="A138" s="37">
        <f t="shared" si="8"/>
        <v>107</v>
      </c>
      <c r="B138" s="183" t="s">
        <v>113</v>
      </c>
      <c r="C138" s="183" t="s">
        <v>113</v>
      </c>
      <c r="D138" s="184"/>
      <c r="E138" s="184"/>
      <c r="F138" s="184" t="s">
        <v>113</v>
      </c>
      <c r="G138" s="140"/>
      <c r="H138" s="199" t="s">
        <v>113</v>
      </c>
      <c r="I138" s="183" t="s">
        <v>113</v>
      </c>
      <c r="J138" s="48"/>
      <c r="K138" s="182"/>
      <c r="L138" s="248" t="s">
        <v>270</v>
      </c>
      <c r="M138" s="535"/>
      <c r="N138" s="523"/>
      <c r="O138" s="236"/>
      <c r="P138" s="266">
        <v>4</v>
      </c>
      <c r="Q138" s="238" t="s">
        <v>271</v>
      </c>
      <c r="R138" s="266" t="s">
        <v>21</v>
      </c>
      <c r="S138" s="266">
        <v>200</v>
      </c>
      <c r="T138" s="347" t="s">
        <v>110</v>
      </c>
      <c r="AA138" s="213"/>
    </row>
    <row r="139" spans="1:27" s="146" customFormat="1" ht="105.75" thickBot="1" x14ac:dyDescent="0.25">
      <c r="A139" s="37">
        <f t="shared" si="8"/>
        <v>108</v>
      </c>
      <c r="B139" s="183" t="s">
        <v>113</v>
      </c>
      <c r="C139" s="183" t="s">
        <v>113</v>
      </c>
      <c r="D139" s="184"/>
      <c r="E139" s="184"/>
      <c r="F139" s="184" t="s">
        <v>113</v>
      </c>
      <c r="G139" s="140"/>
      <c r="H139" s="199" t="s">
        <v>113</v>
      </c>
      <c r="I139" s="183" t="s">
        <v>113</v>
      </c>
      <c r="J139" s="48"/>
      <c r="K139" s="182"/>
      <c r="L139" s="267" t="s">
        <v>412</v>
      </c>
      <c r="M139" s="536"/>
      <c r="N139" s="524"/>
      <c r="O139" s="241"/>
      <c r="P139" s="369">
        <v>4</v>
      </c>
      <c r="Q139" s="242" t="s">
        <v>330</v>
      </c>
      <c r="R139" s="369" t="s">
        <v>233</v>
      </c>
      <c r="S139" s="369" t="s">
        <v>234</v>
      </c>
      <c r="T139" s="348" t="s">
        <v>448</v>
      </c>
      <c r="AA139" s="213"/>
    </row>
    <row r="140" spans="1:27" s="146" customFormat="1" ht="30.75" thickBot="1" x14ac:dyDescent="0.25">
      <c r="A140" s="37"/>
      <c r="B140" s="200"/>
      <c r="C140" s="200"/>
      <c r="D140" s="200"/>
      <c r="E140" s="200"/>
      <c r="F140" s="200"/>
      <c r="G140" s="200"/>
      <c r="H140" s="200"/>
      <c r="I140" s="200"/>
      <c r="J140" s="48" t="s">
        <v>328</v>
      </c>
      <c r="K140" s="49" t="s">
        <v>80</v>
      </c>
      <c r="L140" s="50"/>
      <c r="M140" s="103"/>
      <c r="N140" s="50"/>
      <c r="O140" s="50"/>
      <c r="P140" s="6"/>
      <c r="Q140" s="160"/>
      <c r="R140" s="6"/>
      <c r="S140" s="6"/>
      <c r="T140" s="165"/>
      <c r="AA140" s="213"/>
    </row>
    <row r="141" spans="1:27" s="146" customFormat="1" ht="75.75" thickBot="1" x14ac:dyDescent="0.25">
      <c r="A141" s="37"/>
      <c r="B141" s="200"/>
      <c r="C141" s="200"/>
      <c r="D141" s="200"/>
      <c r="E141" s="200"/>
      <c r="F141" s="200"/>
      <c r="G141" s="200"/>
      <c r="H141" s="200"/>
      <c r="I141" s="200"/>
      <c r="J141" s="48" t="s">
        <v>245</v>
      </c>
      <c r="K141" s="49" t="s">
        <v>11</v>
      </c>
      <c r="L141" s="7"/>
      <c r="M141" s="63"/>
      <c r="N141" s="107"/>
      <c r="O141" s="7"/>
      <c r="P141" s="21"/>
      <c r="Q141" s="22"/>
      <c r="R141" s="28"/>
      <c r="S141" s="28"/>
      <c r="T141" s="43" t="s">
        <v>792</v>
      </c>
      <c r="U141" s="11"/>
      <c r="V141" s="22"/>
      <c r="W141" s="10"/>
      <c r="X141" s="11"/>
      <c r="Y141" s="7"/>
      <c r="AA141" s="213"/>
    </row>
    <row r="142" spans="1:27" s="146" customFormat="1" ht="73.5" customHeight="1" x14ac:dyDescent="0.2">
      <c r="A142" s="37">
        <f>A139+1</f>
        <v>109</v>
      </c>
      <c r="B142" s="183" t="s">
        <v>113</v>
      </c>
      <c r="C142" s="183" t="s">
        <v>113</v>
      </c>
      <c r="D142" s="184"/>
      <c r="E142" s="184"/>
      <c r="F142" s="184"/>
      <c r="G142" s="140"/>
      <c r="H142" s="199"/>
      <c r="I142" s="183" t="s">
        <v>113</v>
      </c>
      <c r="J142" s="48"/>
      <c r="K142" s="182"/>
      <c r="L142" s="167" t="s">
        <v>250</v>
      </c>
      <c r="M142" s="537" t="s">
        <v>388</v>
      </c>
      <c r="N142" s="537" t="s">
        <v>376</v>
      </c>
      <c r="O142" s="261"/>
      <c r="P142" s="262">
        <v>1</v>
      </c>
      <c r="Q142" s="244" t="s">
        <v>402</v>
      </c>
      <c r="R142" s="264" t="s">
        <v>233</v>
      </c>
      <c r="S142" s="264" t="s">
        <v>234</v>
      </c>
      <c r="T142" s="263" t="s">
        <v>28</v>
      </c>
      <c r="U142" s="8"/>
      <c r="V142" s="22"/>
      <c r="W142" s="10"/>
      <c r="X142" s="11"/>
      <c r="Y142" s="7"/>
      <c r="Z142" s="50"/>
      <c r="AA142" s="71"/>
    </row>
    <row r="143" spans="1:27" ht="30" x14ac:dyDescent="0.2">
      <c r="A143" s="37">
        <f>A142+1</f>
        <v>110</v>
      </c>
      <c r="B143" s="183" t="s">
        <v>113</v>
      </c>
      <c r="C143" s="183" t="s">
        <v>113</v>
      </c>
      <c r="D143" s="184"/>
      <c r="E143" s="184"/>
      <c r="F143" s="184"/>
      <c r="G143" s="140"/>
      <c r="H143" s="199"/>
      <c r="I143" s="183" t="s">
        <v>113</v>
      </c>
      <c r="J143" s="48"/>
      <c r="K143" s="49"/>
      <c r="L143" s="85" t="s">
        <v>252</v>
      </c>
      <c r="M143" s="538"/>
      <c r="N143" s="538"/>
      <c r="O143" s="136"/>
      <c r="P143" s="87">
        <v>1</v>
      </c>
      <c r="Q143" s="280" t="s">
        <v>251</v>
      </c>
      <c r="R143" s="264" t="s">
        <v>233</v>
      </c>
      <c r="S143" s="264" t="s">
        <v>234</v>
      </c>
      <c r="T143" s="156" t="s">
        <v>471</v>
      </c>
      <c r="U143" s="8"/>
      <c r="V143" s="8"/>
      <c r="W143" s="201"/>
      <c r="X143" s="182"/>
      <c r="Y143" s="7"/>
      <c r="Z143" s="146"/>
      <c r="AA143" s="213"/>
    </row>
    <row r="144" spans="1:27" s="146" customFormat="1" ht="105" x14ac:dyDescent="0.2">
      <c r="A144" s="37">
        <f>A143+1</f>
        <v>111</v>
      </c>
      <c r="B144" s="183" t="s">
        <v>113</v>
      </c>
      <c r="C144" s="183" t="s">
        <v>113</v>
      </c>
      <c r="D144" s="184"/>
      <c r="E144" s="184"/>
      <c r="F144" s="184"/>
      <c r="G144" s="140"/>
      <c r="H144" s="199"/>
      <c r="I144" s="183" t="s">
        <v>113</v>
      </c>
      <c r="J144" s="48"/>
      <c r="K144" s="49"/>
      <c r="L144" s="85" t="s">
        <v>758</v>
      </c>
      <c r="M144" s="538"/>
      <c r="N144" s="538"/>
      <c r="O144" s="136" t="s">
        <v>408</v>
      </c>
      <c r="P144" s="87">
        <v>1</v>
      </c>
      <c r="Q144" s="86" t="s">
        <v>800</v>
      </c>
      <c r="R144" s="264" t="s">
        <v>17</v>
      </c>
      <c r="S144" s="264">
        <v>1</v>
      </c>
      <c r="T144" s="156" t="s">
        <v>466</v>
      </c>
      <c r="U144" s="8"/>
      <c r="V144" s="8"/>
      <c r="W144" s="10"/>
      <c r="X144" s="11"/>
      <c r="Y144" s="7"/>
      <c r="AA144" s="213"/>
    </row>
    <row r="145" spans="1:27" s="146" customFormat="1" ht="165" x14ac:dyDescent="0.2">
      <c r="A145" s="37">
        <f t="shared" ref="A145:A152" si="9">A144+1</f>
        <v>112</v>
      </c>
      <c r="B145" s="183" t="s">
        <v>113</v>
      </c>
      <c r="C145" s="183" t="s">
        <v>113</v>
      </c>
      <c r="D145" s="184"/>
      <c r="E145" s="184"/>
      <c r="F145" s="184"/>
      <c r="G145" s="140"/>
      <c r="H145" s="199"/>
      <c r="I145" s="183" t="s">
        <v>113</v>
      </c>
      <c r="J145" s="48"/>
      <c r="K145" s="49"/>
      <c r="L145" s="85" t="s">
        <v>663</v>
      </c>
      <c r="M145" s="538"/>
      <c r="N145" s="538"/>
      <c r="O145" s="379" t="s">
        <v>178</v>
      </c>
      <c r="P145" s="87">
        <v>3</v>
      </c>
      <c r="Q145" s="280" t="s">
        <v>247</v>
      </c>
      <c r="R145" s="461" t="s">
        <v>17</v>
      </c>
      <c r="S145" s="461">
        <v>2</v>
      </c>
      <c r="T145" s="156" t="s">
        <v>695</v>
      </c>
      <c r="U145" s="8"/>
      <c r="V145" s="22"/>
      <c r="W145" s="10"/>
      <c r="X145" s="11"/>
      <c r="Y145" s="7"/>
      <c r="AA145" s="213"/>
    </row>
    <row r="146" spans="1:27" s="146" customFormat="1" ht="45.75" thickBot="1" x14ac:dyDescent="0.25">
      <c r="A146" s="37">
        <f t="shared" si="9"/>
        <v>113</v>
      </c>
      <c r="B146" s="183" t="s">
        <v>113</v>
      </c>
      <c r="C146" s="183" t="s">
        <v>113</v>
      </c>
      <c r="D146" s="184"/>
      <c r="E146" s="184"/>
      <c r="F146" s="184"/>
      <c r="G146" s="140"/>
      <c r="H146" s="199"/>
      <c r="I146" s="183" t="s">
        <v>113</v>
      </c>
      <c r="J146" s="48"/>
      <c r="K146" s="49"/>
      <c r="L146" s="281" t="s">
        <v>248</v>
      </c>
      <c r="M146" s="539"/>
      <c r="N146" s="539"/>
      <c r="O146" s="282"/>
      <c r="P146" s="169">
        <v>3</v>
      </c>
      <c r="Q146" s="302" t="s">
        <v>249</v>
      </c>
      <c r="R146" s="301" t="s">
        <v>21</v>
      </c>
      <c r="S146" s="301">
        <v>16</v>
      </c>
      <c r="T146" s="156" t="s">
        <v>695</v>
      </c>
      <c r="U146" s="36"/>
      <c r="V146" s="36"/>
      <c r="W146" s="36"/>
      <c r="X146" s="36"/>
      <c r="Y146" s="36"/>
      <c r="AA146" s="213"/>
    </row>
    <row r="147" spans="1:27" s="146" customFormat="1" ht="15.75" thickBot="1" x14ac:dyDescent="0.25">
      <c r="A147" s="37"/>
      <c r="B147" s="200"/>
      <c r="C147" s="200"/>
      <c r="D147" s="200"/>
      <c r="E147" s="200"/>
      <c r="F147" s="200"/>
      <c r="G147" s="200"/>
      <c r="H147" s="200"/>
      <c r="I147" s="200"/>
      <c r="J147" s="48" t="s">
        <v>253</v>
      </c>
      <c r="K147" s="49" t="s">
        <v>11</v>
      </c>
      <c r="L147" s="7"/>
      <c r="M147" s="63"/>
      <c r="N147" s="107"/>
      <c r="O147" s="7"/>
      <c r="P147" s="21"/>
      <c r="Q147" s="22"/>
      <c r="R147" s="28"/>
      <c r="S147" s="28"/>
      <c r="T147" s="7"/>
      <c r="U147" s="36"/>
      <c r="V147" s="36"/>
      <c r="W147" s="36"/>
      <c r="X147" s="36"/>
      <c r="Y147" s="36"/>
      <c r="AA147" s="213"/>
    </row>
    <row r="148" spans="1:27" s="146" customFormat="1" ht="45.75" thickBot="1" x14ac:dyDescent="0.25">
      <c r="A148" s="37"/>
      <c r="B148" s="200"/>
      <c r="C148" s="200"/>
      <c r="D148" s="200"/>
      <c r="E148" s="200"/>
      <c r="F148" s="200"/>
      <c r="G148" s="200"/>
      <c r="H148" s="200"/>
      <c r="I148" s="200"/>
      <c r="J148" s="48" t="s">
        <v>302</v>
      </c>
      <c r="K148" s="49" t="s">
        <v>11</v>
      </c>
      <c r="L148" s="7"/>
      <c r="M148" s="105"/>
      <c r="N148" s="8"/>
      <c r="O148" s="7"/>
      <c r="P148" s="28"/>
      <c r="Q148" s="99"/>
      <c r="R148" s="1"/>
      <c r="S148" s="28"/>
      <c r="T148" s="39" t="s">
        <v>825</v>
      </c>
      <c r="AA148" s="213"/>
    </row>
    <row r="149" spans="1:27" s="146" customFormat="1" ht="30" customHeight="1" x14ac:dyDescent="0.2">
      <c r="A149" s="37">
        <f>A146+1</f>
        <v>114</v>
      </c>
      <c r="B149" s="183" t="s">
        <v>113</v>
      </c>
      <c r="C149" s="183"/>
      <c r="D149" s="184"/>
      <c r="E149" s="184"/>
      <c r="F149" s="184"/>
      <c r="G149" s="140"/>
      <c r="H149" s="199"/>
      <c r="I149" s="183" t="s">
        <v>113</v>
      </c>
      <c r="J149" s="95"/>
      <c r="K149" s="49"/>
      <c r="L149" s="51" t="s">
        <v>475</v>
      </c>
      <c r="M149" s="528" t="s">
        <v>388</v>
      </c>
      <c r="N149" s="528" t="s">
        <v>375</v>
      </c>
      <c r="O149" s="52" t="s">
        <v>238</v>
      </c>
      <c r="P149" s="89">
        <v>4</v>
      </c>
      <c r="Q149" s="102" t="s">
        <v>239</v>
      </c>
      <c r="R149" s="17" t="s">
        <v>17</v>
      </c>
      <c r="S149" s="89">
        <v>1</v>
      </c>
      <c r="T149" s="42" t="s">
        <v>740</v>
      </c>
      <c r="AA149" s="213"/>
    </row>
    <row r="150" spans="1:27" s="146" customFormat="1" ht="30" x14ac:dyDescent="0.2">
      <c r="A150" s="37">
        <f t="shared" si="9"/>
        <v>115</v>
      </c>
      <c r="B150" s="183" t="s">
        <v>113</v>
      </c>
      <c r="C150" s="183"/>
      <c r="D150" s="184"/>
      <c r="E150" s="184"/>
      <c r="F150" s="184"/>
      <c r="G150" s="140"/>
      <c r="H150" s="199"/>
      <c r="I150" s="183" t="s">
        <v>113</v>
      </c>
      <c r="J150" s="95"/>
      <c r="K150" s="49"/>
      <c r="L150" s="54" t="s">
        <v>476</v>
      </c>
      <c r="M150" s="529"/>
      <c r="N150" s="529"/>
      <c r="O150" s="55"/>
      <c r="P150" s="25">
        <v>4</v>
      </c>
      <c r="Q150" s="101" t="s">
        <v>240</v>
      </c>
      <c r="R150" s="25" t="s">
        <v>233</v>
      </c>
      <c r="S150" s="25" t="s">
        <v>234</v>
      </c>
      <c r="T150" s="42" t="s">
        <v>460</v>
      </c>
      <c r="AA150" s="213"/>
    </row>
    <row r="151" spans="1:27" s="146" customFormat="1" ht="147" customHeight="1" x14ac:dyDescent="0.2">
      <c r="A151" s="37">
        <f t="shared" si="9"/>
        <v>116</v>
      </c>
      <c r="B151" s="183"/>
      <c r="C151" s="183" t="s">
        <v>113</v>
      </c>
      <c r="D151" s="184"/>
      <c r="E151" s="184"/>
      <c r="F151" s="184"/>
      <c r="G151" s="140"/>
      <c r="H151" s="199"/>
      <c r="I151" s="183" t="s">
        <v>113</v>
      </c>
      <c r="J151" s="48"/>
      <c r="K151" s="49"/>
      <c r="L151" s="54" t="s">
        <v>281</v>
      </c>
      <c r="M151" s="529"/>
      <c r="N151" s="529"/>
      <c r="O151" s="136" t="s">
        <v>746</v>
      </c>
      <c r="P151" s="25">
        <v>4</v>
      </c>
      <c r="Q151" s="56" t="s">
        <v>241</v>
      </c>
      <c r="R151" s="25" t="s">
        <v>17</v>
      </c>
      <c r="S151" s="25">
        <v>1</v>
      </c>
      <c r="T151" s="42" t="s">
        <v>741</v>
      </c>
      <c r="AA151" s="213"/>
    </row>
    <row r="152" spans="1:27" s="146" customFormat="1" ht="45.75" thickBot="1" x14ac:dyDescent="0.25">
      <c r="A152" s="37">
        <f t="shared" si="9"/>
        <v>117</v>
      </c>
      <c r="B152" s="183" t="s">
        <v>113</v>
      </c>
      <c r="C152" s="183" t="s">
        <v>113</v>
      </c>
      <c r="D152" s="184"/>
      <c r="E152" s="184"/>
      <c r="F152" s="184"/>
      <c r="G152" s="140"/>
      <c r="H152" s="199"/>
      <c r="I152" s="183" t="s">
        <v>113</v>
      </c>
      <c r="J152" s="48"/>
      <c r="K152" s="49"/>
      <c r="L152" s="58" t="s">
        <v>242</v>
      </c>
      <c r="M152" s="530"/>
      <c r="N152" s="530"/>
      <c r="O152" s="59"/>
      <c r="P152" s="92">
        <v>4</v>
      </c>
      <c r="Q152" s="60" t="s">
        <v>243</v>
      </c>
      <c r="R152" s="20" t="s">
        <v>225</v>
      </c>
      <c r="S152" s="92">
        <v>8</v>
      </c>
      <c r="T152" s="61" t="s">
        <v>450</v>
      </c>
      <c r="AA152" s="213"/>
    </row>
    <row r="153" spans="1:27" s="146" customFormat="1" ht="30.75" thickBot="1" x14ac:dyDescent="0.25">
      <c r="A153" s="37"/>
      <c r="B153" s="200"/>
      <c r="C153" s="200"/>
      <c r="D153" s="200"/>
      <c r="E153" s="200"/>
      <c r="F153" s="200"/>
      <c r="G153" s="200"/>
      <c r="H153" s="200"/>
      <c r="I153" s="200"/>
      <c r="J153" s="48" t="s">
        <v>303</v>
      </c>
      <c r="K153" s="49" t="s">
        <v>11</v>
      </c>
      <c r="L153" s="7"/>
      <c r="M153" s="164"/>
      <c r="N153" s="164"/>
      <c r="O153" s="7"/>
      <c r="P153" s="28"/>
      <c r="Q153" s="22"/>
      <c r="R153" s="28"/>
      <c r="S153" s="28"/>
      <c r="T153" s="7"/>
      <c r="U153" s="35"/>
      <c r="V153" s="35"/>
      <c r="W153" s="35"/>
      <c r="X153" s="35"/>
      <c r="Y153" s="35"/>
      <c r="Z153" s="35"/>
      <c r="AA153" s="35"/>
    </row>
    <row r="154" spans="1:27" s="35" customFormat="1" ht="147" customHeight="1" thickBot="1" x14ac:dyDescent="0.25">
      <c r="A154" s="37"/>
      <c r="B154" s="200"/>
      <c r="C154" s="200"/>
      <c r="D154" s="200"/>
      <c r="E154" s="200"/>
      <c r="F154" s="200"/>
      <c r="G154" s="200"/>
      <c r="H154" s="200"/>
      <c r="I154" s="200"/>
      <c r="J154" s="48" t="s">
        <v>213</v>
      </c>
      <c r="K154" s="49" t="s">
        <v>80</v>
      </c>
      <c r="L154" s="97"/>
      <c r="M154" s="97"/>
      <c r="N154" s="7"/>
      <c r="O154" s="98"/>
      <c r="P154" s="221"/>
      <c r="Q154" s="99"/>
      <c r="R154" s="28"/>
      <c r="S154" s="1"/>
      <c r="T154" s="39" t="s">
        <v>862</v>
      </c>
    </row>
    <row r="155" spans="1:27" s="35" customFormat="1" ht="126.6" customHeight="1" x14ac:dyDescent="0.2">
      <c r="A155" s="37">
        <f>A152+1</f>
        <v>118</v>
      </c>
      <c r="B155" s="183" t="s">
        <v>113</v>
      </c>
      <c r="C155" s="183" t="s">
        <v>113</v>
      </c>
      <c r="D155" s="184" t="s">
        <v>113</v>
      </c>
      <c r="E155" s="184"/>
      <c r="F155" s="184"/>
      <c r="G155" s="140"/>
      <c r="H155" s="199" t="s">
        <v>113</v>
      </c>
      <c r="I155" s="183" t="s">
        <v>113</v>
      </c>
      <c r="J155" s="6"/>
      <c r="K155" s="6"/>
      <c r="L155" s="167" t="s">
        <v>214</v>
      </c>
      <c r="M155" s="537" t="s">
        <v>388</v>
      </c>
      <c r="N155" s="537" t="s">
        <v>394</v>
      </c>
      <c r="O155" s="261" t="s">
        <v>215</v>
      </c>
      <c r="P155" s="380">
        <v>1</v>
      </c>
      <c r="Q155" s="244" t="s">
        <v>216</v>
      </c>
      <c r="R155" s="262" t="s">
        <v>17</v>
      </c>
      <c r="S155" s="262">
        <v>1</v>
      </c>
      <c r="T155" s="263" t="s">
        <v>40</v>
      </c>
    </row>
    <row r="156" spans="1:27" s="35" customFormat="1" ht="30" x14ac:dyDescent="0.2">
      <c r="A156" s="37">
        <f>A155+1</f>
        <v>119</v>
      </c>
      <c r="B156" s="183" t="s">
        <v>113</v>
      </c>
      <c r="C156" s="183" t="s">
        <v>113</v>
      </c>
      <c r="D156" s="184" t="s">
        <v>113</v>
      </c>
      <c r="E156" s="184"/>
      <c r="F156" s="184"/>
      <c r="G156" s="140"/>
      <c r="H156" s="199" t="s">
        <v>113</v>
      </c>
      <c r="I156" s="183" t="s">
        <v>113</v>
      </c>
      <c r="J156" s="6"/>
      <c r="K156" s="6"/>
      <c r="L156" s="85" t="s">
        <v>217</v>
      </c>
      <c r="M156" s="538"/>
      <c r="N156" s="538"/>
      <c r="O156" s="136"/>
      <c r="P156" s="381">
        <v>1</v>
      </c>
      <c r="Q156" s="86" t="s">
        <v>218</v>
      </c>
      <c r="R156" s="264" t="s">
        <v>21</v>
      </c>
      <c r="S156" s="264">
        <v>16</v>
      </c>
      <c r="T156" s="156" t="s">
        <v>59</v>
      </c>
    </row>
    <row r="157" spans="1:27" s="35" customFormat="1" ht="45" x14ac:dyDescent="0.2">
      <c r="A157" s="37">
        <f t="shared" ref="A157:A171" si="10">A156+1</f>
        <v>120</v>
      </c>
      <c r="B157" s="183" t="s">
        <v>113</v>
      </c>
      <c r="C157" s="183" t="s">
        <v>113</v>
      </c>
      <c r="D157" s="184" t="s">
        <v>113</v>
      </c>
      <c r="E157" s="184"/>
      <c r="F157" s="184"/>
      <c r="G157" s="140"/>
      <c r="H157" s="199" t="s">
        <v>113</v>
      </c>
      <c r="I157" s="183" t="s">
        <v>113</v>
      </c>
      <c r="J157" s="6"/>
      <c r="K157" s="6"/>
      <c r="L157" s="85" t="s">
        <v>219</v>
      </c>
      <c r="M157" s="538"/>
      <c r="N157" s="538"/>
      <c r="O157" s="136"/>
      <c r="P157" s="381">
        <v>1</v>
      </c>
      <c r="Q157" s="86" t="s">
        <v>220</v>
      </c>
      <c r="R157" s="264" t="s">
        <v>21</v>
      </c>
      <c r="S157" s="264">
        <v>20</v>
      </c>
      <c r="T157" s="156" t="s">
        <v>372</v>
      </c>
    </row>
    <row r="158" spans="1:27" s="35" customFormat="1" ht="30" x14ac:dyDescent="0.2">
      <c r="A158" s="37">
        <f t="shared" si="10"/>
        <v>121</v>
      </c>
      <c r="B158" s="183" t="s">
        <v>113</v>
      </c>
      <c r="C158" s="183" t="s">
        <v>113</v>
      </c>
      <c r="D158" s="184" t="s">
        <v>113</v>
      </c>
      <c r="E158" s="184"/>
      <c r="F158" s="184"/>
      <c r="G158" s="140"/>
      <c r="H158" s="199" t="s">
        <v>113</v>
      </c>
      <c r="I158" s="183" t="s">
        <v>113</v>
      </c>
      <c r="J158" s="6"/>
      <c r="K158" s="6"/>
      <c r="L158" s="85" t="s">
        <v>221</v>
      </c>
      <c r="M158" s="538"/>
      <c r="N158" s="538"/>
      <c r="O158" s="136"/>
      <c r="P158" s="382">
        <v>1</v>
      </c>
      <c r="Q158" s="373" t="s">
        <v>222</v>
      </c>
      <c r="R158" s="372" t="s">
        <v>21</v>
      </c>
      <c r="S158" s="372">
        <v>20</v>
      </c>
      <c r="T158" s="156" t="s">
        <v>46</v>
      </c>
    </row>
    <row r="159" spans="1:27" s="35" customFormat="1" ht="30" x14ac:dyDescent="0.2">
      <c r="A159" s="37">
        <f t="shared" si="10"/>
        <v>122</v>
      </c>
      <c r="B159" s="183" t="s">
        <v>113</v>
      </c>
      <c r="C159" s="183" t="s">
        <v>113</v>
      </c>
      <c r="D159" s="184" t="s">
        <v>113</v>
      </c>
      <c r="E159" s="184"/>
      <c r="F159" s="184"/>
      <c r="G159" s="140"/>
      <c r="H159" s="199" t="s">
        <v>113</v>
      </c>
      <c r="I159" s="183" t="s">
        <v>113</v>
      </c>
      <c r="J159" s="6"/>
      <c r="K159" s="6"/>
      <c r="L159" s="85" t="s">
        <v>223</v>
      </c>
      <c r="M159" s="538"/>
      <c r="N159" s="538"/>
      <c r="O159" s="136"/>
      <c r="P159" s="264">
        <v>1</v>
      </c>
      <c r="Q159" s="86" t="s">
        <v>224</v>
      </c>
      <c r="R159" s="264" t="s">
        <v>225</v>
      </c>
      <c r="S159" s="264">
        <v>8</v>
      </c>
      <c r="T159" s="156" t="s">
        <v>226</v>
      </c>
    </row>
    <row r="160" spans="1:27" s="35" customFormat="1" ht="45" x14ac:dyDescent="0.2">
      <c r="A160" s="37">
        <f t="shared" si="10"/>
        <v>123</v>
      </c>
      <c r="B160" s="183" t="s">
        <v>113</v>
      </c>
      <c r="C160" s="183" t="s">
        <v>113</v>
      </c>
      <c r="D160" s="184" t="s">
        <v>113</v>
      </c>
      <c r="E160" s="184"/>
      <c r="F160" s="184"/>
      <c r="G160" s="140"/>
      <c r="H160" s="199" t="s">
        <v>113</v>
      </c>
      <c r="I160" s="183" t="s">
        <v>113</v>
      </c>
      <c r="J160" s="6"/>
      <c r="K160" s="6"/>
      <c r="L160" s="85" t="s">
        <v>227</v>
      </c>
      <c r="M160" s="538"/>
      <c r="N160" s="538"/>
      <c r="O160" s="136"/>
      <c r="P160" s="383">
        <v>4</v>
      </c>
      <c r="Q160" s="265" t="s">
        <v>643</v>
      </c>
      <c r="R160" s="264" t="s">
        <v>21</v>
      </c>
      <c r="S160" s="264">
        <v>100</v>
      </c>
      <c r="T160" s="156" t="s">
        <v>228</v>
      </c>
    </row>
    <row r="161" spans="1:27" s="35" customFormat="1" ht="120" x14ac:dyDescent="0.2">
      <c r="A161" s="37">
        <f t="shared" si="10"/>
        <v>124</v>
      </c>
      <c r="B161" s="183" t="s">
        <v>113</v>
      </c>
      <c r="C161" s="183" t="s">
        <v>113</v>
      </c>
      <c r="D161" s="184" t="s">
        <v>113</v>
      </c>
      <c r="E161" s="184"/>
      <c r="F161" s="184"/>
      <c r="G161" s="140"/>
      <c r="H161" s="199" t="s">
        <v>113</v>
      </c>
      <c r="I161" s="183" t="s">
        <v>113</v>
      </c>
      <c r="J161" s="6"/>
      <c r="K161" s="6"/>
      <c r="L161" s="85" t="s">
        <v>229</v>
      </c>
      <c r="M161" s="538"/>
      <c r="N161" s="538"/>
      <c r="O161" s="136" t="s">
        <v>230</v>
      </c>
      <c r="P161" s="383">
        <v>1</v>
      </c>
      <c r="Q161" s="384" t="s">
        <v>175</v>
      </c>
      <c r="R161" s="462" t="s">
        <v>17</v>
      </c>
      <c r="S161" s="462">
        <v>1</v>
      </c>
      <c r="T161" s="156" t="s">
        <v>28</v>
      </c>
      <c r="U161" s="146"/>
      <c r="V161" s="146"/>
      <c r="W161" s="146"/>
      <c r="X161" s="146"/>
      <c r="Y161" s="146"/>
      <c r="Z161" s="146"/>
      <c r="AA161" s="213"/>
    </row>
    <row r="162" spans="1:27" s="146" customFormat="1" x14ac:dyDescent="0.2">
      <c r="A162" s="37">
        <f t="shared" si="10"/>
        <v>125</v>
      </c>
      <c r="B162" s="183" t="s">
        <v>113</v>
      </c>
      <c r="C162" s="183" t="s">
        <v>113</v>
      </c>
      <c r="D162" s="184" t="s">
        <v>113</v>
      </c>
      <c r="E162" s="184"/>
      <c r="F162" s="184"/>
      <c r="G162" s="140"/>
      <c r="H162" s="199" t="s">
        <v>113</v>
      </c>
      <c r="I162" s="183" t="s">
        <v>113</v>
      </c>
      <c r="J162" s="6"/>
      <c r="K162" s="6"/>
      <c r="L162" s="85" t="s">
        <v>231</v>
      </c>
      <c r="M162" s="538"/>
      <c r="N162" s="538"/>
      <c r="O162" s="136"/>
      <c r="P162" s="381">
        <v>1</v>
      </c>
      <c r="Q162" s="86" t="s">
        <v>232</v>
      </c>
      <c r="R162" s="264" t="s">
        <v>233</v>
      </c>
      <c r="S162" s="264" t="s">
        <v>234</v>
      </c>
      <c r="T162" s="156" t="s">
        <v>449</v>
      </c>
      <c r="AA162" s="213"/>
    </row>
    <row r="163" spans="1:27" s="146" customFormat="1" ht="30" x14ac:dyDescent="0.2">
      <c r="A163" s="37">
        <f t="shared" si="10"/>
        <v>126</v>
      </c>
      <c r="B163" s="183" t="s">
        <v>113</v>
      </c>
      <c r="C163" s="183" t="s">
        <v>113</v>
      </c>
      <c r="D163" s="184" t="s">
        <v>113</v>
      </c>
      <c r="E163" s="184"/>
      <c r="F163" s="184"/>
      <c r="G163" s="140"/>
      <c r="H163" s="199" t="s">
        <v>113</v>
      </c>
      <c r="I163" s="183" t="s">
        <v>113</v>
      </c>
      <c r="J163" s="6"/>
      <c r="K163" s="6"/>
      <c r="L163" s="85" t="s">
        <v>120</v>
      </c>
      <c r="M163" s="538"/>
      <c r="N163" s="538"/>
      <c r="O163" s="136"/>
      <c r="P163" s="381">
        <v>3</v>
      </c>
      <c r="Q163" s="86" t="s">
        <v>642</v>
      </c>
      <c r="R163" s="264" t="s">
        <v>21</v>
      </c>
      <c r="S163" s="264">
        <v>30</v>
      </c>
      <c r="T163" s="156" t="s">
        <v>59</v>
      </c>
      <c r="AA163" s="213"/>
    </row>
    <row r="164" spans="1:27" s="146" customFormat="1" ht="30" x14ac:dyDescent="0.2">
      <c r="A164" s="37">
        <f t="shared" si="10"/>
        <v>127</v>
      </c>
      <c r="B164" s="183" t="s">
        <v>113</v>
      </c>
      <c r="C164" s="183" t="s">
        <v>113</v>
      </c>
      <c r="D164" s="184" t="s">
        <v>113</v>
      </c>
      <c r="E164" s="184"/>
      <c r="F164" s="184"/>
      <c r="G164" s="140"/>
      <c r="H164" s="199" t="s">
        <v>113</v>
      </c>
      <c r="I164" s="183" t="s">
        <v>113</v>
      </c>
      <c r="J164" s="6"/>
      <c r="K164" s="6"/>
      <c r="L164" s="85" t="s">
        <v>235</v>
      </c>
      <c r="M164" s="538"/>
      <c r="N164" s="538"/>
      <c r="O164" s="136"/>
      <c r="P164" s="381">
        <v>3</v>
      </c>
      <c r="Q164" s="86" t="s">
        <v>641</v>
      </c>
      <c r="R164" s="264" t="s">
        <v>17</v>
      </c>
      <c r="S164" s="264">
        <v>4</v>
      </c>
      <c r="T164" s="156" t="s">
        <v>854</v>
      </c>
      <c r="AA164" s="213"/>
    </row>
    <row r="165" spans="1:27" s="146" customFormat="1" ht="30" x14ac:dyDescent="0.2">
      <c r="A165" s="37">
        <f t="shared" si="10"/>
        <v>128</v>
      </c>
      <c r="B165" s="183" t="s">
        <v>113</v>
      </c>
      <c r="C165" s="183" t="s">
        <v>113</v>
      </c>
      <c r="D165" s="184" t="s">
        <v>113</v>
      </c>
      <c r="E165" s="184"/>
      <c r="F165" s="184"/>
      <c r="G165" s="140"/>
      <c r="H165" s="199" t="s">
        <v>113</v>
      </c>
      <c r="I165" s="183" t="s">
        <v>113</v>
      </c>
      <c r="J165" s="6"/>
      <c r="K165" s="6"/>
      <c r="L165" s="85" t="s">
        <v>121</v>
      </c>
      <c r="M165" s="538"/>
      <c r="N165" s="538"/>
      <c r="O165" s="136"/>
      <c r="P165" s="381">
        <v>3</v>
      </c>
      <c r="Q165" s="86" t="s">
        <v>640</v>
      </c>
      <c r="R165" s="264" t="s">
        <v>21</v>
      </c>
      <c r="S165" s="264">
        <v>100</v>
      </c>
      <c r="T165" s="156" t="s">
        <v>59</v>
      </c>
      <c r="AA165" s="213"/>
    </row>
    <row r="166" spans="1:27" s="146" customFormat="1" ht="30" x14ac:dyDescent="0.2">
      <c r="A166" s="37">
        <f t="shared" si="10"/>
        <v>129</v>
      </c>
      <c r="B166" s="183" t="s">
        <v>113</v>
      </c>
      <c r="C166" s="183" t="s">
        <v>113</v>
      </c>
      <c r="D166" s="184" t="s">
        <v>113</v>
      </c>
      <c r="E166" s="184"/>
      <c r="F166" s="184"/>
      <c r="G166" s="140"/>
      <c r="H166" s="199" t="s">
        <v>113</v>
      </c>
      <c r="I166" s="183" t="s">
        <v>113</v>
      </c>
      <c r="J166" s="6"/>
      <c r="K166" s="6"/>
      <c r="L166" s="85" t="s">
        <v>123</v>
      </c>
      <c r="M166" s="538"/>
      <c r="N166" s="538"/>
      <c r="O166" s="136"/>
      <c r="P166" s="381">
        <v>3</v>
      </c>
      <c r="Q166" s="86" t="s">
        <v>639</v>
      </c>
      <c r="R166" s="264" t="s">
        <v>21</v>
      </c>
      <c r="S166" s="264">
        <v>8</v>
      </c>
      <c r="T166" s="156" t="s">
        <v>59</v>
      </c>
      <c r="AA166" s="213"/>
    </row>
    <row r="167" spans="1:27" s="146" customFormat="1" ht="30" x14ac:dyDescent="0.2">
      <c r="A167" s="37">
        <f t="shared" si="10"/>
        <v>130</v>
      </c>
      <c r="B167" s="183" t="s">
        <v>113</v>
      </c>
      <c r="C167" s="183" t="s">
        <v>113</v>
      </c>
      <c r="D167" s="184" t="s">
        <v>113</v>
      </c>
      <c r="E167" s="184"/>
      <c r="F167" s="184"/>
      <c r="G167" s="140"/>
      <c r="H167" s="199" t="s">
        <v>113</v>
      </c>
      <c r="I167" s="183" t="s">
        <v>113</v>
      </c>
      <c r="J167" s="6"/>
      <c r="K167" s="6"/>
      <c r="L167" s="85" t="s">
        <v>126</v>
      </c>
      <c r="M167" s="538"/>
      <c r="N167" s="538"/>
      <c r="O167" s="136"/>
      <c r="P167" s="381">
        <v>3</v>
      </c>
      <c r="Q167" s="86" t="s">
        <v>638</v>
      </c>
      <c r="R167" s="264" t="s">
        <v>17</v>
      </c>
      <c r="S167" s="264">
        <v>5</v>
      </c>
      <c r="T167" s="156" t="s">
        <v>854</v>
      </c>
      <c r="AA167" s="213"/>
    </row>
    <row r="168" spans="1:27" s="146" customFormat="1" x14ac:dyDescent="0.2">
      <c r="A168" s="37">
        <f t="shared" si="10"/>
        <v>131</v>
      </c>
      <c r="B168" s="183" t="s">
        <v>113</v>
      </c>
      <c r="C168" s="183" t="s">
        <v>113</v>
      </c>
      <c r="D168" s="184" t="s">
        <v>113</v>
      </c>
      <c r="E168" s="184"/>
      <c r="F168" s="184"/>
      <c r="G168" s="140"/>
      <c r="H168" s="199" t="s">
        <v>113</v>
      </c>
      <c r="I168" s="183" t="s">
        <v>113</v>
      </c>
      <c r="J168" s="50"/>
      <c r="K168" s="27"/>
      <c r="L168" s="85" t="s">
        <v>128</v>
      </c>
      <c r="M168" s="538"/>
      <c r="N168" s="538"/>
      <c r="O168" s="385"/>
      <c r="P168" s="381">
        <v>3</v>
      </c>
      <c r="Q168" s="86" t="s">
        <v>637</v>
      </c>
      <c r="R168" s="264" t="s">
        <v>17</v>
      </c>
      <c r="S168" s="264">
        <v>7</v>
      </c>
      <c r="T168" s="156" t="s">
        <v>854</v>
      </c>
      <c r="AA168" s="213"/>
    </row>
    <row r="169" spans="1:27" s="146" customFormat="1" x14ac:dyDescent="0.2">
      <c r="A169" s="37">
        <f t="shared" si="10"/>
        <v>132</v>
      </c>
      <c r="B169" s="183" t="s">
        <v>113</v>
      </c>
      <c r="C169" s="183" t="s">
        <v>113</v>
      </c>
      <c r="D169" s="184" t="s">
        <v>113</v>
      </c>
      <c r="E169" s="184"/>
      <c r="F169" s="184"/>
      <c r="G169" s="140"/>
      <c r="H169" s="199" t="s">
        <v>113</v>
      </c>
      <c r="I169" s="183" t="s">
        <v>113</v>
      </c>
      <c r="J169" s="50"/>
      <c r="K169" s="27"/>
      <c r="L169" s="300" t="s">
        <v>131</v>
      </c>
      <c r="M169" s="538"/>
      <c r="N169" s="538"/>
      <c r="O169" s="425"/>
      <c r="P169" s="426">
        <v>3</v>
      </c>
      <c r="Q169" s="427" t="s">
        <v>636</v>
      </c>
      <c r="R169" s="463" t="s">
        <v>17</v>
      </c>
      <c r="S169" s="463">
        <v>5</v>
      </c>
      <c r="T169" s="156" t="s">
        <v>854</v>
      </c>
      <c r="AA169" s="213"/>
    </row>
    <row r="170" spans="1:27" s="146" customFormat="1" x14ac:dyDescent="0.2">
      <c r="A170" s="37">
        <f t="shared" si="10"/>
        <v>133</v>
      </c>
      <c r="B170" s="183" t="s">
        <v>113</v>
      </c>
      <c r="C170" s="183" t="s">
        <v>113</v>
      </c>
      <c r="D170" s="184" t="s">
        <v>113</v>
      </c>
      <c r="E170" s="184"/>
      <c r="F170" s="184"/>
      <c r="G170" s="140"/>
      <c r="H170" s="199" t="s">
        <v>113</v>
      </c>
      <c r="I170" s="183" t="s">
        <v>113</v>
      </c>
      <c r="J170" s="50"/>
      <c r="K170" s="27"/>
      <c r="L170" s="300" t="s">
        <v>279</v>
      </c>
      <c r="M170" s="538"/>
      <c r="N170" s="538"/>
      <c r="O170" s="425"/>
      <c r="P170" s="426">
        <v>3</v>
      </c>
      <c r="Q170" s="427" t="s">
        <v>644</v>
      </c>
      <c r="R170" s="266" t="s">
        <v>21</v>
      </c>
      <c r="S170" s="266">
        <v>50</v>
      </c>
      <c r="T170" s="347" t="s">
        <v>59</v>
      </c>
      <c r="AA170" s="213"/>
    </row>
    <row r="171" spans="1:27" s="146" customFormat="1" ht="15.75" thickBot="1" x14ac:dyDescent="0.25">
      <c r="A171" s="37">
        <f t="shared" si="10"/>
        <v>134</v>
      </c>
      <c r="B171" s="183"/>
      <c r="C171" s="183"/>
      <c r="D171" s="184"/>
      <c r="E171" s="184"/>
      <c r="F171" s="184"/>
      <c r="G171" s="140"/>
      <c r="H171" s="199" t="s">
        <v>113</v>
      </c>
      <c r="I171" s="183" t="s">
        <v>113</v>
      </c>
      <c r="J171" s="50"/>
      <c r="K171" s="27"/>
      <c r="L171" s="281" t="s">
        <v>628</v>
      </c>
      <c r="M171" s="539"/>
      <c r="N171" s="539"/>
      <c r="O171" s="428"/>
      <c r="P171" s="369">
        <v>3</v>
      </c>
      <c r="Q171" s="242" t="s">
        <v>645</v>
      </c>
      <c r="R171" s="369" t="s">
        <v>21</v>
      </c>
      <c r="S171" s="369">
        <v>15</v>
      </c>
      <c r="T171" s="348" t="s">
        <v>59</v>
      </c>
      <c r="AA171" s="213"/>
    </row>
    <row r="172" spans="1:27" s="35" customFormat="1" ht="137.25" customHeight="1" thickBot="1" x14ac:dyDescent="0.25">
      <c r="A172" s="37"/>
      <c r="B172" s="200"/>
      <c r="C172" s="200"/>
      <c r="D172" s="200"/>
      <c r="E172" s="200"/>
      <c r="F172" s="200"/>
      <c r="G172" s="200"/>
      <c r="H172" s="200"/>
      <c r="I172" s="200"/>
      <c r="J172" s="48" t="s">
        <v>209</v>
      </c>
      <c r="K172" s="49" t="s">
        <v>80</v>
      </c>
      <c r="L172" s="7"/>
      <c r="M172" s="105"/>
      <c r="N172" s="21"/>
      <c r="O172" s="429"/>
      <c r="P172" s="430"/>
      <c r="Q172" s="431"/>
      <c r="R172" s="480"/>
      <c r="S172" s="464"/>
      <c r="T172" s="441" t="s">
        <v>863</v>
      </c>
      <c r="U172" s="146"/>
      <c r="V172" s="146"/>
      <c r="W172" s="146"/>
      <c r="X172" s="146"/>
      <c r="Y172" s="146"/>
      <c r="Z172" s="146"/>
      <c r="AA172" s="213"/>
    </row>
    <row r="173" spans="1:27" s="146" customFormat="1" ht="153.94999999999999" customHeight="1" x14ac:dyDescent="0.2">
      <c r="A173" s="37">
        <f>A171+1</f>
        <v>135</v>
      </c>
      <c r="B173" s="183" t="s">
        <v>113</v>
      </c>
      <c r="C173" s="183" t="s">
        <v>113</v>
      </c>
      <c r="D173" s="184" t="s">
        <v>113</v>
      </c>
      <c r="E173" s="184"/>
      <c r="F173" s="184"/>
      <c r="G173" s="140"/>
      <c r="H173" s="199" t="s">
        <v>113</v>
      </c>
      <c r="I173" s="183" t="s">
        <v>113</v>
      </c>
      <c r="J173" s="6"/>
      <c r="K173" s="6"/>
      <c r="L173" s="51" t="s">
        <v>477</v>
      </c>
      <c r="M173" s="528" t="s">
        <v>394</v>
      </c>
      <c r="N173" s="528" t="s">
        <v>393</v>
      </c>
      <c r="O173" s="351" t="s">
        <v>779</v>
      </c>
      <c r="P173" s="432">
        <v>1</v>
      </c>
      <c r="Q173" s="433" t="s">
        <v>210</v>
      </c>
      <c r="R173" s="233" t="s">
        <v>17</v>
      </c>
      <c r="S173" s="233">
        <v>1</v>
      </c>
      <c r="T173" s="434" t="s">
        <v>493</v>
      </c>
      <c r="AA173" s="213"/>
    </row>
    <row r="174" spans="1:27" s="146" customFormat="1" ht="56.1" customHeight="1" thickBot="1" x14ac:dyDescent="0.25">
      <c r="A174" s="37">
        <f>A173+1</f>
        <v>136</v>
      </c>
      <c r="B174" s="183" t="s">
        <v>113</v>
      </c>
      <c r="C174" s="183" t="s">
        <v>113</v>
      </c>
      <c r="D174" s="184" t="s">
        <v>113</v>
      </c>
      <c r="E174" s="184"/>
      <c r="F174" s="184"/>
      <c r="G174" s="140"/>
      <c r="H174" s="199" t="s">
        <v>113</v>
      </c>
      <c r="I174" s="183" t="s">
        <v>113</v>
      </c>
      <c r="J174" s="6"/>
      <c r="K174" s="6"/>
      <c r="L174" s="58" t="s">
        <v>211</v>
      </c>
      <c r="M174" s="530"/>
      <c r="N174" s="530"/>
      <c r="O174" s="435"/>
      <c r="P174" s="400">
        <v>4</v>
      </c>
      <c r="Q174" s="436" t="s">
        <v>212</v>
      </c>
      <c r="R174" s="369" t="s">
        <v>21</v>
      </c>
      <c r="S174" s="369">
        <v>100</v>
      </c>
      <c r="T174" s="437" t="s">
        <v>864</v>
      </c>
      <c r="AA174" s="213"/>
    </row>
    <row r="175" spans="1:27" s="146" customFormat="1" x14ac:dyDescent="0.2">
      <c r="A175" s="37"/>
      <c r="B175" s="37"/>
      <c r="C175" s="37"/>
      <c r="D175" s="37"/>
      <c r="E175" s="37"/>
      <c r="F175" s="37"/>
      <c r="G175" s="37"/>
      <c r="H175" s="37"/>
      <c r="I175" s="37"/>
      <c r="J175" s="48" t="s">
        <v>237</v>
      </c>
      <c r="K175" s="49" t="s">
        <v>80</v>
      </c>
      <c r="L175" s="50"/>
      <c r="M175" s="50"/>
      <c r="N175" s="50"/>
      <c r="P175" s="438"/>
      <c r="Q175" s="439"/>
      <c r="R175" s="454"/>
      <c r="S175" s="454"/>
      <c r="T175" s="440"/>
      <c r="U175" s="35"/>
      <c r="V175" s="35"/>
      <c r="W175" s="35"/>
      <c r="X175" s="35"/>
      <c r="Y175" s="35"/>
      <c r="Z175" s="35"/>
      <c r="AA175" s="35"/>
    </row>
    <row r="176" spans="1:27" s="146" customFormat="1" ht="15.75" thickBot="1" x14ac:dyDescent="0.25">
      <c r="A176" s="37"/>
      <c r="B176" s="37"/>
      <c r="C176" s="37"/>
      <c r="D176" s="37"/>
      <c r="E176" s="37"/>
      <c r="F176" s="37"/>
      <c r="G176" s="37"/>
      <c r="H176" s="37"/>
      <c r="I176" s="37"/>
      <c r="J176" s="48" t="s">
        <v>236</v>
      </c>
      <c r="K176" s="49" t="s">
        <v>80</v>
      </c>
      <c r="L176" s="50"/>
      <c r="M176" s="50"/>
      <c r="N176" s="50"/>
      <c r="P176" s="438"/>
      <c r="Q176" s="439"/>
      <c r="R176" s="454"/>
      <c r="S176" s="454"/>
      <c r="T176" s="440"/>
      <c r="AA176" s="213"/>
    </row>
    <row r="177" spans="1:27" s="35" customFormat="1" ht="90.75" thickBot="1" x14ac:dyDescent="0.25">
      <c r="A177" s="37"/>
      <c r="B177" s="37"/>
      <c r="C177" s="37"/>
      <c r="D177" s="37"/>
      <c r="E177" s="37"/>
      <c r="F177" s="37"/>
      <c r="G177" s="37"/>
      <c r="H177" s="37"/>
      <c r="I177" s="37"/>
      <c r="J177" s="48" t="s">
        <v>521</v>
      </c>
      <c r="K177" s="49" t="s">
        <v>80</v>
      </c>
      <c r="L177" s="7"/>
      <c r="M177" s="105"/>
      <c r="N177" s="21"/>
      <c r="O177" s="429"/>
      <c r="P177" s="430"/>
      <c r="Q177" s="431"/>
      <c r="R177" s="480"/>
      <c r="S177" s="464"/>
      <c r="T177" s="441" t="s">
        <v>778</v>
      </c>
    </row>
    <row r="178" spans="1:27" s="35" customFormat="1" ht="69" customHeight="1" x14ac:dyDescent="0.2">
      <c r="A178" s="37">
        <f>A174+1</f>
        <v>137</v>
      </c>
      <c r="B178" s="183" t="s">
        <v>113</v>
      </c>
      <c r="C178" s="183"/>
      <c r="D178" s="184"/>
      <c r="E178" s="184"/>
      <c r="F178" s="184"/>
      <c r="G178" s="140"/>
      <c r="H178" s="199"/>
      <c r="I178" s="183" t="s">
        <v>113</v>
      </c>
      <c r="J178" s="48"/>
      <c r="K178" s="49"/>
      <c r="L178" s="167" t="s">
        <v>174</v>
      </c>
      <c r="M178" s="537" t="s">
        <v>391</v>
      </c>
      <c r="N178" s="537" t="s">
        <v>610</v>
      </c>
      <c r="O178" s="232" t="s">
        <v>841</v>
      </c>
      <c r="P178" s="442">
        <v>4</v>
      </c>
      <c r="Q178" s="433" t="s">
        <v>175</v>
      </c>
      <c r="R178" s="233" t="s">
        <v>17</v>
      </c>
      <c r="S178" s="377">
        <v>1</v>
      </c>
      <c r="T178" s="443" t="s">
        <v>106</v>
      </c>
    </row>
    <row r="179" spans="1:27" s="35" customFormat="1" ht="45" x14ac:dyDescent="0.2">
      <c r="A179" s="37">
        <f t="shared" ref="A179" si="11">A178+1</f>
        <v>138</v>
      </c>
      <c r="B179" s="183" t="s">
        <v>113</v>
      </c>
      <c r="C179" s="183"/>
      <c r="D179" s="184"/>
      <c r="E179" s="184"/>
      <c r="F179" s="184"/>
      <c r="G179" s="140"/>
      <c r="H179" s="199"/>
      <c r="I179" s="183" t="s">
        <v>113</v>
      </c>
      <c r="J179" s="48"/>
      <c r="K179" s="49"/>
      <c r="L179" s="85" t="s">
        <v>522</v>
      </c>
      <c r="M179" s="538"/>
      <c r="N179" s="538"/>
      <c r="O179" s="236" t="s">
        <v>154</v>
      </c>
      <c r="P179" s="206">
        <v>4</v>
      </c>
      <c r="Q179" s="144" t="s">
        <v>528</v>
      </c>
      <c r="R179" s="266" t="s">
        <v>17</v>
      </c>
      <c r="S179" s="237">
        <v>1</v>
      </c>
      <c r="T179" s="444" t="s">
        <v>135</v>
      </c>
    </row>
    <row r="180" spans="1:27" s="35" customFormat="1" ht="30" x14ac:dyDescent="0.2">
      <c r="A180" s="37">
        <f t="shared" ref="A180:A182" si="12">1+A179</f>
        <v>139</v>
      </c>
      <c r="B180" s="183" t="s">
        <v>113</v>
      </c>
      <c r="C180" s="183"/>
      <c r="D180" s="184"/>
      <c r="E180" s="184"/>
      <c r="F180" s="184"/>
      <c r="G180" s="140"/>
      <c r="H180" s="199"/>
      <c r="I180" s="183" t="s">
        <v>113</v>
      </c>
      <c r="J180" s="48"/>
      <c r="K180" s="49"/>
      <c r="L180" s="85" t="s">
        <v>523</v>
      </c>
      <c r="M180" s="538"/>
      <c r="N180" s="538"/>
      <c r="O180" s="236"/>
      <c r="P180" s="206">
        <v>4</v>
      </c>
      <c r="Q180" s="144" t="s">
        <v>529</v>
      </c>
      <c r="R180" s="266" t="s">
        <v>21</v>
      </c>
      <c r="S180" s="266">
        <v>16</v>
      </c>
      <c r="T180" s="444" t="s">
        <v>46</v>
      </c>
    </row>
    <row r="181" spans="1:27" s="35" customFormat="1" ht="30" x14ac:dyDescent="0.2">
      <c r="A181" s="37">
        <f t="shared" si="12"/>
        <v>140</v>
      </c>
      <c r="B181" s="183" t="s">
        <v>113</v>
      </c>
      <c r="C181" s="183"/>
      <c r="D181" s="184"/>
      <c r="E181" s="184"/>
      <c r="F181" s="184"/>
      <c r="G181" s="140"/>
      <c r="H181" s="199"/>
      <c r="I181" s="183" t="s">
        <v>113</v>
      </c>
      <c r="J181" s="48"/>
      <c r="K181" s="49"/>
      <c r="L181" s="85" t="s">
        <v>524</v>
      </c>
      <c r="M181" s="538"/>
      <c r="N181" s="538"/>
      <c r="O181" s="236"/>
      <c r="P181" s="206">
        <v>4</v>
      </c>
      <c r="Q181" s="144" t="s">
        <v>530</v>
      </c>
      <c r="R181" s="266" t="s">
        <v>21</v>
      </c>
      <c r="S181" s="266">
        <v>20</v>
      </c>
      <c r="T181" s="444" t="s">
        <v>46</v>
      </c>
    </row>
    <row r="182" spans="1:27" s="35" customFormat="1" ht="30" x14ac:dyDescent="0.2">
      <c r="A182" s="37">
        <f t="shared" si="12"/>
        <v>141</v>
      </c>
      <c r="B182" s="183" t="s">
        <v>113</v>
      </c>
      <c r="C182" s="183"/>
      <c r="D182" s="184"/>
      <c r="E182" s="184"/>
      <c r="F182" s="184"/>
      <c r="G182" s="140"/>
      <c r="H182" s="199"/>
      <c r="I182" s="183" t="s">
        <v>113</v>
      </c>
      <c r="J182" s="48"/>
      <c r="K182" s="49"/>
      <c r="L182" s="85" t="s">
        <v>525</v>
      </c>
      <c r="M182" s="538"/>
      <c r="N182" s="538"/>
      <c r="O182" s="236"/>
      <c r="P182" s="206">
        <v>4</v>
      </c>
      <c r="Q182" s="144" t="s">
        <v>531</v>
      </c>
      <c r="R182" s="266" t="s">
        <v>21</v>
      </c>
      <c r="S182" s="266">
        <v>30</v>
      </c>
      <c r="T182" s="444" t="s">
        <v>46</v>
      </c>
    </row>
    <row r="183" spans="1:27" s="35" customFormat="1" ht="30" x14ac:dyDescent="0.2">
      <c r="A183" s="37">
        <f>A182+1</f>
        <v>142</v>
      </c>
      <c r="B183" s="183" t="s">
        <v>113</v>
      </c>
      <c r="C183" s="183"/>
      <c r="D183" s="184"/>
      <c r="E183" s="184"/>
      <c r="F183" s="184"/>
      <c r="G183" s="140"/>
      <c r="H183" s="199"/>
      <c r="I183" s="183" t="s">
        <v>113</v>
      </c>
      <c r="J183" s="48"/>
      <c r="K183" s="49"/>
      <c r="L183" s="85" t="s">
        <v>526</v>
      </c>
      <c r="M183" s="538"/>
      <c r="N183" s="538"/>
      <c r="O183" s="236"/>
      <c r="P183" s="206">
        <v>3</v>
      </c>
      <c r="Q183" s="144" t="s">
        <v>532</v>
      </c>
      <c r="R183" s="266" t="s">
        <v>225</v>
      </c>
      <c r="S183" s="237">
        <v>8</v>
      </c>
      <c r="T183" s="445" t="s">
        <v>176</v>
      </c>
    </row>
    <row r="184" spans="1:27" s="35" customFormat="1" ht="30.75" thickBot="1" x14ac:dyDescent="0.25">
      <c r="A184" s="37">
        <f>A183+1</f>
        <v>143</v>
      </c>
      <c r="B184" s="183" t="s">
        <v>113</v>
      </c>
      <c r="C184" s="183"/>
      <c r="D184" s="184"/>
      <c r="E184" s="184"/>
      <c r="F184" s="184"/>
      <c r="G184" s="140"/>
      <c r="H184" s="199"/>
      <c r="I184" s="183" t="s">
        <v>113</v>
      </c>
      <c r="J184" s="48"/>
      <c r="K184" s="49"/>
      <c r="L184" s="281" t="s">
        <v>527</v>
      </c>
      <c r="M184" s="539"/>
      <c r="N184" s="539"/>
      <c r="O184" s="241" t="s">
        <v>285</v>
      </c>
      <c r="P184" s="203">
        <v>3</v>
      </c>
      <c r="Q184" s="436" t="s">
        <v>533</v>
      </c>
      <c r="R184" s="369" t="s">
        <v>17</v>
      </c>
      <c r="S184" s="452">
        <v>1</v>
      </c>
      <c r="T184" s="446" t="s">
        <v>106</v>
      </c>
    </row>
    <row r="185" spans="1:27" s="35" customFormat="1" ht="15.75" thickBot="1" x14ac:dyDescent="0.25">
      <c r="A185" s="37"/>
      <c r="B185" s="37"/>
      <c r="C185" s="37"/>
      <c r="D185" s="37"/>
      <c r="E185" s="37"/>
      <c r="F185" s="37"/>
      <c r="G185" s="37"/>
      <c r="H185" s="37"/>
      <c r="I185" s="37"/>
      <c r="J185" s="217" t="s">
        <v>611</v>
      </c>
      <c r="K185" s="49" t="s">
        <v>80</v>
      </c>
      <c r="L185" s="7"/>
      <c r="M185" s="105"/>
      <c r="N185" s="21"/>
      <c r="O185" s="447"/>
      <c r="P185" s="448"/>
      <c r="Q185" s="447"/>
      <c r="R185" s="481"/>
      <c r="S185" s="465"/>
      <c r="T185" s="447"/>
      <c r="U185" s="146"/>
      <c r="V185" s="146"/>
      <c r="W185" s="146"/>
      <c r="X185" s="146"/>
      <c r="Y185" s="146"/>
      <c r="Z185" s="146"/>
      <c r="AA185" s="213"/>
    </row>
    <row r="186" spans="1:27" s="146" customFormat="1" ht="45.75" thickBot="1" x14ac:dyDescent="0.25">
      <c r="A186" s="37"/>
      <c r="B186" s="37"/>
      <c r="C186" s="37"/>
      <c r="D186" s="37"/>
      <c r="E186" s="37"/>
      <c r="F186" s="37"/>
      <c r="G186" s="37"/>
      <c r="H186" s="37"/>
      <c r="I186" s="37"/>
      <c r="J186" s="48" t="s">
        <v>310</v>
      </c>
      <c r="K186" s="49" t="s">
        <v>80</v>
      </c>
      <c r="L186" s="166"/>
      <c r="M186" s="103"/>
      <c r="N186" s="50"/>
      <c r="P186" s="438"/>
      <c r="Q186" s="449"/>
      <c r="R186" s="454"/>
      <c r="S186" s="454"/>
      <c r="T186" s="450" t="s">
        <v>472</v>
      </c>
      <c r="AA186" s="213"/>
    </row>
    <row r="187" spans="1:27" s="146" customFormat="1" ht="45" customHeight="1" x14ac:dyDescent="0.2">
      <c r="A187" s="37">
        <f>A184+1</f>
        <v>144</v>
      </c>
      <c r="B187" s="183"/>
      <c r="C187" s="183" t="s">
        <v>113</v>
      </c>
      <c r="D187" s="184"/>
      <c r="E187" s="184"/>
      <c r="F187" s="184"/>
      <c r="G187" s="140"/>
      <c r="H187" s="199"/>
      <c r="I187" s="183"/>
      <c r="J187" s="37"/>
      <c r="K187" s="37"/>
      <c r="L187" s="247" t="s">
        <v>272</v>
      </c>
      <c r="M187" s="522" t="s">
        <v>390</v>
      </c>
      <c r="N187" s="546" t="s">
        <v>312</v>
      </c>
      <c r="O187" s="232" t="s">
        <v>288</v>
      </c>
      <c r="P187" s="233">
        <v>4</v>
      </c>
      <c r="Q187" s="234" t="s">
        <v>273</v>
      </c>
      <c r="R187" s="233" t="s">
        <v>17</v>
      </c>
      <c r="S187" s="233">
        <v>1</v>
      </c>
      <c r="T187" s="235" t="s">
        <v>246</v>
      </c>
      <c r="AA187" s="213"/>
    </row>
    <row r="188" spans="1:27" s="146" customFormat="1" ht="60" x14ac:dyDescent="0.2">
      <c r="A188" s="37">
        <f>A187+1</f>
        <v>145</v>
      </c>
      <c r="B188" s="183"/>
      <c r="C188" s="183" t="s">
        <v>113</v>
      </c>
      <c r="D188" s="184"/>
      <c r="E188" s="184"/>
      <c r="F188" s="184"/>
      <c r="G188" s="140"/>
      <c r="H188" s="199"/>
      <c r="I188" s="183"/>
      <c r="J188" s="37"/>
      <c r="K188" s="37"/>
      <c r="L188" s="248" t="s">
        <v>274</v>
      </c>
      <c r="M188" s="523"/>
      <c r="N188" s="547"/>
      <c r="O188" s="236" t="s">
        <v>771</v>
      </c>
      <c r="P188" s="237">
        <v>4</v>
      </c>
      <c r="Q188" s="238" t="s">
        <v>275</v>
      </c>
      <c r="R188" s="237" t="s">
        <v>17</v>
      </c>
      <c r="S188" s="237">
        <v>1</v>
      </c>
      <c r="T188" s="240" t="s">
        <v>315</v>
      </c>
      <c r="AA188" s="213"/>
    </row>
    <row r="189" spans="1:27" s="146" customFormat="1" ht="44.45" customHeight="1" x14ac:dyDescent="0.2">
      <c r="A189" s="37">
        <f>A188+1</f>
        <v>146</v>
      </c>
      <c r="B189" s="183"/>
      <c r="C189" s="183" t="s">
        <v>113</v>
      </c>
      <c r="D189" s="184"/>
      <c r="E189" s="184"/>
      <c r="F189" s="184"/>
      <c r="G189" s="140"/>
      <c r="H189" s="199"/>
      <c r="I189" s="183"/>
      <c r="J189" s="48"/>
      <c r="K189" s="49"/>
      <c r="L189" s="85" t="s">
        <v>311</v>
      </c>
      <c r="M189" s="523"/>
      <c r="N189" s="547"/>
      <c r="O189" s="451"/>
      <c r="P189" s="237">
        <v>4</v>
      </c>
      <c r="Q189" s="238" t="s">
        <v>109</v>
      </c>
      <c r="R189" s="266" t="s">
        <v>21</v>
      </c>
      <c r="S189" s="266">
        <v>3</v>
      </c>
      <c r="T189" s="240" t="s">
        <v>706</v>
      </c>
      <c r="AA189" s="213"/>
    </row>
    <row r="190" spans="1:27" s="146" customFormat="1" ht="60.75" thickBot="1" x14ac:dyDescent="0.25">
      <c r="A190" s="37">
        <f>A189+1</f>
        <v>147</v>
      </c>
      <c r="B190" s="183"/>
      <c r="C190" s="183" t="s">
        <v>113</v>
      </c>
      <c r="D190" s="184"/>
      <c r="E190" s="184"/>
      <c r="F190" s="184"/>
      <c r="G190" s="140"/>
      <c r="H190" s="199"/>
      <c r="I190" s="183"/>
      <c r="J190" s="48"/>
      <c r="K190" s="49"/>
      <c r="L190" s="281" t="s">
        <v>313</v>
      </c>
      <c r="M190" s="524"/>
      <c r="N190" s="548"/>
      <c r="O190" s="428"/>
      <c r="P190" s="452">
        <v>4</v>
      </c>
      <c r="Q190" s="242" t="s">
        <v>314</v>
      </c>
      <c r="R190" s="369" t="s">
        <v>21</v>
      </c>
      <c r="S190" s="369">
        <v>50</v>
      </c>
      <c r="T190" s="453" t="s">
        <v>706</v>
      </c>
      <c r="AA190" s="213"/>
    </row>
    <row r="191" spans="1:27" s="146" customFormat="1" ht="79.5" customHeight="1" thickBot="1" x14ac:dyDescent="0.25">
      <c r="A191" s="37"/>
      <c r="B191" s="200"/>
      <c r="C191" s="200"/>
      <c r="D191" s="200"/>
      <c r="E191" s="200"/>
      <c r="F191" s="200"/>
      <c r="G191" s="200"/>
      <c r="H191" s="200"/>
      <c r="I191" s="200"/>
      <c r="J191" s="48" t="s">
        <v>307</v>
      </c>
      <c r="K191" s="49" t="s">
        <v>11</v>
      </c>
      <c r="L191" s="50"/>
      <c r="M191" s="103"/>
      <c r="N191" s="50"/>
      <c r="P191" s="438"/>
      <c r="Q191" s="449"/>
      <c r="R191" s="438"/>
      <c r="S191" s="438"/>
      <c r="T191" s="450" t="s">
        <v>701</v>
      </c>
      <c r="AA191" s="213"/>
    </row>
    <row r="192" spans="1:27" s="146" customFormat="1" ht="111.6" customHeight="1" x14ac:dyDescent="0.2">
      <c r="A192" s="37">
        <f>A190+1</f>
        <v>148</v>
      </c>
      <c r="B192" s="183"/>
      <c r="C192" s="183" t="s">
        <v>113</v>
      </c>
      <c r="D192" s="184"/>
      <c r="E192" s="184"/>
      <c r="F192" s="184"/>
      <c r="G192" s="140"/>
      <c r="H192" s="199"/>
      <c r="I192" s="183"/>
      <c r="K192" s="49"/>
      <c r="L192" s="167" t="s">
        <v>321</v>
      </c>
      <c r="M192" s="528" t="s">
        <v>312</v>
      </c>
      <c r="N192" s="531" t="s">
        <v>308</v>
      </c>
      <c r="O192" s="351" t="s">
        <v>322</v>
      </c>
      <c r="P192" s="377">
        <v>4</v>
      </c>
      <c r="Q192" s="234" t="s">
        <v>323</v>
      </c>
      <c r="R192" s="377" t="s">
        <v>17</v>
      </c>
      <c r="S192" s="377">
        <v>1</v>
      </c>
      <c r="T192" s="378" t="s">
        <v>246</v>
      </c>
      <c r="AA192" s="213"/>
    </row>
    <row r="193" spans="1:27" s="146" customFormat="1" ht="45" x14ac:dyDescent="0.2">
      <c r="A193" s="37">
        <f t="shared" ref="A193:A203" si="13">A192+1</f>
        <v>149</v>
      </c>
      <c r="B193" s="183"/>
      <c r="C193" s="183" t="s">
        <v>113</v>
      </c>
      <c r="D193" s="184"/>
      <c r="E193" s="184"/>
      <c r="F193" s="184"/>
      <c r="G193" s="140"/>
      <c r="H193" s="199"/>
      <c r="I193" s="183"/>
      <c r="L193" s="85" t="s">
        <v>316</v>
      </c>
      <c r="M193" s="529"/>
      <c r="N193" s="532"/>
      <c r="O193" s="168"/>
      <c r="P193" s="87">
        <v>4</v>
      </c>
      <c r="Q193" s="101" t="s">
        <v>324</v>
      </c>
      <c r="R193" s="25" t="s">
        <v>21</v>
      </c>
      <c r="S193" s="25">
        <v>30</v>
      </c>
      <c r="T193" s="84" t="s">
        <v>54</v>
      </c>
      <c r="AA193" s="213"/>
    </row>
    <row r="194" spans="1:27" s="146" customFormat="1" ht="62.1" customHeight="1" x14ac:dyDescent="0.2">
      <c r="A194" s="37">
        <f t="shared" si="13"/>
        <v>150</v>
      </c>
      <c r="B194" s="183"/>
      <c r="C194" s="183" t="s">
        <v>113</v>
      </c>
      <c r="D194" s="184"/>
      <c r="E194" s="184"/>
      <c r="F194" s="184"/>
      <c r="G194" s="140"/>
      <c r="H194" s="199"/>
      <c r="I194" s="183"/>
      <c r="L194" s="85" t="s">
        <v>690</v>
      </c>
      <c r="M194" s="529"/>
      <c r="N194" s="532"/>
      <c r="O194" s="55"/>
      <c r="P194" s="87">
        <v>4</v>
      </c>
      <c r="Q194" s="86" t="s">
        <v>317</v>
      </c>
      <c r="R194" s="87" t="s">
        <v>21</v>
      </c>
      <c r="S194" s="87">
        <v>100</v>
      </c>
      <c r="T194" s="84" t="s">
        <v>702</v>
      </c>
      <c r="AA194" s="213"/>
    </row>
    <row r="195" spans="1:27" s="146" customFormat="1" ht="18" customHeight="1" x14ac:dyDescent="0.2">
      <c r="A195" s="37">
        <f t="shared" si="13"/>
        <v>151</v>
      </c>
      <c r="B195" s="183"/>
      <c r="C195" s="183" t="s">
        <v>113</v>
      </c>
      <c r="D195" s="184"/>
      <c r="E195" s="184"/>
      <c r="F195" s="184"/>
      <c r="G195" s="140"/>
      <c r="H195" s="199"/>
      <c r="I195" s="183"/>
      <c r="L195" s="248" t="s">
        <v>613</v>
      </c>
      <c r="M195" s="529"/>
      <c r="N195" s="532"/>
      <c r="O195" s="236" t="s">
        <v>319</v>
      </c>
      <c r="P195" s="87">
        <v>4</v>
      </c>
      <c r="Q195" s="238" t="s">
        <v>592</v>
      </c>
      <c r="R195" s="266" t="s">
        <v>21</v>
      </c>
      <c r="S195" s="266">
        <v>20</v>
      </c>
      <c r="T195" s="240" t="s">
        <v>46</v>
      </c>
      <c r="AA195" s="213"/>
    </row>
    <row r="196" spans="1:27" s="146" customFormat="1" x14ac:dyDescent="0.2">
      <c r="A196" s="37">
        <f t="shared" si="13"/>
        <v>152</v>
      </c>
      <c r="B196" s="183"/>
      <c r="C196" s="183" t="s">
        <v>113</v>
      </c>
      <c r="D196" s="184"/>
      <c r="E196" s="184"/>
      <c r="F196" s="184"/>
      <c r="G196" s="140"/>
      <c r="H196" s="199"/>
      <c r="I196" s="183"/>
      <c r="L196" s="248" t="s">
        <v>614</v>
      </c>
      <c r="M196" s="529"/>
      <c r="N196" s="532"/>
      <c r="O196" s="236" t="s">
        <v>319</v>
      </c>
      <c r="P196" s="87">
        <v>4</v>
      </c>
      <c r="Q196" s="238" t="s">
        <v>594</v>
      </c>
      <c r="R196" s="266" t="s">
        <v>21</v>
      </c>
      <c r="S196" s="266">
        <v>20</v>
      </c>
      <c r="T196" s="240" t="s">
        <v>59</v>
      </c>
      <c r="AA196" s="213"/>
    </row>
    <row r="197" spans="1:27" s="146" customFormat="1" x14ac:dyDescent="0.2">
      <c r="A197" s="37">
        <f t="shared" si="13"/>
        <v>153</v>
      </c>
      <c r="B197" s="183"/>
      <c r="C197" s="183" t="s">
        <v>113</v>
      </c>
      <c r="D197" s="184"/>
      <c r="E197" s="184"/>
      <c r="F197" s="184"/>
      <c r="G197" s="140"/>
      <c r="H197" s="199"/>
      <c r="I197" s="183"/>
      <c r="L197" s="248" t="s">
        <v>615</v>
      </c>
      <c r="M197" s="529"/>
      <c r="N197" s="532"/>
      <c r="O197" s="236" t="s">
        <v>319</v>
      </c>
      <c r="P197" s="87">
        <v>4</v>
      </c>
      <c r="Q197" s="238" t="s">
        <v>595</v>
      </c>
      <c r="R197" s="266" t="s">
        <v>21</v>
      </c>
      <c r="S197" s="266">
        <v>20</v>
      </c>
      <c r="T197" s="240" t="s">
        <v>59</v>
      </c>
      <c r="AA197" s="213"/>
    </row>
    <row r="198" spans="1:27" s="146" customFormat="1" ht="18" customHeight="1" x14ac:dyDescent="0.2">
      <c r="A198" s="37">
        <f t="shared" si="13"/>
        <v>154</v>
      </c>
      <c r="B198" s="183"/>
      <c r="C198" s="183" t="s">
        <v>113</v>
      </c>
      <c r="D198" s="184"/>
      <c r="E198" s="184"/>
      <c r="F198" s="184"/>
      <c r="G198" s="140"/>
      <c r="H198" s="199"/>
      <c r="I198" s="183"/>
      <c r="L198" s="248" t="s">
        <v>616</v>
      </c>
      <c r="M198" s="529"/>
      <c r="N198" s="532"/>
      <c r="O198" s="236" t="s">
        <v>319</v>
      </c>
      <c r="P198" s="87">
        <v>4</v>
      </c>
      <c r="Q198" s="238" t="s">
        <v>593</v>
      </c>
      <c r="R198" s="266" t="s">
        <v>21</v>
      </c>
      <c r="S198" s="266">
        <v>20</v>
      </c>
      <c r="T198" s="240" t="s">
        <v>59</v>
      </c>
      <c r="AA198" s="213"/>
    </row>
    <row r="199" spans="1:27" s="146" customFormat="1" x14ac:dyDescent="0.2">
      <c r="A199" s="37">
        <f t="shared" si="13"/>
        <v>155</v>
      </c>
      <c r="B199" s="183"/>
      <c r="C199" s="183" t="s">
        <v>113</v>
      </c>
      <c r="D199" s="184"/>
      <c r="E199" s="184"/>
      <c r="F199" s="184"/>
      <c r="G199" s="140"/>
      <c r="H199" s="199"/>
      <c r="I199" s="183"/>
      <c r="L199" s="248" t="s">
        <v>617</v>
      </c>
      <c r="M199" s="529"/>
      <c r="N199" s="532"/>
      <c r="O199" s="236" t="s">
        <v>319</v>
      </c>
      <c r="P199" s="87">
        <v>4</v>
      </c>
      <c r="Q199" s="238" t="s">
        <v>598</v>
      </c>
      <c r="R199" s="266" t="s">
        <v>21</v>
      </c>
      <c r="S199" s="266">
        <v>20</v>
      </c>
      <c r="T199" s="240" t="s">
        <v>59</v>
      </c>
      <c r="AA199" s="213"/>
    </row>
    <row r="200" spans="1:27" s="146" customFormat="1" x14ac:dyDescent="0.2">
      <c r="A200" s="37">
        <f t="shared" si="13"/>
        <v>156</v>
      </c>
      <c r="B200" s="183"/>
      <c r="C200" s="183" t="s">
        <v>113</v>
      </c>
      <c r="D200" s="184"/>
      <c r="E200" s="184"/>
      <c r="F200" s="184"/>
      <c r="G200" s="140"/>
      <c r="H200" s="199"/>
      <c r="I200" s="183"/>
      <c r="L200" s="248" t="s">
        <v>107</v>
      </c>
      <c r="M200" s="529"/>
      <c r="N200" s="532"/>
      <c r="O200" s="236" t="s">
        <v>320</v>
      </c>
      <c r="P200" s="87">
        <v>4</v>
      </c>
      <c r="Q200" s="238" t="s">
        <v>596</v>
      </c>
      <c r="R200" s="266" t="s">
        <v>21</v>
      </c>
      <c r="S200" s="266">
        <v>20</v>
      </c>
      <c r="T200" s="240" t="s">
        <v>59</v>
      </c>
      <c r="AA200" s="213"/>
    </row>
    <row r="201" spans="1:27" s="146" customFormat="1" x14ac:dyDescent="0.2">
      <c r="A201" s="37">
        <f t="shared" si="13"/>
        <v>157</v>
      </c>
      <c r="B201" s="183"/>
      <c r="C201" s="183" t="s">
        <v>113</v>
      </c>
      <c r="D201" s="184"/>
      <c r="E201" s="184"/>
      <c r="F201" s="184"/>
      <c r="G201" s="140"/>
      <c r="H201" s="199"/>
      <c r="I201" s="183"/>
      <c r="L201" s="248" t="s">
        <v>618</v>
      </c>
      <c r="M201" s="529"/>
      <c r="N201" s="532"/>
      <c r="O201" s="236" t="s">
        <v>320</v>
      </c>
      <c r="P201" s="87">
        <v>4</v>
      </c>
      <c r="Q201" s="238" t="s">
        <v>597</v>
      </c>
      <c r="R201" s="266" t="s">
        <v>21</v>
      </c>
      <c r="S201" s="266">
        <v>20</v>
      </c>
      <c r="T201" s="240" t="s">
        <v>59</v>
      </c>
      <c r="AA201" s="213"/>
    </row>
    <row r="202" spans="1:27" s="146" customFormat="1" x14ac:dyDescent="0.2">
      <c r="A202" s="37">
        <f t="shared" si="13"/>
        <v>158</v>
      </c>
      <c r="B202" s="183"/>
      <c r="C202" s="183" t="s">
        <v>113</v>
      </c>
      <c r="D202" s="184"/>
      <c r="E202" s="184"/>
      <c r="F202" s="184"/>
      <c r="G202" s="140"/>
      <c r="H202" s="199"/>
      <c r="I202" s="183"/>
      <c r="L202" s="248" t="s">
        <v>646</v>
      </c>
      <c r="M202" s="529"/>
      <c r="N202" s="532"/>
      <c r="O202" s="236"/>
      <c r="P202" s="87">
        <v>4</v>
      </c>
      <c r="Q202" s="238" t="s">
        <v>647</v>
      </c>
      <c r="R202" s="266" t="s">
        <v>21</v>
      </c>
      <c r="S202" s="266">
        <v>20</v>
      </c>
      <c r="T202" s="240" t="s">
        <v>59</v>
      </c>
      <c r="AA202" s="213"/>
    </row>
    <row r="203" spans="1:27" s="146" customFormat="1" ht="30.75" thickBot="1" x14ac:dyDescent="0.25">
      <c r="A203" s="37">
        <f t="shared" si="13"/>
        <v>159</v>
      </c>
      <c r="B203" s="183"/>
      <c r="C203" s="183" t="s">
        <v>113</v>
      </c>
      <c r="D203" s="184"/>
      <c r="E203" s="184"/>
      <c r="F203" s="184"/>
      <c r="G203" s="140"/>
      <c r="H203" s="199"/>
      <c r="I203" s="183"/>
      <c r="L203" s="267" t="s">
        <v>276</v>
      </c>
      <c r="M203" s="530"/>
      <c r="N203" s="533"/>
      <c r="O203" s="241"/>
      <c r="P203" s="169">
        <v>4</v>
      </c>
      <c r="Q203" s="242" t="s">
        <v>277</v>
      </c>
      <c r="R203" s="452" t="s">
        <v>21</v>
      </c>
      <c r="S203" s="452">
        <v>8</v>
      </c>
      <c r="T203" s="246" t="s">
        <v>703</v>
      </c>
      <c r="AA203" s="213"/>
    </row>
    <row r="204" spans="1:27" s="146" customFormat="1" x14ac:dyDescent="0.2">
      <c r="A204" s="37"/>
      <c r="B204" s="37"/>
      <c r="C204" s="37"/>
      <c r="D204" s="37"/>
      <c r="E204" s="37"/>
      <c r="F204" s="37"/>
      <c r="G204" s="37"/>
      <c r="H204" s="37"/>
      <c r="I204" s="37"/>
      <c r="J204" s="217" t="s">
        <v>309</v>
      </c>
      <c r="K204" s="218" t="s">
        <v>11</v>
      </c>
      <c r="L204" s="286"/>
      <c r="M204" s="111"/>
      <c r="N204" s="97"/>
      <c r="O204" s="7"/>
      <c r="P204" s="171"/>
      <c r="Q204" s="170"/>
      <c r="R204" s="171"/>
      <c r="S204" s="171"/>
      <c r="T204" s="162"/>
      <c r="AA204" s="213"/>
    </row>
    <row r="205" spans="1:27" s="146" customFormat="1" ht="15.75" thickBot="1" x14ac:dyDescent="0.25">
      <c r="A205" s="37"/>
      <c r="B205" s="37"/>
      <c r="C205" s="37"/>
      <c r="D205" s="37"/>
      <c r="E205" s="37"/>
      <c r="F205" s="37"/>
      <c r="G205" s="37"/>
      <c r="H205" s="37"/>
      <c r="I205" s="37"/>
      <c r="J205" s="217" t="s">
        <v>318</v>
      </c>
      <c r="K205" s="218" t="s">
        <v>80</v>
      </c>
      <c r="L205" s="48"/>
      <c r="M205" s="103"/>
      <c r="N205" s="50"/>
      <c r="O205" s="50"/>
      <c r="P205" s="6"/>
      <c r="Q205" s="160"/>
      <c r="R205" s="6"/>
      <c r="S205" s="6"/>
      <c r="T205" s="6"/>
      <c r="AA205" s="213"/>
    </row>
    <row r="206" spans="1:27" s="146" customFormat="1" ht="329.25" customHeight="1" thickBot="1" x14ac:dyDescent="0.25">
      <c r="A206" s="48"/>
      <c r="B206" s="48"/>
      <c r="C206" s="48"/>
      <c r="D206" s="48"/>
      <c r="E206" s="48"/>
      <c r="F206" s="48"/>
      <c r="G206" s="48"/>
      <c r="H206" s="48"/>
      <c r="I206" s="48"/>
      <c r="J206" s="48" t="s">
        <v>599</v>
      </c>
      <c r="K206" s="48" t="s">
        <v>336</v>
      </c>
      <c r="L206" s="48"/>
      <c r="M206" s="48"/>
      <c r="N206" s="50"/>
      <c r="O206" s="26"/>
      <c r="P206" s="6"/>
      <c r="Q206" s="160"/>
      <c r="R206" s="6"/>
      <c r="S206" s="6"/>
      <c r="T206" s="147" t="s">
        <v>826</v>
      </c>
      <c r="AA206" s="213"/>
    </row>
    <row r="207" spans="1:27" ht="159" customHeight="1" x14ac:dyDescent="0.2">
      <c r="A207" s="37">
        <f>A203+1</f>
        <v>160</v>
      </c>
      <c r="B207" s="183"/>
      <c r="C207" s="183"/>
      <c r="D207" s="184"/>
      <c r="E207" s="184"/>
      <c r="F207" s="184"/>
      <c r="G207" s="140" t="s">
        <v>14</v>
      </c>
      <c r="H207" s="388" t="s">
        <v>113</v>
      </c>
      <c r="I207" s="183"/>
      <c r="J207" s="48"/>
      <c r="K207" s="48"/>
      <c r="L207" s="397" t="s">
        <v>498</v>
      </c>
      <c r="M207" s="540" t="s">
        <v>390</v>
      </c>
      <c r="N207" s="540" t="s">
        <v>699</v>
      </c>
      <c r="O207" s="261"/>
      <c r="P207" s="262">
        <v>4</v>
      </c>
      <c r="Q207" s="283" t="s">
        <v>447</v>
      </c>
      <c r="R207" s="377" t="s">
        <v>225</v>
      </c>
      <c r="S207" s="243">
        <v>8</v>
      </c>
      <c r="T207" s="245" t="s">
        <v>786</v>
      </c>
    </row>
    <row r="208" spans="1:27" s="146" customFormat="1" ht="127.5" customHeight="1" x14ac:dyDescent="0.2">
      <c r="A208" s="37">
        <f>A207+1</f>
        <v>161</v>
      </c>
      <c r="B208" s="183" t="s">
        <v>14</v>
      </c>
      <c r="C208" s="183" t="s">
        <v>14</v>
      </c>
      <c r="D208" s="184"/>
      <c r="E208" s="184"/>
      <c r="F208" s="184"/>
      <c r="G208" s="140" t="s">
        <v>14</v>
      </c>
      <c r="H208" s="388" t="s">
        <v>113</v>
      </c>
      <c r="I208" s="183" t="s">
        <v>14</v>
      </c>
      <c r="J208" s="48"/>
      <c r="K208" s="48"/>
      <c r="L208" s="398" t="s">
        <v>331</v>
      </c>
      <c r="M208" s="541"/>
      <c r="N208" s="541"/>
      <c r="O208" s="236" t="s">
        <v>795</v>
      </c>
      <c r="P208" s="266">
        <v>1</v>
      </c>
      <c r="Q208" s="238" t="s">
        <v>335</v>
      </c>
      <c r="R208" s="237" t="s">
        <v>17</v>
      </c>
      <c r="S208" s="237">
        <v>1</v>
      </c>
      <c r="T208" s="279" t="s">
        <v>459</v>
      </c>
      <c r="AA208" s="213"/>
    </row>
    <row r="209" spans="1:27" s="146" customFormat="1" ht="82.5" customHeight="1" x14ac:dyDescent="0.2">
      <c r="A209" s="37">
        <f t="shared" ref="A209:A215" si="14">A208+1</f>
        <v>162</v>
      </c>
      <c r="B209" s="183" t="s">
        <v>14</v>
      </c>
      <c r="C209" s="183" t="s">
        <v>14</v>
      </c>
      <c r="D209" s="184"/>
      <c r="E209" s="184"/>
      <c r="F209" s="184"/>
      <c r="G209" s="140" t="s">
        <v>14</v>
      </c>
      <c r="H209" s="388" t="s">
        <v>113</v>
      </c>
      <c r="I209" s="183" t="s">
        <v>14</v>
      </c>
      <c r="J209" s="48"/>
      <c r="K209" s="48"/>
      <c r="L209" s="399" t="s">
        <v>332</v>
      </c>
      <c r="M209" s="541"/>
      <c r="N209" s="541"/>
      <c r="O209" s="236" t="s">
        <v>840</v>
      </c>
      <c r="P209" s="202">
        <v>1</v>
      </c>
      <c r="Q209" s="144" t="s">
        <v>333</v>
      </c>
      <c r="R209" s="206" t="s">
        <v>17</v>
      </c>
      <c r="S209" s="206">
        <v>1</v>
      </c>
      <c r="T209" s="84" t="s">
        <v>84</v>
      </c>
      <c r="AA209" s="213"/>
    </row>
    <row r="210" spans="1:27" s="146" customFormat="1" ht="82.5" customHeight="1" x14ac:dyDescent="0.2">
      <c r="A210" s="37">
        <f t="shared" si="14"/>
        <v>163</v>
      </c>
      <c r="B210" s="183" t="s">
        <v>14</v>
      </c>
      <c r="C210" s="183" t="s">
        <v>14</v>
      </c>
      <c r="D210" s="184"/>
      <c r="E210" s="184"/>
      <c r="F210" s="184"/>
      <c r="G210" s="140" t="s">
        <v>14</v>
      </c>
      <c r="H210" s="388" t="s">
        <v>113</v>
      </c>
      <c r="I210" s="183" t="s">
        <v>14</v>
      </c>
      <c r="J210" s="48"/>
      <c r="K210" s="49"/>
      <c r="L210" s="399" t="s">
        <v>398</v>
      </c>
      <c r="M210" s="541"/>
      <c r="N210" s="541"/>
      <c r="O210" s="236"/>
      <c r="P210" s="202">
        <v>4</v>
      </c>
      <c r="Q210" s="144" t="s">
        <v>399</v>
      </c>
      <c r="R210" s="206" t="s">
        <v>233</v>
      </c>
      <c r="S210" s="206" t="s">
        <v>234</v>
      </c>
      <c r="T210" s="84" t="s">
        <v>535</v>
      </c>
      <c r="AA210" s="213"/>
    </row>
    <row r="211" spans="1:27" s="146" customFormat="1" ht="82.5" customHeight="1" x14ac:dyDescent="0.2">
      <c r="A211" s="37">
        <f t="shared" si="14"/>
        <v>164</v>
      </c>
      <c r="B211" s="183"/>
      <c r="C211" s="183"/>
      <c r="D211" s="184"/>
      <c r="E211" s="184"/>
      <c r="F211" s="184"/>
      <c r="G211" s="140" t="s">
        <v>14</v>
      </c>
      <c r="H211" s="388" t="s">
        <v>113</v>
      </c>
      <c r="I211" s="183"/>
      <c r="J211" s="48"/>
      <c r="K211" s="49"/>
      <c r="L211" s="399" t="s">
        <v>534</v>
      </c>
      <c r="M211" s="541"/>
      <c r="N211" s="541"/>
      <c r="O211" s="236"/>
      <c r="P211" s="202">
        <v>4</v>
      </c>
      <c r="Q211" s="144" t="s">
        <v>649</v>
      </c>
      <c r="R211" s="206" t="s">
        <v>233</v>
      </c>
      <c r="S211" s="206" t="s">
        <v>234</v>
      </c>
      <c r="T211" s="84" t="s">
        <v>747</v>
      </c>
      <c r="AA211" s="213"/>
    </row>
    <row r="212" spans="1:27" s="146" customFormat="1" ht="148.5" customHeight="1" x14ac:dyDescent="0.2">
      <c r="A212" s="37">
        <f t="shared" si="14"/>
        <v>165</v>
      </c>
      <c r="B212" s="183" t="s">
        <v>14</v>
      </c>
      <c r="C212" s="183" t="s">
        <v>14</v>
      </c>
      <c r="D212" s="184"/>
      <c r="E212" s="184"/>
      <c r="F212" s="184"/>
      <c r="G212" s="140" t="s">
        <v>14</v>
      </c>
      <c r="H212" s="388" t="s">
        <v>113</v>
      </c>
      <c r="I212" s="183" t="s">
        <v>14</v>
      </c>
      <c r="J212" s="48"/>
      <c r="K212" s="49"/>
      <c r="L212" s="399" t="s">
        <v>478</v>
      </c>
      <c r="M212" s="541"/>
      <c r="N212" s="541"/>
      <c r="O212" s="236" t="s">
        <v>479</v>
      </c>
      <c r="P212" s="202">
        <v>1</v>
      </c>
      <c r="Q212" s="142" t="s">
        <v>480</v>
      </c>
      <c r="R212" s="202" t="s">
        <v>17</v>
      </c>
      <c r="S212" s="206">
        <v>1</v>
      </c>
      <c r="T212" s="145" t="s">
        <v>481</v>
      </c>
      <c r="AA212" s="213"/>
    </row>
    <row r="213" spans="1:27" s="146" customFormat="1" ht="148.5" customHeight="1" x14ac:dyDescent="0.2">
      <c r="A213" s="37">
        <f t="shared" si="14"/>
        <v>166</v>
      </c>
      <c r="B213" s="183" t="s">
        <v>14</v>
      </c>
      <c r="C213" s="183" t="s">
        <v>14</v>
      </c>
      <c r="D213" s="184"/>
      <c r="E213" s="184"/>
      <c r="F213" s="184"/>
      <c r="G213" s="140" t="s">
        <v>14</v>
      </c>
      <c r="H213" s="388" t="s">
        <v>113</v>
      </c>
      <c r="I213" s="183" t="s">
        <v>14</v>
      </c>
      <c r="J213" s="48"/>
      <c r="K213" s="49"/>
      <c r="L213" s="207" t="s">
        <v>482</v>
      </c>
      <c r="M213" s="541"/>
      <c r="N213" s="541"/>
      <c r="O213" s="288"/>
      <c r="P213" s="202">
        <v>1</v>
      </c>
      <c r="Q213" s="142" t="s">
        <v>483</v>
      </c>
      <c r="R213" s="202" t="s">
        <v>233</v>
      </c>
      <c r="S213" s="206" t="s">
        <v>484</v>
      </c>
      <c r="T213" s="145" t="s">
        <v>485</v>
      </c>
      <c r="AA213" s="213"/>
    </row>
    <row r="214" spans="1:27" s="146" customFormat="1" ht="148.5" customHeight="1" x14ac:dyDescent="0.2">
      <c r="A214" s="37">
        <f t="shared" si="14"/>
        <v>167</v>
      </c>
      <c r="B214" s="183" t="s">
        <v>14</v>
      </c>
      <c r="C214" s="183" t="s">
        <v>14</v>
      </c>
      <c r="D214" s="184"/>
      <c r="E214" s="184"/>
      <c r="F214" s="184"/>
      <c r="G214" s="140" t="s">
        <v>14</v>
      </c>
      <c r="H214" s="388" t="s">
        <v>113</v>
      </c>
      <c r="I214" s="183" t="s">
        <v>14</v>
      </c>
      <c r="J214" s="48"/>
      <c r="K214" s="49"/>
      <c r="L214" s="207" t="s">
        <v>536</v>
      </c>
      <c r="M214" s="541"/>
      <c r="N214" s="541"/>
      <c r="O214" s="236" t="s">
        <v>600</v>
      </c>
      <c r="P214" s="202">
        <v>1</v>
      </c>
      <c r="Q214" s="142" t="s">
        <v>540</v>
      </c>
      <c r="R214" s="202" t="s">
        <v>17</v>
      </c>
      <c r="S214" s="206">
        <v>1</v>
      </c>
      <c r="T214" s="240" t="s">
        <v>40</v>
      </c>
      <c r="AA214" s="213"/>
    </row>
    <row r="215" spans="1:27" s="146" customFormat="1" ht="148.5" customHeight="1" thickBot="1" x14ac:dyDescent="0.25">
      <c r="A215" s="37">
        <f t="shared" si="14"/>
        <v>168</v>
      </c>
      <c r="B215" s="183" t="s">
        <v>14</v>
      </c>
      <c r="C215" s="183" t="s">
        <v>14</v>
      </c>
      <c r="D215" s="184"/>
      <c r="E215" s="184"/>
      <c r="F215" s="184"/>
      <c r="G215" s="140" t="s">
        <v>14</v>
      </c>
      <c r="H215" s="199"/>
      <c r="I215" s="183" t="s">
        <v>14</v>
      </c>
      <c r="J215" s="48"/>
      <c r="K215" s="49"/>
      <c r="L215" s="208" t="s">
        <v>537</v>
      </c>
      <c r="M215" s="542"/>
      <c r="N215" s="542"/>
      <c r="O215" s="241" t="s">
        <v>538</v>
      </c>
      <c r="P215" s="169">
        <v>1</v>
      </c>
      <c r="Q215" s="204" t="s">
        <v>539</v>
      </c>
      <c r="R215" s="400" t="s">
        <v>17</v>
      </c>
      <c r="S215" s="203">
        <v>1</v>
      </c>
      <c r="T215" s="246" t="s">
        <v>40</v>
      </c>
      <c r="AA215" s="213"/>
    </row>
    <row r="216" spans="1:27" s="146" customFormat="1" ht="15.75" thickBot="1" x14ac:dyDescent="0.25">
      <c r="A216" s="37"/>
      <c r="B216" s="37"/>
      <c r="C216" s="37"/>
      <c r="D216" s="37"/>
      <c r="E216" s="37"/>
      <c r="F216" s="37"/>
      <c r="G216" s="37"/>
      <c r="H216" s="37"/>
      <c r="I216" s="37"/>
      <c r="J216" s="48" t="s">
        <v>363</v>
      </c>
      <c r="K216" s="49" t="s">
        <v>336</v>
      </c>
      <c r="L216" s="50"/>
      <c r="M216" s="103"/>
      <c r="N216" s="50"/>
      <c r="O216" s="284"/>
      <c r="P216" s="6"/>
      <c r="Q216" s="160"/>
      <c r="R216" s="6"/>
      <c r="S216" s="6"/>
      <c r="T216" s="6"/>
      <c r="U216" s="50"/>
      <c r="V216" s="50"/>
      <c r="W216" s="50"/>
      <c r="X216" s="50"/>
      <c r="Y216" s="50"/>
      <c r="Z216" s="50"/>
      <c r="AA216" s="71"/>
    </row>
    <row r="217" spans="1:27" ht="105.75" thickBot="1" x14ac:dyDescent="0.25">
      <c r="A217" s="37"/>
      <c r="B217" s="37"/>
      <c r="C217" s="37"/>
      <c r="D217" s="37"/>
      <c r="E217" s="37"/>
      <c r="F217" s="37"/>
      <c r="G217" s="37"/>
      <c r="H217" s="37"/>
      <c r="I217" s="37"/>
      <c r="J217" s="48" t="s">
        <v>413</v>
      </c>
      <c r="K217" s="49" t="s">
        <v>80</v>
      </c>
      <c r="L217" s="47"/>
      <c r="M217" s="47"/>
      <c r="N217" s="47"/>
      <c r="O217" s="47"/>
      <c r="Q217" s="172"/>
      <c r="R217" s="6"/>
      <c r="S217" s="47"/>
      <c r="T217" s="91" t="s">
        <v>858</v>
      </c>
    </row>
    <row r="218" spans="1:27" ht="42.6" customHeight="1" x14ac:dyDescent="0.2">
      <c r="A218" s="37">
        <f>A215+1</f>
        <v>169</v>
      </c>
      <c r="B218" s="183"/>
      <c r="C218" s="183"/>
      <c r="D218" s="184"/>
      <c r="E218" s="184"/>
      <c r="F218" s="184"/>
      <c r="G218" s="140" t="s">
        <v>14</v>
      </c>
      <c r="H218" s="199" t="s">
        <v>14</v>
      </c>
      <c r="I218" s="183"/>
      <c r="J218" s="173"/>
      <c r="K218" s="49"/>
      <c r="L218" s="167" t="s">
        <v>414</v>
      </c>
      <c r="M218" s="543" t="s">
        <v>390</v>
      </c>
      <c r="N218" s="543" t="s">
        <v>415</v>
      </c>
      <c r="O218" s="261"/>
      <c r="P218" s="243">
        <v>1</v>
      </c>
      <c r="Q218" s="283" t="s">
        <v>416</v>
      </c>
      <c r="R218" s="243" t="s">
        <v>21</v>
      </c>
      <c r="S218" s="243">
        <v>20</v>
      </c>
      <c r="T218" s="245" t="s">
        <v>417</v>
      </c>
    </row>
    <row r="219" spans="1:27" ht="105" x14ac:dyDescent="0.2">
      <c r="A219" s="37">
        <f>A218+1</f>
        <v>170</v>
      </c>
      <c r="B219" s="183"/>
      <c r="C219" s="183"/>
      <c r="D219" s="184"/>
      <c r="E219" s="184"/>
      <c r="F219" s="184"/>
      <c r="G219" s="140" t="s">
        <v>14</v>
      </c>
      <c r="H219" s="199" t="s">
        <v>14</v>
      </c>
      <c r="I219" s="183"/>
      <c r="J219" s="135"/>
      <c r="K219" s="49"/>
      <c r="L219" s="85" t="s">
        <v>418</v>
      </c>
      <c r="M219" s="544"/>
      <c r="N219" s="544"/>
      <c r="O219" s="236" t="s">
        <v>793</v>
      </c>
      <c r="P219" s="87">
        <v>1</v>
      </c>
      <c r="Q219" s="287" t="s">
        <v>419</v>
      </c>
      <c r="R219" s="87" t="s">
        <v>17</v>
      </c>
      <c r="S219" s="87">
        <v>1</v>
      </c>
      <c r="T219" s="279" t="s">
        <v>246</v>
      </c>
    </row>
    <row r="220" spans="1:27" ht="90" x14ac:dyDescent="0.2">
      <c r="A220" s="37">
        <f t="shared" ref="A220:A233" si="15">A219+1</f>
        <v>171</v>
      </c>
      <c r="B220" s="183"/>
      <c r="C220" s="183"/>
      <c r="D220" s="184"/>
      <c r="E220" s="184"/>
      <c r="F220" s="184"/>
      <c r="G220" s="140" t="s">
        <v>14</v>
      </c>
      <c r="H220" s="199" t="s">
        <v>14</v>
      </c>
      <c r="I220" s="183"/>
      <c r="J220" s="100"/>
      <c r="K220" s="49"/>
      <c r="L220" s="85" t="s">
        <v>745</v>
      </c>
      <c r="M220" s="544"/>
      <c r="N220" s="544"/>
      <c r="O220" s="136" t="s">
        <v>719</v>
      </c>
      <c r="P220" s="87">
        <v>4</v>
      </c>
      <c r="Q220" s="287" t="s">
        <v>726</v>
      </c>
      <c r="R220" s="87" t="s">
        <v>17</v>
      </c>
      <c r="S220" s="87">
        <v>1</v>
      </c>
      <c r="T220" s="279" t="s">
        <v>420</v>
      </c>
    </row>
    <row r="221" spans="1:27" ht="135" x14ac:dyDescent="0.2">
      <c r="A221" s="37">
        <f t="shared" si="15"/>
        <v>172</v>
      </c>
      <c r="B221" s="183"/>
      <c r="C221" s="183"/>
      <c r="D221" s="184"/>
      <c r="E221" s="184"/>
      <c r="F221" s="184"/>
      <c r="G221" s="140" t="s">
        <v>14</v>
      </c>
      <c r="H221" s="199" t="s">
        <v>14</v>
      </c>
      <c r="I221" s="183"/>
      <c r="J221" s="100"/>
      <c r="K221" s="49"/>
      <c r="L221" s="85" t="s">
        <v>787</v>
      </c>
      <c r="M221" s="544"/>
      <c r="N221" s="544"/>
      <c r="O221" s="136" t="s">
        <v>752</v>
      </c>
      <c r="P221" s="87">
        <v>1</v>
      </c>
      <c r="Q221" s="287" t="s">
        <v>788</v>
      </c>
      <c r="R221" s="87" t="s">
        <v>17</v>
      </c>
      <c r="S221" s="87">
        <v>1</v>
      </c>
      <c r="T221" s="279" t="s">
        <v>794</v>
      </c>
    </row>
    <row r="222" spans="1:27" ht="45" x14ac:dyDescent="0.2">
      <c r="A222" s="37">
        <f t="shared" si="15"/>
        <v>173</v>
      </c>
      <c r="B222" s="183"/>
      <c r="C222" s="183"/>
      <c r="D222" s="184"/>
      <c r="E222" s="184"/>
      <c r="F222" s="184"/>
      <c r="G222" s="140" t="s">
        <v>14</v>
      </c>
      <c r="H222" s="199" t="s">
        <v>14</v>
      </c>
      <c r="I222" s="183"/>
      <c r="J222" s="100"/>
      <c r="K222" s="49"/>
      <c r="L222" s="85" t="s">
        <v>421</v>
      </c>
      <c r="M222" s="544"/>
      <c r="N222" s="544"/>
      <c r="O222" s="136"/>
      <c r="P222" s="87">
        <v>4</v>
      </c>
      <c r="Q222" s="287" t="s">
        <v>334</v>
      </c>
      <c r="R222" s="87" t="s">
        <v>233</v>
      </c>
      <c r="S222" s="87" t="s">
        <v>244</v>
      </c>
      <c r="T222" s="279" t="s">
        <v>853</v>
      </c>
    </row>
    <row r="223" spans="1:27" ht="75" x14ac:dyDescent="0.2">
      <c r="A223" s="37">
        <f t="shared" si="15"/>
        <v>174</v>
      </c>
      <c r="B223" s="183"/>
      <c r="C223" s="183"/>
      <c r="D223" s="184"/>
      <c r="E223" s="184"/>
      <c r="F223" s="184"/>
      <c r="G223" s="140" t="s">
        <v>14</v>
      </c>
      <c r="H223" s="199" t="s">
        <v>14</v>
      </c>
      <c r="I223" s="183"/>
      <c r="J223" s="71"/>
      <c r="K223" s="100"/>
      <c r="L223" s="289" t="s">
        <v>422</v>
      </c>
      <c r="M223" s="544"/>
      <c r="N223" s="544"/>
      <c r="O223" s="136"/>
      <c r="P223" s="87">
        <v>4</v>
      </c>
      <c r="Q223" s="290" t="s">
        <v>423</v>
      </c>
      <c r="R223" s="87" t="s">
        <v>233</v>
      </c>
      <c r="S223" s="87" t="s">
        <v>234</v>
      </c>
      <c r="T223" s="279" t="s">
        <v>453</v>
      </c>
    </row>
    <row r="224" spans="1:27" ht="30" x14ac:dyDescent="0.2">
      <c r="A224" s="37">
        <f t="shared" si="15"/>
        <v>175</v>
      </c>
      <c r="B224" s="183"/>
      <c r="C224" s="183"/>
      <c r="D224" s="184"/>
      <c r="E224" s="184"/>
      <c r="F224" s="184"/>
      <c r="G224" s="140" t="s">
        <v>14</v>
      </c>
      <c r="H224" s="199" t="s">
        <v>14</v>
      </c>
      <c r="I224" s="183"/>
      <c r="J224" s="85"/>
      <c r="K224" s="100"/>
      <c r="L224" s="85" t="s">
        <v>424</v>
      </c>
      <c r="M224" s="544"/>
      <c r="N224" s="544"/>
      <c r="O224" s="136"/>
      <c r="P224" s="87">
        <v>1</v>
      </c>
      <c r="Q224" s="287" t="s">
        <v>425</v>
      </c>
      <c r="R224" s="87" t="s">
        <v>233</v>
      </c>
      <c r="S224" s="87" t="s">
        <v>234</v>
      </c>
      <c r="T224" s="279" t="s">
        <v>426</v>
      </c>
    </row>
    <row r="225" spans="1:27" ht="30" x14ac:dyDescent="0.2">
      <c r="A225" s="37">
        <f t="shared" si="15"/>
        <v>176</v>
      </c>
      <c r="B225" s="183"/>
      <c r="C225" s="183"/>
      <c r="D225" s="184"/>
      <c r="E225" s="184"/>
      <c r="F225" s="184"/>
      <c r="G225" s="140" t="s">
        <v>14</v>
      </c>
      <c r="H225" s="199" t="s">
        <v>14</v>
      </c>
      <c r="I225" s="183"/>
      <c r="J225" s="71"/>
      <c r="K225" s="100"/>
      <c r="L225" s="85" t="s">
        <v>427</v>
      </c>
      <c r="M225" s="544"/>
      <c r="N225" s="544"/>
      <c r="O225" s="136"/>
      <c r="P225" s="87">
        <v>1</v>
      </c>
      <c r="Q225" s="287" t="s">
        <v>428</v>
      </c>
      <c r="R225" s="87" t="s">
        <v>233</v>
      </c>
      <c r="S225" s="87" t="s">
        <v>234</v>
      </c>
      <c r="T225" s="279" t="s">
        <v>426</v>
      </c>
    </row>
    <row r="226" spans="1:27" ht="30" x14ac:dyDescent="0.2">
      <c r="A226" s="37">
        <f t="shared" si="15"/>
        <v>177</v>
      </c>
      <c r="B226" s="183"/>
      <c r="C226" s="183"/>
      <c r="D226" s="184"/>
      <c r="E226" s="184"/>
      <c r="F226" s="184"/>
      <c r="G226" s="140" t="s">
        <v>14</v>
      </c>
      <c r="H226" s="199" t="s">
        <v>14</v>
      </c>
      <c r="I226" s="183"/>
      <c r="J226" s="71"/>
      <c r="K226" s="100"/>
      <c r="L226" s="85" t="s">
        <v>429</v>
      </c>
      <c r="M226" s="544"/>
      <c r="N226" s="544"/>
      <c r="O226" s="136"/>
      <c r="P226" s="87">
        <v>1</v>
      </c>
      <c r="Q226" s="287" t="s">
        <v>430</v>
      </c>
      <c r="R226" s="87" t="s">
        <v>233</v>
      </c>
      <c r="S226" s="87" t="s">
        <v>234</v>
      </c>
      <c r="T226" s="279" t="s">
        <v>426</v>
      </c>
    </row>
    <row r="227" spans="1:27" ht="30" x14ac:dyDescent="0.2">
      <c r="A227" s="37">
        <f t="shared" si="15"/>
        <v>178</v>
      </c>
      <c r="B227" s="183"/>
      <c r="C227" s="183"/>
      <c r="D227" s="184"/>
      <c r="E227" s="184"/>
      <c r="F227" s="184"/>
      <c r="G227" s="140" t="s">
        <v>14</v>
      </c>
      <c r="H227" s="199" t="s">
        <v>14</v>
      </c>
      <c r="I227" s="183"/>
      <c r="J227" s="71"/>
      <c r="K227" s="100"/>
      <c r="L227" s="85" t="s">
        <v>772</v>
      </c>
      <c r="M227" s="544"/>
      <c r="N227" s="544"/>
      <c r="O227" s="136"/>
      <c r="P227" s="87">
        <v>1</v>
      </c>
      <c r="Q227" s="287" t="s">
        <v>770</v>
      </c>
      <c r="R227" s="87" t="s">
        <v>233</v>
      </c>
      <c r="S227" s="87" t="s">
        <v>234</v>
      </c>
      <c r="T227" s="279" t="s">
        <v>426</v>
      </c>
    </row>
    <row r="228" spans="1:27" ht="60" x14ac:dyDescent="0.2">
      <c r="A228" s="37">
        <f t="shared" si="15"/>
        <v>179</v>
      </c>
      <c r="B228" s="183"/>
      <c r="C228" s="183"/>
      <c r="D228" s="184"/>
      <c r="E228" s="184"/>
      <c r="F228" s="184"/>
      <c r="G228" s="140" t="s">
        <v>14</v>
      </c>
      <c r="H228" s="199" t="s">
        <v>14</v>
      </c>
      <c r="I228" s="183"/>
      <c r="J228" s="71"/>
      <c r="K228" s="100"/>
      <c r="L228" s="291" t="s">
        <v>431</v>
      </c>
      <c r="M228" s="544"/>
      <c r="N228" s="544"/>
      <c r="O228" s="136" t="s">
        <v>432</v>
      </c>
      <c r="P228" s="87">
        <v>4</v>
      </c>
      <c r="Q228" s="287" t="s">
        <v>433</v>
      </c>
      <c r="R228" s="87" t="s">
        <v>17</v>
      </c>
      <c r="S228" s="87">
        <v>1</v>
      </c>
      <c r="T228" s="279" t="s">
        <v>434</v>
      </c>
    </row>
    <row r="229" spans="1:27" ht="30" x14ac:dyDescent="0.2">
      <c r="A229" s="37">
        <f t="shared" si="15"/>
        <v>180</v>
      </c>
      <c r="B229" s="183"/>
      <c r="C229" s="183"/>
      <c r="D229" s="184"/>
      <c r="E229" s="184"/>
      <c r="F229" s="184"/>
      <c r="G229" s="140" t="s">
        <v>14</v>
      </c>
      <c r="H229" s="199" t="s">
        <v>14</v>
      </c>
      <c r="I229" s="183"/>
      <c r="J229" s="71"/>
      <c r="K229" s="100"/>
      <c r="L229" s="85" t="s">
        <v>435</v>
      </c>
      <c r="M229" s="544"/>
      <c r="N229" s="544"/>
      <c r="O229" s="136"/>
      <c r="P229" s="87">
        <v>1</v>
      </c>
      <c r="Q229" s="287" t="s">
        <v>436</v>
      </c>
      <c r="R229" s="87" t="s">
        <v>233</v>
      </c>
      <c r="S229" s="87" t="s">
        <v>234</v>
      </c>
      <c r="T229" s="279" t="s">
        <v>426</v>
      </c>
    </row>
    <row r="230" spans="1:27" ht="30" x14ac:dyDescent="0.2">
      <c r="A230" s="37">
        <f t="shared" si="15"/>
        <v>181</v>
      </c>
      <c r="B230" s="183"/>
      <c r="C230" s="183"/>
      <c r="D230" s="184"/>
      <c r="E230" s="184"/>
      <c r="F230" s="184"/>
      <c r="G230" s="140" t="s">
        <v>14</v>
      </c>
      <c r="H230" s="199" t="s">
        <v>14</v>
      </c>
      <c r="I230" s="183"/>
      <c r="J230" s="71"/>
      <c r="K230" s="100"/>
      <c r="L230" s="85" t="s">
        <v>437</v>
      </c>
      <c r="M230" s="544"/>
      <c r="N230" s="544"/>
      <c r="O230" s="136"/>
      <c r="P230" s="87">
        <v>1</v>
      </c>
      <c r="Q230" s="287" t="s">
        <v>438</v>
      </c>
      <c r="R230" s="87" t="s">
        <v>233</v>
      </c>
      <c r="S230" s="87" t="s">
        <v>234</v>
      </c>
      <c r="T230" s="279" t="s">
        <v>426</v>
      </c>
    </row>
    <row r="231" spans="1:27" ht="60" x14ac:dyDescent="0.2">
      <c r="A231" s="37">
        <f t="shared" si="15"/>
        <v>182</v>
      </c>
      <c r="B231" s="183"/>
      <c r="C231" s="183"/>
      <c r="D231" s="184"/>
      <c r="E231" s="184"/>
      <c r="F231" s="184"/>
      <c r="G231" s="140" t="s">
        <v>14</v>
      </c>
      <c r="H231" s="199" t="s">
        <v>14</v>
      </c>
      <c r="I231" s="183"/>
      <c r="J231" s="72"/>
      <c r="K231" s="173"/>
      <c r="L231" s="85" t="s">
        <v>439</v>
      </c>
      <c r="M231" s="544"/>
      <c r="N231" s="544"/>
      <c r="O231" s="136" t="s">
        <v>432</v>
      </c>
      <c r="P231" s="87">
        <v>1</v>
      </c>
      <c r="Q231" s="287" t="s">
        <v>440</v>
      </c>
      <c r="R231" s="87" t="s">
        <v>17</v>
      </c>
      <c r="S231" s="87">
        <v>1</v>
      </c>
      <c r="T231" s="279" t="s">
        <v>246</v>
      </c>
    </row>
    <row r="232" spans="1:27" ht="60" x14ac:dyDescent="0.2">
      <c r="A232" s="37">
        <f t="shared" si="15"/>
        <v>183</v>
      </c>
      <c r="B232" s="183"/>
      <c r="C232" s="183"/>
      <c r="D232" s="184"/>
      <c r="E232" s="184"/>
      <c r="F232" s="184"/>
      <c r="G232" s="140" t="s">
        <v>14</v>
      </c>
      <c r="H232" s="199" t="s">
        <v>14</v>
      </c>
      <c r="I232" s="183"/>
      <c r="J232" s="72"/>
      <c r="K232" s="173"/>
      <c r="L232" s="85" t="s">
        <v>441</v>
      </c>
      <c r="M232" s="544"/>
      <c r="N232" s="544"/>
      <c r="O232" s="136" t="s">
        <v>432</v>
      </c>
      <c r="P232" s="87">
        <v>1</v>
      </c>
      <c r="Q232" s="287" t="s">
        <v>442</v>
      </c>
      <c r="R232" s="87" t="s">
        <v>17</v>
      </c>
      <c r="S232" s="87">
        <v>1</v>
      </c>
      <c r="T232" s="279" t="s">
        <v>246</v>
      </c>
    </row>
    <row r="233" spans="1:27" ht="60.75" thickBot="1" x14ac:dyDescent="0.25">
      <c r="A233" s="37">
        <f t="shared" si="15"/>
        <v>184</v>
      </c>
      <c r="B233" s="183"/>
      <c r="C233" s="183"/>
      <c r="D233" s="184"/>
      <c r="E233" s="184"/>
      <c r="F233" s="184"/>
      <c r="G233" s="140" t="s">
        <v>14</v>
      </c>
      <c r="H233" s="199" t="s">
        <v>14</v>
      </c>
      <c r="I233" s="183"/>
      <c r="J233" s="72"/>
      <c r="K233" s="173"/>
      <c r="L233" s="281" t="s">
        <v>443</v>
      </c>
      <c r="M233" s="545"/>
      <c r="N233" s="545"/>
      <c r="O233" s="180" t="s">
        <v>432</v>
      </c>
      <c r="P233" s="169">
        <v>1</v>
      </c>
      <c r="Q233" s="292" t="s">
        <v>696</v>
      </c>
      <c r="R233" s="169" t="s">
        <v>17</v>
      </c>
      <c r="S233" s="169">
        <v>1</v>
      </c>
      <c r="T233" s="293" t="s">
        <v>246</v>
      </c>
    </row>
    <row r="234" spans="1:27" ht="15.75" thickBot="1" x14ac:dyDescent="0.25">
      <c r="A234" s="37"/>
      <c r="B234" s="37"/>
      <c r="C234" s="37"/>
      <c r="D234" s="37"/>
      <c r="E234" s="37"/>
      <c r="F234" s="37"/>
      <c r="G234" s="37"/>
      <c r="H234" s="37"/>
      <c r="I234" s="37"/>
      <c r="J234" s="72" t="s">
        <v>444</v>
      </c>
      <c r="K234" s="49" t="s">
        <v>80</v>
      </c>
      <c r="L234" s="7"/>
      <c r="M234" s="174"/>
      <c r="N234" s="175"/>
      <c r="O234" s="7"/>
      <c r="P234" s="21"/>
      <c r="Q234" s="24"/>
      <c r="R234" s="21"/>
      <c r="S234" s="21"/>
      <c r="T234" s="162"/>
      <c r="U234" s="35"/>
      <c r="V234" s="35"/>
      <c r="W234" s="35"/>
      <c r="X234" s="35"/>
      <c r="Y234" s="35"/>
      <c r="Z234" s="35"/>
      <c r="AA234" s="35"/>
    </row>
    <row r="235" spans="1:27" s="35" customFormat="1" ht="93" customHeight="1" thickBot="1" x14ac:dyDescent="0.25">
      <c r="A235" s="37"/>
      <c r="B235" s="37"/>
      <c r="C235" s="37"/>
      <c r="D235" s="37"/>
      <c r="E235" s="37"/>
      <c r="F235" s="37"/>
      <c r="G235" s="37"/>
      <c r="H235" s="37"/>
      <c r="I235" s="37"/>
      <c r="J235" s="72" t="s">
        <v>817</v>
      </c>
      <c r="K235" s="72" t="s">
        <v>11</v>
      </c>
      <c r="L235" s="141"/>
      <c r="M235" s="154"/>
      <c r="N235" s="151"/>
      <c r="O235" s="150"/>
      <c r="P235" s="219"/>
      <c r="Q235" s="152"/>
      <c r="R235" s="469"/>
      <c r="S235" s="456"/>
      <c r="T235" s="147" t="s">
        <v>822</v>
      </c>
    </row>
    <row r="236" spans="1:27" s="35" customFormat="1" ht="196.5" customHeight="1" thickBot="1" x14ac:dyDescent="0.25">
      <c r="A236" s="37">
        <f>A233+1</f>
        <v>185</v>
      </c>
      <c r="B236" s="183"/>
      <c r="C236" s="183"/>
      <c r="D236" s="184"/>
      <c r="E236" s="184"/>
      <c r="F236" s="184"/>
      <c r="G236" s="140"/>
      <c r="H236" s="199" t="s">
        <v>14</v>
      </c>
      <c r="I236" s="183"/>
      <c r="J236" s="72"/>
      <c r="K236" s="72"/>
      <c r="L236" s="494" t="s">
        <v>855</v>
      </c>
      <c r="M236" s="413" t="s">
        <v>390</v>
      </c>
      <c r="N236" s="414" t="s">
        <v>818</v>
      </c>
      <c r="O236" s="421" t="s">
        <v>819</v>
      </c>
      <c r="P236" s="415">
        <v>1</v>
      </c>
      <c r="Q236" s="416" t="s">
        <v>345</v>
      </c>
      <c r="R236" s="482" t="s">
        <v>17</v>
      </c>
      <c r="S236" s="415">
        <v>3</v>
      </c>
      <c r="T236" s="500" t="s">
        <v>877</v>
      </c>
      <c r="U236" s="37" t="s">
        <v>871</v>
      </c>
    </row>
    <row r="237" spans="1:27" s="35" customFormat="1" ht="93" customHeight="1" thickBot="1" x14ac:dyDescent="0.25">
      <c r="A237" s="37"/>
      <c r="B237" s="37"/>
      <c r="C237" s="37"/>
      <c r="D237" s="37"/>
      <c r="E237" s="37"/>
      <c r="F237" s="37"/>
      <c r="G237" s="37"/>
      <c r="H237" s="37"/>
      <c r="I237" s="37"/>
      <c r="J237" s="72" t="s">
        <v>820</v>
      </c>
      <c r="K237" s="72" t="s">
        <v>11</v>
      </c>
      <c r="L237" s="141"/>
      <c r="M237" s="154"/>
      <c r="N237" s="151"/>
      <c r="O237" s="150"/>
      <c r="P237" s="219"/>
      <c r="Q237" s="152"/>
      <c r="R237" s="469"/>
      <c r="S237" s="456"/>
      <c r="T237" s="153"/>
    </row>
    <row r="238" spans="1:27" s="37" customFormat="1" ht="196.5" customHeight="1" thickBot="1" x14ac:dyDescent="0.25">
      <c r="J238" s="210" t="s">
        <v>343</v>
      </c>
      <c r="K238" s="393" t="s">
        <v>80</v>
      </c>
      <c r="T238" s="498" t="s">
        <v>872</v>
      </c>
      <c r="U238" s="37" t="s">
        <v>871</v>
      </c>
    </row>
    <row r="239" spans="1:27" s="35" customFormat="1" ht="121.5" customHeight="1" x14ac:dyDescent="0.2">
      <c r="A239" s="37">
        <f>A236+1</f>
        <v>186</v>
      </c>
      <c r="B239" s="183"/>
      <c r="C239" s="183"/>
      <c r="D239" s="184"/>
      <c r="E239" s="184"/>
      <c r="F239" s="184"/>
      <c r="G239" s="140"/>
      <c r="H239" s="199" t="s">
        <v>14</v>
      </c>
      <c r="I239" s="183"/>
      <c r="J239" s="96"/>
      <c r="K239" s="394"/>
      <c r="L239" s="352" t="s">
        <v>344</v>
      </c>
      <c r="M239" s="516" t="s">
        <v>390</v>
      </c>
      <c r="N239" s="516" t="s">
        <v>374</v>
      </c>
      <c r="O239" s="277" t="s">
        <v>868</v>
      </c>
      <c r="P239" s="278">
        <v>4</v>
      </c>
      <c r="Q239" s="277" t="s">
        <v>634</v>
      </c>
      <c r="R239" s="483" t="s">
        <v>17</v>
      </c>
      <c r="S239" s="278">
        <v>2</v>
      </c>
      <c r="T239" s="422" t="s">
        <v>833</v>
      </c>
    </row>
    <row r="240" spans="1:27" s="35" customFormat="1" ht="121.9" customHeight="1" x14ac:dyDescent="0.2">
      <c r="A240" s="37">
        <f>A239+1</f>
        <v>187</v>
      </c>
      <c r="B240" s="183"/>
      <c r="C240" s="183"/>
      <c r="D240" s="184"/>
      <c r="E240" s="184"/>
      <c r="F240" s="184"/>
      <c r="G240" s="140"/>
      <c r="H240" s="199" t="s">
        <v>14</v>
      </c>
      <c r="I240" s="183"/>
      <c r="J240" s="96"/>
      <c r="K240" s="394"/>
      <c r="L240" s="294" t="s">
        <v>662</v>
      </c>
      <c r="M240" s="517"/>
      <c r="N240" s="517"/>
      <c r="O240" s="273" t="s">
        <v>659</v>
      </c>
      <c r="P240" s="272">
        <v>4</v>
      </c>
      <c r="Q240" s="273" t="s">
        <v>660</v>
      </c>
      <c r="R240" s="484" t="s">
        <v>17</v>
      </c>
      <c r="S240" s="272">
        <v>1</v>
      </c>
      <c r="T240" s="276" t="s">
        <v>834</v>
      </c>
    </row>
    <row r="241" spans="1:27" s="35" customFormat="1" ht="121.9" customHeight="1" x14ac:dyDescent="0.2">
      <c r="A241" s="37">
        <f>A239+1</f>
        <v>187</v>
      </c>
      <c r="B241" s="183"/>
      <c r="C241" s="183"/>
      <c r="D241" s="184"/>
      <c r="E241" s="184"/>
      <c r="F241" s="184"/>
      <c r="G241" s="140"/>
      <c r="H241" s="199" t="s">
        <v>14</v>
      </c>
      <c r="I241" s="183"/>
      <c r="J241" s="96"/>
      <c r="K241" s="394"/>
      <c r="L241" s="294" t="s">
        <v>601</v>
      </c>
      <c r="M241" s="517"/>
      <c r="N241" s="517"/>
      <c r="O241" s="275"/>
      <c r="P241" s="353">
        <v>3</v>
      </c>
      <c r="Q241" s="417" t="s">
        <v>602</v>
      </c>
      <c r="R241" s="485" t="s">
        <v>21</v>
      </c>
      <c r="S241" s="466">
        <v>500</v>
      </c>
      <c r="T241" s="276" t="s">
        <v>760</v>
      </c>
    </row>
    <row r="242" spans="1:27" s="35" customFormat="1" ht="121.9" customHeight="1" thickBot="1" x14ac:dyDescent="0.25">
      <c r="A242" s="37">
        <f>A240+1</f>
        <v>188</v>
      </c>
      <c r="B242" s="183"/>
      <c r="C242" s="183"/>
      <c r="D242" s="184"/>
      <c r="E242" s="184"/>
      <c r="F242" s="184"/>
      <c r="G242" s="140"/>
      <c r="H242" s="199" t="s">
        <v>14</v>
      </c>
      <c r="I242" s="183"/>
      <c r="J242" s="96"/>
      <c r="K242" s="394"/>
      <c r="L242" s="295" t="s">
        <v>748</v>
      </c>
      <c r="M242" s="518"/>
      <c r="N242" s="518"/>
      <c r="O242" s="241" t="s">
        <v>804</v>
      </c>
      <c r="P242" s="296">
        <v>3</v>
      </c>
      <c r="Q242" s="386" t="s">
        <v>749</v>
      </c>
      <c r="R242" s="486" t="s">
        <v>17</v>
      </c>
      <c r="S242" s="467">
        <v>2</v>
      </c>
      <c r="T242" s="285" t="s">
        <v>766</v>
      </c>
    </row>
    <row r="243" spans="1:27" s="35" customFormat="1" ht="15.75" thickBot="1" x14ac:dyDescent="0.25">
      <c r="B243" s="200"/>
      <c r="C243" s="200"/>
      <c r="D243" s="200"/>
      <c r="E243" s="200"/>
      <c r="F243" s="200"/>
      <c r="G243" s="200"/>
      <c r="H243" s="200"/>
      <c r="I243" s="200"/>
      <c r="J243" s="93" t="s">
        <v>354</v>
      </c>
      <c r="K243" s="395" t="s">
        <v>80</v>
      </c>
      <c r="L243" s="150"/>
      <c r="M243" s="150"/>
      <c r="N243" s="150"/>
      <c r="O243" s="150"/>
      <c r="P243" s="219"/>
      <c r="Q243" s="152"/>
      <c r="R243" s="469"/>
      <c r="S243" s="456"/>
      <c r="T243" s="154"/>
      <c r="U243" s="146"/>
      <c r="V243" s="146"/>
      <c r="W243" s="146"/>
      <c r="X243" s="146"/>
      <c r="Y243" s="146"/>
      <c r="Z243" s="146"/>
      <c r="AA243" s="213"/>
    </row>
    <row r="244" spans="1:27" s="146" customFormat="1" ht="45.75" thickBot="1" x14ac:dyDescent="0.25">
      <c r="A244" s="37"/>
      <c r="B244" s="200"/>
      <c r="C244" s="200"/>
      <c r="D244" s="200"/>
      <c r="E244" s="200"/>
      <c r="F244" s="200"/>
      <c r="G244" s="200"/>
      <c r="H244" s="200"/>
      <c r="I244" s="200"/>
      <c r="J244" s="93" t="s">
        <v>837</v>
      </c>
      <c r="K244" s="393" t="s">
        <v>11</v>
      </c>
      <c r="M244" s="154"/>
      <c r="N244" s="151"/>
      <c r="O244" s="150"/>
      <c r="P244" s="219"/>
      <c r="Q244" s="152"/>
      <c r="R244" s="469"/>
      <c r="S244" s="456"/>
      <c r="T244" s="147" t="s">
        <v>541</v>
      </c>
      <c r="AA244" s="213"/>
    </row>
    <row r="245" spans="1:27" s="146" customFormat="1" ht="101.45" customHeight="1" x14ac:dyDescent="0.2">
      <c r="A245" s="37">
        <f>A242+1</f>
        <v>189</v>
      </c>
      <c r="B245" s="183"/>
      <c r="C245" s="183"/>
      <c r="D245" s="184"/>
      <c r="E245" s="184"/>
      <c r="F245" s="184"/>
      <c r="G245" s="140"/>
      <c r="H245" s="199"/>
      <c r="I245" s="183" t="s">
        <v>113</v>
      </c>
      <c r="J245" s="93"/>
      <c r="K245" s="396"/>
      <c r="L245" s="80" t="s">
        <v>346</v>
      </c>
      <c r="M245" s="519" t="s">
        <v>390</v>
      </c>
      <c r="N245" s="522" t="s">
        <v>839</v>
      </c>
      <c r="O245" s="81" t="s">
        <v>347</v>
      </c>
      <c r="P245" s="177">
        <v>1</v>
      </c>
      <c r="Q245" s="64" t="s">
        <v>348</v>
      </c>
      <c r="R245" s="177" t="s">
        <v>225</v>
      </c>
      <c r="S245" s="468">
        <v>8</v>
      </c>
      <c r="T245" s="263" t="s">
        <v>750</v>
      </c>
      <c r="AA245" s="213"/>
    </row>
    <row r="246" spans="1:27" s="146" customFormat="1" ht="30" x14ac:dyDescent="0.2">
      <c r="A246" s="37">
        <f>A245+1</f>
        <v>190</v>
      </c>
      <c r="B246" s="183"/>
      <c r="C246" s="183"/>
      <c r="D246" s="184"/>
      <c r="E246" s="184"/>
      <c r="F246" s="184"/>
      <c r="G246" s="140"/>
      <c r="H246" s="199"/>
      <c r="I246" s="183" t="s">
        <v>113</v>
      </c>
      <c r="J246" s="93"/>
      <c r="K246" s="396"/>
      <c r="L246" s="65" t="s">
        <v>349</v>
      </c>
      <c r="M246" s="520"/>
      <c r="N246" s="523"/>
      <c r="O246" s="136"/>
      <c r="P246" s="179">
        <v>1</v>
      </c>
      <c r="Q246" s="211" t="s">
        <v>350</v>
      </c>
      <c r="R246" s="179" t="s">
        <v>21</v>
      </c>
      <c r="S246" s="179">
        <v>20</v>
      </c>
      <c r="T246" s="157" t="s">
        <v>457</v>
      </c>
      <c r="AA246" s="213"/>
    </row>
    <row r="247" spans="1:27" s="146" customFormat="1" ht="45.75" thickBot="1" x14ac:dyDescent="0.25">
      <c r="A247" s="37">
        <f>A246+1</f>
        <v>191</v>
      </c>
      <c r="B247" s="183"/>
      <c r="C247" s="183"/>
      <c r="D247" s="184"/>
      <c r="E247" s="184"/>
      <c r="F247" s="184"/>
      <c r="G247" s="140"/>
      <c r="H247" s="199"/>
      <c r="I247" s="183" t="s">
        <v>113</v>
      </c>
      <c r="J247" s="93"/>
      <c r="K247" s="396"/>
      <c r="L247" s="68" t="s">
        <v>351</v>
      </c>
      <c r="M247" s="521"/>
      <c r="N247" s="524"/>
      <c r="O247" s="180"/>
      <c r="P247" s="181">
        <v>4</v>
      </c>
      <c r="Q247" s="181" t="s">
        <v>352</v>
      </c>
      <c r="R247" s="181" t="s">
        <v>21</v>
      </c>
      <c r="S247" s="181">
        <v>500</v>
      </c>
      <c r="T247" s="158" t="s">
        <v>353</v>
      </c>
      <c r="AA247" s="213"/>
    </row>
    <row r="248" spans="1:27" s="146" customFormat="1" ht="15.75" thickBot="1" x14ac:dyDescent="0.25">
      <c r="A248" s="35"/>
      <c r="B248" s="35"/>
      <c r="C248" s="35"/>
      <c r="D248" s="35"/>
      <c r="E248" s="35"/>
      <c r="F248" s="35"/>
      <c r="G248" s="35"/>
      <c r="H248" s="35"/>
      <c r="I248" s="35"/>
      <c r="J248" s="93" t="s">
        <v>838</v>
      </c>
      <c r="K248" s="396" t="s">
        <v>11</v>
      </c>
      <c r="L248" s="66"/>
      <c r="M248" s="108"/>
      <c r="N248" s="108"/>
      <c r="O248" s="66"/>
      <c r="P248" s="78"/>
      <c r="Q248" s="67"/>
      <c r="R248" s="78"/>
      <c r="S248" s="78"/>
      <c r="T248" s="176"/>
      <c r="U248" s="35"/>
      <c r="V248" s="35"/>
      <c r="W248" s="35"/>
      <c r="X248" s="35"/>
      <c r="Y248" s="35"/>
      <c r="Z248" s="35"/>
      <c r="AA248" s="35"/>
    </row>
    <row r="249" spans="1:27" s="35" customFormat="1" ht="60.75" thickBot="1" x14ac:dyDescent="0.25">
      <c r="J249" s="93" t="s">
        <v>136</v>
      </c>
      <c r="K249" s="393" t="s">
        <v>80</v>
      </c>
      <c r="L249" s="66"/>
      <c r="M249" s="109"/>
      <c r="N249" s="110"/>
      <c r="O249" s="66"/>
      <c r="P249" s="78"/>
      <c r="Q249" s="79"/>
      <c r="R249" s="487"/>
      <c r="S249" s="78"/>
      <c r="T249" s="43" t="s">
        <v>633</v>
      </c>
    </row>
    <row r="250" spans="1:27" s="35" customFormat="1" ht="75.599999999999994" customHeight="1" x14ac:dyDescent="0.2">
      <c r="A250" s="227">
        <f>A247+1</f>
        <v>192</v>
      </c>
      <c r="B250" s="228" t="s">
        <v>113</v>
      </c>
      <c r="C250" s="228" t="s">
        <v>113</v>
      </c>
      <c r="D250" s="229" t="s">
        <v>113</v>
      </c>
      <c r="E250" s="229" t="s">
        <v>113</v>
      </c>
      <c r="F250" s="229" t="s">
        <v>113</v>
      </c>
      <c r="G250" s="230" t="s">
        <v>14</v>
      </c>
      <c r="H250" s="231"/>
      <c r="I250" s="228"/>
      <c r="J250" s="93"/>
      <c r="K250" s="393"/>
      <c r="L250" s="80" t="s">
        <v>137</v>
      </c>
      <c r="M250" s="525" t="s">
        <v>390</v>
      </c>
      <c r="N250" s="525" t="s">
        <v>373</v>
      </c>
      <c r="O250" s="81" t="s">
        <v>138</v>
      </c>
      <c r="P250" s="177">
        <v>1</v>
      </c>
      <c r="Q250" s="82" t="s">
        <v>139</v>
      </c>
      <c r="R250" s="177" t="s">
        <v>21</v>
      </c>
      <c r="S250" s="177">
        <v>100</v>
      </c>
      <c r="T250" s="178" t="s">
        <v>140</v>
      </c>
    </row>
    <row r="251" spans="1:27" s="35" customFormat="1" ht="409.5" x14ac:dyDescent="0.2">
      <c r="A251" s="227">
        <f>A250+1</f>
        <v>193</v>
      </c>
      <c r="B251" s="228" t="s">
        <v>113</v>
      </c>
      <c r="C251" s="228" t="s">
        <v>113</v>
      </c>
      <c r="D251" s="229" t="s">
        <v>113</v>
      </c>
      <c r="E251" s="229" t="s">
        <v>113</v>
      </c>
      <c r="F251" s="229" t="s">
        <v>113</v>
      </c>
      <c r="G251" s="230" t="s">
        <v>14</v>
      </c>
      <c r="H251" s="231"/>
      <c r="I251" s="228"/>
      <c r="J251" s="93"/>
      <c r="K251" s="393"/>
      <c r="L251" s="65" t="s">
        <v>141</v>
      </c>
      <c r="M251" s="526"/>
      <c r="N251" s="526"/>
      <c r="O251" s="297" t="s">
        <v>804</v>
      </c>
      <c r="P251" s="179">
        <v>1</v>
      </c>
      <c r="Q251" s="138" t="s">
        <v>142</v>
      </c>
      <c r="R251" s="179" t="s">
        <v>17</v>
      </c>
      <c r="S251" s="179">
        <v>2</v>
      </c>
      <c r="T251" s="156" t="s">
        <v>486</v>
      </c>
    </row>
    <row r="252" spans="1:27" s="35" customFormat="1" ht="30" x14ac:dyDescent="0.2">
      <c r="A252" s="227">
        <f t="shared" ref="A252:A257" si="16">A251+1</f>
        <v>194</v>
      </c>
      <c r="B252" s="228" t="s">
        <v>113</v>
      </c>
      <c r="C252" s="228" t="s">
        <v>113</v>
      </c>
      <c r="D252" s="229" t="s">
        <v>113</v>
      </c>
      <c r="E252" s="229" t="s">
        <v>113</v>
      </c>
      <c r="F252" s="229" t="s">
        <v>113</v>
      </c>
      <c r="G252" s="230" t="s">
        <v>14</v>
      </c>
      <c r="H252" s="231"/>
      <c r="I252" s="228"/>
      <c r="J252" s="93"/>
      <c r="K252" s="393"/>
      <c r="L252" s="65" t="s">
        <v>143</v>
      </c>
      <c r="M252" s="526"/>
      <c r="N252" s="526"/>
      <c r="O252" s="137"/>
      <c r="P252" s="179">
        <v>3</v>
      </c>
      <c r="Q252" s="139" t="s">
        <v>144</v>
      </c>
      <c r="R252" s="179" t="s">
        <v>21</v>
      </c>
      <c r="S252" s="179">
        <v>30</v>
      </c>
      <c r="T252" s="157" t="s">
        <v>145</v>
      </c>
    </row>
    <row r="253" spans="1:27" s="35" customFormat="1" ht="30" x14ac:dyDescent="0.2">
      <c r="A253" s="227">
        <f t="shared" si="16"/>
        <v>195</v>
      </c>
      <c r="B253" s="228" t="s">
        <v>113</v>
      </c>
      <c r="C253" s="228" t="s">
        <v>113</v>
      </c>
      <c r="D253" s="229" t="s">
        <v>113</v>
      </c>
      <c r="E253" s="229" t="s">
        <v>113</v>
      </c>
      <c r="F253" s="229" t="s">
        <v>113</v>
      </c>
      <c r="G253" s="230" t="s">
        <v>14</v>
      </c>
      <c r="H253" s="231"/>
      <c r="I253" s="228"/>
      <c r="J253" s="93"/>
      <c r="K253" s="393"/>
      <c r="L253" s="65" t="s">
        <v>116</v>
      </c>
      <c r="M253" s="526"/>
      <c r="N253" s="526"/>
      <c r="O253" s="137"/>
      <c r="P253" s="179">
        <v>4</v>
      </c>
      <c r="Q253" s="139" t="s">
        <v>117</v>
      </c>
      <c r="R253" s="179" t="s">
        <v>225</v>
      </c>
      <c r="S253" s="179">
        <v>8</v>
      </c>
      <c r="T253" s="157" t="s">
        <v>455</v>
      </c>
    </row>
    <row r="254" spans="1:27" s="35" customFormat="1" ht="30" x14ac:dyDescent="0.2">
      <c r="A254" s="227">
        <f t="shared" si="16"/>
        <v>196</v>
      </c>
      <c r="B254" s="228" t="s">
        <v>113</v>
      </c>
      <c r="C254" s="228" t="s">
        <v>113</v>
      </c>
      <c r="D254" s="229" t="s">
        <v>113</v>
      </c>
      <c r="E254" s="229" t="s">
        <v>113</v>
      </c>
      <c r="F254" s="229" t="s">
        <v>113</v>
      </c>
      <c r="G254" s="230" t="s">
        <v>14</v>
      </c>
      <c r="H254" s="231"/>
      <c r="I254" s="228"/>
      <c r="J254" s="93"/>
      <c r="K254" s="393"/>
      <c r="L254" s="65" t="s">
        <v>118</v>
      </c>
      <c r="M254" s="526"/>
      <c r="N254" s="526"/>
      <c r="O254" s="137"/>
      <c r="P254" s="179">
        <v>4</v>
      </c>
      <c r="Q254" s="139" t="s">
        <v>119</v>
      </c>
      <c r="R254" s="179" t="s">
        <v>225</v>
      </c>
      <c r="S254" s="179">
        <v>8</v>
      </c>
      <c r="T254" s="157" t="s">
        <v>455</v>
      </c>
    </row>
    <row r="255" spans="1:27" s="35" customFormat="1" ht="30" x14ac:dyDescent="0.2">
      <c r="A255" s="227">
        <f t="shared" si="16"/>
        <v>197</v>
      </c>
      <c r="B255" s="228" t="s">
        <v>113</v>
      </c>
      <c r="C255" s="228" t="s">
        <v>113</v>
      </c>
      <c r="D255" s="229" t="s">
        <v>113</v>
      </c>
      <c r="E255" s="229" t="s">
        <v>113</v>
      </c>
      <c r="F255" s="229" t="s">
        <v>113</v>
      </c>
      <c r="G255" s="230" t="s">
        <v>14</v>
      </c>
      <c r="H255" s="231"/>
      <c r="I255" s="228"/>
      <c r="J255" s="93"/>
      <c r="K255" s="393"/>
      <c r="L255" s="65" t="s">
        <v>286</v>
      </c>
      <c r="M255" s="526"/>
      <c r="N255" s="526"/>
      <c r="O255" s="137"/>
      <c r="P255" s="179">
        <v>4</v>
      </c>
      <c r="Q255" s="139" t="s">
        <v>287</v>
      </c>
      <c r="R255" s="179" t="s">
        <v>225</v>
      </c>
      <c r="S255" s="179">
        <v>8</v>
      </c>
      <c r="T255" s="157" t="s">
        <v>455</v>
      </c>
    </row>
    <row r="256" spans="1:27" s="35" customFormat="1" ht="45" x14ac:dyDescent="0.2">
      <c r="A256" s="227">
        <f t="shared" si="16"/>
        <v>198</v>
      </c>
      <c r="B256" s="228" t="s">
        <v>113</v>
      </c>
      <c r="C256" s="228" t="s">
        <v>113</v>
      </c>
      <c r="D256" s="229" t="s">
        <v>113</v>
      </c>
      <c r="E256" s="229" t="s">
        <v>113</v>
      </c>
      <c r="F256" s="229" t="s">
        <v>113</v>
      </c>
      <c r="G256" s="230" t="s">
        <v>14</v>
      </c>
      <c r="H256" s="231"/>
      <c r="I256" s="228"/>
      <c r="J256" s="93"/>
      <c r="K256" s="393"/>
      <c r="L256" s="65" t="s">
        <v>146</v>
      </c>
      <c r="M256" s="526"/>
      <c r="N256" s="526"/>
      <c r="O256" s="137" t="s">
        <v>134</v>
      </c>
      <c r="P256" s="179">
        <v>1</v>
      </c>
      <c r="Q256" s="139" t="s">
        <v>147</v>
      </c>
      <c r="R256" s="179" t="s">
        <v>17</v>
      </c>
      <c r="S256" s="179">
        <v>1</v>
      </c>
      <c r="T256" s="157" t="s">
        <v>148</v>
      </c>
    </row>
    <row r="257" spans="1:27" s="35" customFormat="1" ht="45.75" thickBot="1" x14ac:dyDescent="0.25">
      <c r="A257" s="227">
        <f t="shared" si="16"/>
        <v>199</v>
      </c>
      <c r="B257" s="228" t="s">
        <v>113</v>
      </c>
      <c r="C257" s="228" t="s">
        <v>113</v>
      </c>
      <c r="D257" s="229" t="s">
        <v>113</v>
      </c>
      <c r="E257" s="229" t="s">
        <v>113</v>
      </c>
      <c r="F257" s="229" t="s">
        <v>113</v>
      </c>
      <c r="G257" s="230" t="s">
        <v>14</v>
      </c>
      <c r="H257" s="231"/>
      <c r="I257" s="228"/>
      <c r="J257" s="93"/>
      <c r="K257" s="393"/>
      <c r="L257" s="68" t="s">
        <v>149</v>
      </c>
      <c r="M257" s="527"/>
      <c r="N257" s="527"/>
      <c r="O257" s="69" t="s">
        <v>134</v>
      </c>
      <c r="P257" s="181">
        <v>1</v>
      </c>
      <c r="Q257" s="83" t="s">
        <v>150</v>
      </c>
      <c r="R257" s="181" t="s">
        <v>17</v>
      </c>
      <c r="S257" s="181">
        <v>1</v>
      </c>
      <c r="T257" s="158" t="s">
        <v>40</v>
      </c>
    </row>
    <row r="258" spans="1:27" s="35" customFormat="1" ht="30" x14ac:dyDescent="0.2">
      <c r="J258" s="93" t="s">
        <v>151</v>
      </c>
      <c r="K258" s="393" t="s">
        <v>80</v>
      </c>
      <c r="L258" s="150"/>
      <c r="M258" s="150"/>
      <c r="N258" s="150"/>
      <c r="O258" s="150"/>
      <c r="P258" s="219"/>
      <c r="Q258" s="152"/>
      <c r="R258" s="469"/>
      <c r="S258" s="456"/>
      <c r="T258" s="154"/>
    </row>
    <row r="259" spans="1:27" s="35" customFormat="1" x14ac:dyDescent="0.2">
      <c r="J259" s="26" t="s">
        <v>361</v>
      </c>
      <c r="K259" s="391" t="s">
        <v>80</v>
      </c>
      <c r="L259" s="7"/>
      <c r="M259" s="105"/>
      <c r="N259" s="21"/>
      <c r="O259" s="7"/>
      <c r="P259" s="21"/>
      <c r="Q259" s="22"/>
      <c r="R259" s="28"/>
      <c r="S259" s="21"/>
      <c r="T259" s="46"/>
    </row>
    <row r="260" spans="1:27" s="35" customFormat="1" x14ac:dyDescent="0.2">
      <c r="J260" s="48" t="s">
        <v>365</v>
      </c>
      <c r="K260" s="49" t="s">
        <v>80</v>
      </c>
      <c r="L260" s="7"/>
      <c r="M260" s="105"/>
      <c r="N260" s="21"/>
      <c r="O260" s="7"/>
      <c r="P260" s="21"/>
      <c r="Q260" s="22"/>
      <c r="R260" s="28"/>
      <c r="S260" s="21"/>
      <c r="T260" s="46"/>
    </row>
    <row r="261" spans="1:27" s="35" customFormat="1" x14ac:dyDescent="0.2">
      <c r="J261" s="48" t="s">
        <v>405</v>
      </c>
      <c r="K261" s="49" t="s">
        <v>80</v>
      </c>
      <c r="N261" s="21"/>
      <c r="O261" s="7"/>
      <c r="P261" s="21"/>
      <c r="Q261" s="22"/>
      <c r="R261" s="28"/>
      <c r="S261" s="21"/>
      <c r="T261" s="46"/>
    </row>
    <row r="262" spans="1:27" s="35" customFormat="1" ht="30" x14ac:dyDescent="0.2">
      <c r="J262" s="48" t="s">
        <v>184</v>
      </c>
      <c r="K262" s="49" t="s">
        <v>80</v>
      </c>
      <c r="L262" s="7"/>
      <c r="M262" s="105"/>
      <c r="N262" s="21"/>
      <c r="O262" s="7"/>
      <c r="P262" s="21"/>
      <c r="Q262" s="22"/>
      <c r="R262" s="28"/>
      <c r="S262" s="21"/>
      <c r="T262" s="46"/>
    </row>
    <row r="263" spans="1:27" s="35" customFormat="1" x14ac:dyDescent="0.2">
      <c r="J263" s="48" t="s">
        <v>185</v>
      </c>
      <c r="K263" s="49" t="s">
        <v>11</v>
      </c>
      <c r="L263" s="7"/>
      <c r="M263" s="105"/>
      <c r="N263" s="21"/>
      <c r="O263" s="7"/>
      <c r="P263" s="21"/>
      <c r="Q263" s="22"/>
      <c r="R263" s="28"/>
      <c r="S263" s="21"/>
      <c r="T263" s="46"/>
      <c r="U263" s="50"/>
      <c r="V263" s="50"/>
      <c r="W263" s="50"/>
      <c r="X263" s="50"/>
      <c r="Y263" s="50"/>
      <c r="Z263" s="50"/>
      <c r="AA263" s="71"/>
    </row>
    <row r="264" spans="1:27" ht="15.75" thickBot="1" x14ac:dyDescent="0.25">
      <c r="A264" s="35"/>
      <c r="B264" s="35"/>
      <c r="C264" s="35"/>
      <c r="D264" s="35"/>
      <c r="E264" s="35"/>
      <c r="F264" s="35"/>
      <c r="G264" s="35"/>
      <c r="H264" s="35"/>
      <c r="I264" s="35"/>
      <c r="J264" s="48" t="s">
        <v>186</v>
      </c>
      <c r="K264" s="49" t="s">
        <v>11</v>
      </c>
      <c r="L264" s="7"/>
      <c r="M264" s="111"/>
      <c r="N264" s="97"/>
      <c r="O264" s="21"/>
      <c r="P264" s="21"/>
      <c r="Q264" s="22" t="s">
        <v>125</v>
      </c>
      <c r="S264" s="21" t="s">
        <v>125</v>
      </c>
      <c r="T264" s="45"/>
    </row>
    <row r="265" spans="1:27" ht="45" customHeight="1" x14ac:dyDescent="0.2">
      <c r="A265" s="37">
        <f>A257+1</f>
        <v>200</v>
      </c>
      <c r="B265" s="183" t="s">
        <v>113</v>
      </c>
      <c r="C265" s="183" t="s">
        <v>113</v>
      </c>
      <c r="D265" s="184" t="s">
        <v>113</v>
      </c>
      <c r="E265" s="184" t="s">
        <v>113</v>
      </c>
      <c r="F265" s="184" t="s">
        <v>113</v>
      </c>
      <c r="G265" s="140" t="s">
        <v>14</v>
      </c>
      <c r="H265" s="199" t="s">
        <v>14</v>
      </c>
      <c r="I265" s="183" t="s">
        <v>113</v>
      </c>
      <c r="J265" s="48"/>
      <c r="K265" s="49"/>
      <c r="L265" s="51" t="s">
        <v>187</v>
      </c>
      <c r="M265" s="514" t="s">
        <v>395</v>
      </c>
      <c r="N265" s="514" t="s">
        <v>188</v>
      </c>
      <c r="O265" s="411"/>
      <c r="P265" s="89">
        <v>1</v>
      </c>
      <c r="Q265" s="30" t="s">
        <v>189</v>
      </c>
      <c r="R265" s="89" t="s">
        <v>115</v>
      </c>
      <c r="S265" s="89">
        <v>5</v>
      </c>
      <c r="T265" s="40" t="s">
        <v>487</v>
      </c>
    </row>
    <row r="266" spans="1:27" ht="54.6" customHeight="1" thickBot="1" x14ac:dyDescent="0.25">
      <c r="A266" s="37">
        <f>1+A265</f>
        <v>201</v>
      </c>
      <c r="B266" s="183" t="s">
        <v>113</v>
      </c>
      <c r="C266" s="183" t="s">
        <v>113</v>
      </c>
      <c r="D266" s="184" t="s">
        <v>113</v>
      </c>
      <c r="E266" s="184" t="s">
        <v>113</v>
      </c>
      <c r="F266" s="184" t="s">
        <v>113</v>
      </c>
      <c r="G266" s="140" t="s">
        <v>14</v>
      </c>
      <c r="H266" s="199" t="s">
        <v>14</v>
      </c>
      <c r="I266" s="183" t="s">
        <v>113</v>
      </c>
      <c r="J266" s="48"/>
      <c r="K266" s="49"/>
      <c r="L266" s="58" t="s">
        <v>190</v>
      </c>
      <c r="M266" s="515"/>
      <c r="N266" s="515"/>
      <c r="O266" s="412"/>
      <c r="P266" s="92">
        <v>1</v>
      </c>
      <c r="Q266" s="31" t="s">
        <v>191</v>
      </c>
      <c r="R266" s="92" t="s">
        <v>115</v>
      </c>
      <c r="S266" s="92">
        <v>6</v>
      </c>
      <c r="T266" s="61" t="s">
        <v>192</v>
      </c>
    </row>
    <row r="267" spans="1:27" x14ac:dyDescent="0.2">
      <c r="B267" s="88"/>
      <c r="C267" s="88"/>
      <c r="D267" s="88"/>
      <c r="E267" s="88"/>
      <c r="F267" s="88"/>
      <c r="G267" s="88"/>
      <c r="H267" s="88"/>
      <c r="I267" s="88"/>
      <c r="J267" s="48" t="s">
        <v>193</v>
      </c>
      <c r="K267" s="49" t="s">
        <v>11</v>
      </c>
      <c r="L267" s="7"/>
      <c r="M267" s="112"/>
      <c r="N267" s="32"/>
      <c r="O267" s="32"/>
      <c r="Q267" s="22"/>
      <c r="S267" s="21"/>
      <c r="T267" s="76"/>
    </row>
    <row r="268" spans="1:27" ht="18" customHeight="1" x14ac:dyDescent="0.2">
      <c r="B268" s="88"/>
      <c r="C268" s="88"/>
      <c r="D268" s="88"/>
      <c r="E268" s="88"/>
      <c r="F268" s="88"/>
      <c r="G268" s="88"/>
      <c r="H268" s="88"/>
      <c r="I268" s="88"/>
      <c r="J268" s="48" t="s">
        <v>194</v>
      </c>
      <c r="K268" s="49" t="s">
        <v>11</v>
      </c>
      <c r="T268" s="7"/>
    </row>
    <row r="269" spans="1:27" x14ac:dyDescent="0.2">
      <c r="A269" s="37"/>
      <c r="B269" s="88"/>
      <c r="C269" s="88"/>
      <c r="D269" s="88"/>
      <c r="E269" s="88"/>
      <c r="F269" s="88"/>
      <c r="G269" s="88"/>
      <c r="H269" s="88"/>
      <c r="I269" s="88"/>
      <c r="J269" s="48"/>
      <c r="K269" s="49"/>
      <c r="L269" s="7"/>
      <c r="M269" s="63"/>
      <c r="N269" s="63"/>
      <c r="O269" s="7"/>
      <c r="P269" s="28"/>
      <c r="Q269" s="22"/>
      <c r="R269" s="21"/>
      <c r="S269" s="21"/>
      <c r="T269" s="7"/>
    </row>
    <row r="270" spans="1:27" x14ac:dyDescent="0.2">
      <c r="F270" s="50"/>
      <c r="G270" s="50"/>
      <c r="H270" s="50"/>
      <c r="P270" s="21"/>
      <c r="R270" s="6"/>
      <c r="S270" s="6"/>
      <c r="T270" s="7"/>
    </row>
    <row r="271" spans="1:27" x14ac:dyDescent="0.2">
      <c r="F271" s="50"/>
      <c r="G271" s="50"/>
      <c r="H271" s="50"/>
      <c r="P271" s="21"/>
      <c r="R271" s="6"/>
      <c r="S271" s="6"/>
      <c r="T271" s="7"/>
    </row>
    <row r="272" spans="1:27" x14ac:dyDescent="0.2">
      <c r="F272" s="50"/>
      <c r="G272" s="50"/>
      <c r="H272" s="50"/>
      <c r="P272" s="28"/>
      <c r="R272" s="6"/>
      <c r="S272" s="6"/>
      <c r="T272" s="7"/>
    </row>
    <row r="273" spans="6:20" x14ac:dyDescent="0.2">
      <c r="F273" s="50"/>
      <c r="G273" s="50"/>
      <c r="H273" s="50"/>
      <c r="P273" s="28"/>
      <c r="R273" s="6"/>
      <c r="S273" s="6"/>
      <c r="T273" s="7"/>
    </row>
    <row r="274" spans="6:20" x14ac:dyDescent="0.2">
      <c r="F274" s="50"/>
      <c r="G274" s="50"/>
      <c r="H274" s="50"/>
      <c r="P274" s="28"/>
      <c r="R274" s="6"/>
      <c r="S274" s="6"/>
      <c r="T274" s="7"/>
    </row>
    <row r="275" spans="6:20" x14ac:dyDescent="0.2">
      <c r="F275" s="50"/>
      <c r="G275" s="50"/>
      <c r="H275" s="50"/>
      <c r="P275" s="28"/>
      <c r="R275" s="6"/>
      <c r="S275" s="6"/>
      <c r="T275" s="7"/>
    </row>
    <row r="276" spans="6:20" x14ac:dyDescent="0.2">
      <c r="F276" s="50"/>
      <c r="G276" s="50"/>
      <c r="H276" s="50"/>
      <c r="P276" s="28"/>
      <c r="R276" s="6"/>
      <c r="S276" s="6"/>
      <c r="T276" s="7"/>
    </row>
    <row r="277" spans="6:20" x14ac:dyDescent="0.2">
      <c r="F277" s="50"/>
      <c r="G277" s="50"/>
      <c r="H277" s="50"/>
      <c r="P277" s="21"/>
      <c r="R277" s="6"/>
      <c r="S277" s="6"/>
      <c r="T277" s="7"/>
    </row>
    <row r="278" spans="6:20" x14ac:dyDescent="0.2">
      <c r="F278" s="50"/>
      <c r="G278" s="50"/>
      <c r="H278" s="50"/>
      <c r="P278" s="21"/>
      <c r="R278" s="6"/>
      <c r="S278" s="6"/>
      <c r="T278" s="7"/>
    </row>
    <row r="279" spans="6:20" x14ac:dyDescent="0.2">
      <c r="F279" s="50"/>
      <c r="G279" s="50"/>
      <c r="H279" s="50"/>
      <c r="P279" s="28"/>
      <c r="R279" s="6"/>
      <c r="S279" s="6"/>
      <c r="T279" s="7"/>
    </row>
    <row r="280" spans="6:20" x14ac:dyDescent="0.2">
      <c r="F280" s="50"/>
      <c r="G280" s="50"/>
      <c r="H280" s="50"/>
      <c r="P280" s="28"/>
      <c r="R280" s="6"/>
      <c r="S280" s="6"/>
      <c r="T280" s="7"/>
    </row>
    <row r="281" spans="6:20" x14ac:dyDescent="0.2">
      <c r="F281" s="50"/>
      <c r="G281" s="50"/>
      <c r="H281" s="50"/>
      <c r="P281" s="28"/>
      <c r="R281" s="6"/>
      <c r="S281" s="6"/>
      <c r="T281" s="7"/>
    </row>
    <row r="282" spans="6:20" x14ac:dyDescent="0.2">
      <c r="F282" s="50"/>
      <c r="G282" s="50"/>
      <c r="H282" s="50"/>
      <c r="P282" s="28"/>
      <c r="R282" s="6"/>
      <c r="S282" s="6"/>
      <c r="T282" s="7"/>
    </row>
    <row r="283" spans="6:20" x14ac:dyDescent="0.2">
      <c r="F283" s="50"/>
      <c r="G283" s="50"/>
      <c r="H283" s="50"/>
      <c r="P283" s="28"/>
      <c r="R283" s="6"/>
      <c r="S283" s="6"/>
      <c r="T283" s="7"/>
    </row>
    <row r="284" spans="6:20" x14ac:dyDescent="0.2">
      <c r="F284" s="50"/>
      <c r="G284" s="50"/>
      <c r="H284" s="50"/>
      <c r="P284" s="21"/>
      <c r="R284" s="6"/>
      <c r="S284" s="6"/>
      <c r="T284" s="7"/>
    </row>
    <row r="285" spans="6:20" x14ac:dyDescent="0.2">
      <c r="F285" s="50"/>
      <c r="G285" s="50"/>
      <c r="H285" s="50"/>
      <c r="P285" s="21"/>
      <c r="R285" s="6"/>
      <c r="S285" s="6"/>
      <c r="T285" s="7"/>
    </row>
    <row r="286" spans="6:20" x14ac:dyDescent="0.2">
      <c r="F286" s="50"/>
      <c r="G286" s="50"/>
      <c r="H286" s="50"/>
      <c r="P286" s="28"/>
      <c r="R286" s="6"/>
      <c r="S286" s="6"/>
      <c r="T286" s="7"/>
    </row>
    <row r="287" spans="6:20" x14ac:dyDescent="0.2">
      <c r="F287" s="50"/>
      <c r="G287" s="50"/>
      <c r="H287" s="50"/>
      <c r="P287" s="28"/>
      <c r="R287" s="6"/>
      <c r="S287" s="6"/>
      <c r="T287" s="7"/>
    </row>
    <row r="288" spans="6:20" x14ac:dyDescent="0.2">
      <c r="F288" s="50"/>
      <c r="G288" s="50"/>
      <c r="H288" s="50"/>
      <c r="P288" s="28"/>
      <c r="R288" s="6"/>
      <c r="S288" s="6"/>
      <c r="T288" s="7"/>
    </row>
    <row r="289" spans="6:20" x14ac:dyDescent="0.2">
      <c r="F289" s="50"/>
      <c r="G289" s="50"/>
      <c r="H289" s="50"/>
      <c r="P289" s="28"/>
      <c r="R289" s="6"/>
      <c r="S289" s="6"/>
      <c r="T289" s="7"/>
    </row>
    <row r="290" spans="6:20" x14ac:dyDescent="0.2">
      <c r="F290" s="50"/>
      <c r="G290" s="50"/>
      <c r="H290" s="50"/>
      <c r="P290" s="28"/>
      <c r="R290" s="6"/>
      <c r="S290" s="6"/>
      <c r="T290" s="7"/>
    </row>
    <row r="291" spans="6:20" x14ac:dyDescent="0.2">
      <c r="F291" s="50"/>
      <c r="G291" s="50"/>
      <c r="H291" s="50"/>
      <c r="P291" s="21"/>
      <c r="R291" s="6"/>
      <c r="S291" s="6"/>
      <c r="T291" s="7"/>
    </row>
    <row r="292" spans="6:20" x14ac:dyDescent="0.2">
      <c r="F292" s="50"/>
      <c r="G292" s="50"/>
      <c r="H292" s="50"/>
      <c r="P292" s="21"/>
      <c r="R292" s="6"/>
      <c r="S292" s="6"/>
      <c r="T292" s="7"/>
    </row>
    <row r="293" spans="6:20" x14ac:dyDescent="0.2">
      <c r="F293" s="50"/>
      <c r="G293" s="50"/>
      <c r="H293" s="50"/>
      <c r="P293" s="28"/>
      <c r="R293" s="6"/>
      <c r="S293" s="6"/>
      <c r="T293" s="7"/>
    </row>
    <row r="294" spans="6:20" x14ac:dyDescent="0.2">
      <c r="F294" s="50"/>
      <c r="G294" s="50"/>
      <c r="H294" s="50"/>
      <c r="P294" s="28"/>
      <c r="R294" s="6"/>
      <c r="S294" s="6"/>
      <c r="T294" s="7"/>
    </row>
    <row r="295" spans="6:20" x14ac:dyDescent="0.2">
      <c r="F295" s="50"/>
      <c r="G295" s="50"/>
      <c r="H295" s="50"/>
      <c r="P295" s="28"/>
      <c r="R295" s="6"/>
      <c r="S295" s="6"/>
      <c r="T295" s="7"/>
    </row>
    <row r="296" spans="6:20" x14ac:dyDescent="0.2">
      <c r="F296" s="50"/>
      <c r="G296" s="50"/>
      <c r="H296" s="50"/>
      <c r="P296" s="28"/>
      <c r="R296" s="6"/>
      <c r="S296" s="6"/>
      <c r="T296" s="7"/>
    </row>
    <row r="297" spans="6:20" x14ac:dyDescent="0.2">
      <c r="F297" s="50"/>
      <c r="G297" s="50"/>
      <c r="H297" s="50"/>
      <c r="P297" s="28"/>
      <c r="R297" s="6"/>
      <c r="S297" s="6"/>
      <c r="T297" s="7"/>
    </row>
    <row r="298" spans="6:20" x14ac:dyDescent="0.2">
      <c r="F298" s="50"/>
      <c r="G298" s="50"/>
      <c r="H298" s="50"/>
      <c r="P298" s="21"/>
      <c r="R298" s="6"/>
      <c r="S298" s="6"/>
      <c r="T298" s="7"/>
    </row>
    <row r="299" spans="6:20" x14ac:dyDescent="0.2">
      <c r="F299" s="50"/>
      <c r="G299" s="50"/>
      <c r="H299" s="50"/>
      <c r="P299" s="28"/>
      <c r="R299" s="6"/>
      <c r="S299" s="6"/>
      <c r="T299" s="7"/>
    </row>
    <row r="300" spans="6:20" x14ac:dyDescent="0.2">
      <c r="F300" s="50"/>
      <c r="G300" s="50"/>
      <c r="H300" s="50"/>
      <c r="P300" s="21"/>
      <c r="R300" s="6"/>
      <c r="S300" s="6"/>
      <c r="T300" s="7"/>
    </row>
    <row r="301" spans="6:20" x14ac:dyDescent="0.2">
      <c r="F301" s="50"/>
      <c r="G301" s="50"/>
      <c r="H301" s="50"/>
      <c r="P301" s="21"/>
      <c r="R301" s="6"/>
      <c r="S301" s="6"/>
      <c r="T301" s="7"/>
    </row>
    <row r="302" spans="6:20" x14ac:dyDescent="0.2">
      <c r="F302" s="50"/>
      <c r="G302" s="50"/>
      <c r="H302" s="50"/>
      <c r="P302" s="28"/>
      <c r="R302" s="6"/>
      <c r="S302" s="6"/>
      <c r="T302" s="7"/>
    </row>
    <row r="303" spans="6:20" x14ac:dyDescent="0.2">
      <c r="F303" s="50"/>
      <c r="G303" s="50"/>
      <c r="H303" s="50"/>
      <c r="P303" s="28"/>
      <c r="R303" s="6"/>
      <c r="S303" s="6"/>
      <c r="T303" s="7"/>
    </row>
    <row r="304" spans="6:20" x14ac:dyDescent="0.2">
      <c r="F304" s="50"/>
      <c r="G304" s="50"/>
      <c r="H304" s="50"/>
      <c r="P304" s="28"/>
      <c r="R304" s="6"/>
      <c r="S304" s="6"/>
      <c r="T304" s="7"/>
    </row>
    <row r="305" spans="6:20" x14ac:dyDescent="0.2">
      <c r="F305" s="50"/>
      <c r="G305" s="50"/>
      <c r="H305" s="50"/>
      <c r="P305" s="28"/>
      <c r="R305" s="6"/>
      <c r="S305" s="6"/>
      <c r="T305" s="7"/>
    </row>
    <row r="306" spans="6:20" x14ac:dyDescent="0.2">
      <c r="F306" s="50"/>
      <c r="G306" s="50"/>
      <c r="H306" s="50"/>
      <c r="P306" s="28"/>
      <c r="R306" s="6"/>
      <c r="S306" s="6"/>
      <c r="T306" s="7"/>
    </row>
    <row r="307" spans="6:20" x14ac:dyDescent="0.2">
      <c r="F307" s="50"/>
      <c r="G307" s="50"/>
      <c r="H307" s="50"/>
      <c r="P307" s="28"/>
      <c r="R307" s="6"/>
      <c r="S307" s="6"/>
      <c r="T307" s="7"/>
    </row>
    <row r="308" spans="6:20" x14ac:dyDescent="0.2">
      <c r="F308" s="50"/>
      <c r="G308" s="50"/>
      <c r="H308" s="50"/>
      <c r="P308" s="28"/>
      <c r="R308" s="6"/>
      <c r="S308" s="6"/>
      <c r="T308" s="7"/>
    </row>
    <row r="309" spans="6:20" x14ac:dyDescent="0.2">
      <c r="F309" s="50"/>
      <c r="G309" s="50"/>
      <c r="H309" s="50"/>
      <c r="P309" s="28"/>
      <c r="R309" s="6"/>
      <c r="S309" s="6"/>
      <c r="T309" s="7"/>
    </row>
    <row r="310" spans="6:20" x14ac:dyDescent="0.2">
      <c r="F310" s="50"/>
      <c r="G310" s="50"/>
      <c r="H310" s="50"/>
      <c r="P310" s="28"/>
      <c r="R310" s="6"/>
      <c r="S310" s="6"/>
      <c r="T310" s="7"/>
    </row>
    <row r="311" spans="6:20" x14ac:dyDescent="0.2">
      <c r="F311" s="50"/>
      <c r="G311" s="50"/>
      <c r="H311" s="50"/>
      <c r="P311" s="28"/>
      <c r="R311" s="6"/>
      <c r="S311" s="6"/>
      <c r="T311" s="7"/>
    </row>
    <row r="312" spans="6:20" x14ac:dyDescent="0.2">
      <c r="F312" s="50"/>
      <c r="G312" s="50"/>
      <c r="H312" s="50"/>
      <c r="P312" s="28"/>
      <c r="R312" s="6"/>
      <c r="S312" s="6"/>
      <c r="T312" s="7"/>
    </row>
    <row r="313" spans="6:20" x14ac:dyDescent="0.2">
      <c r="F313" s="50"/>
      <c r="G313" s="50"/>
      <c r="H313" s="50"/>
      <c r="P313" s="28"/>
      <c r="R313" s="6"/>
      <c r="S313" s="6"/>
      <c r="T313" s="7"/>
    </row>
    <row r="314" spans="6:20" x14ac:dyDescent="0.2">
      <c r="F314" s="50"/>
      <c r="G314" s="50"/>
      <c r="H314" s="50"/>
      <c r="P314" s="28"/>
      <c r="R314" s="6"/>
      <c r="S314" s="6"/>
      <c r="T314" s="7"/>
    </row>
    <row r="315" spans="6:20" x14ac:dyDescent="0.2">
      <c r="F315" s="50"/>
      <c r="G315" s="50"/>
      <c r="H315" s="50"/>
      <c r="P315" s="28"/>
      <c r="R315" s="6"/>
      <c r="S315" s="6"/>
      <c r="T315" s="7"/>
    </row>
    <row r="316" spans="6:20" x14ac:dyDescent="0.2">
      <c r="F316" s="50"/>
      <c r="G316" s="50"/>
      <c r="H316" s="50"/>
      <c r="P316" s="28"/>
      <c r="R316" s="6"/>
      <c r="S316" s="6"/>
      <c r="T316" s="7"/>
    </row>
    <row r="317" spans="6:20" x14ac:dyDescent="0.2">
      <c r="F317" s="50"/>
      <c r="G317" s="50"/>
      <c r="H317" s="50"/>
      <c r="P317" s="28"/>
      <c r="R317" s="6"/>
      <c r="S317" s="6"/>
      <c r="T317" s="7"/>
    </row>
    <row r="318" spans="6:20" x14ac:dyDescent="0.2">
      <c r="F318" s="50"/>
      <c r="G318" s="50"/>
      <c r="H318" s="50"/>
      <c r="P318" s="28"/>
      <c r="R318" s="6"/>
      <c r="S318" s="6"/>
      <c r="T318" s="7"/>
    </row>
    <row r="319" spans="6:20" x14ac:dyDescent="0.2">
      <c r="F319" s="50"/>
      <c r="G319" s="50"/>
      <c r="H319" s="50"/>
      <c r="P319" s="33"/>
      <c r="R319" s="6"/>
      <c r="S319" s="6"/>
      <c r="T319" s="7"/>
    </row>
    <row r="320" spans="6:20" x14ac:dyDescent="0.2">
      <c r="F320" s="50"/>
      <c r="G320" s="50"/>
      <c r="H320" s="50"/>
      <c r="P320" s="33"/>
      <c r="R320" s="6"/>
      <c r="S320" s="6"/>
      <c r="T320" s="7"/>
    </row>
    <row r="321" spans="6:20" x14ac:dyDescent="0.2">
      <c r="F321" s="50"/>
      <c r="G321" s="50"/>
      <c r="H321" s="50"/>
      <c r="P321" s="33"/>
      <c r="R321" s="6"/>
      <c r="S321" s="6"/>
      <c r="T321" s="7"/>
    </row>
    <row r="322" spans="6:20" x14ac:dyDescent="0.2">
      <c r="F322" s="50"/>
      <c r="G322" s="50"/>
      <c r="H322" s="50"/>
      <c r="P322" s="33"/>
      <c r="R322" s="6"/>
      <c r="S322" s="6"/>
      <c r="T322" s="7"/>
    </row>
    <row r="323" spans="6:20" x14ac:dyDescent="0.2">
      <c r="F323" s="50"/>
      <c r="G323" s="50"/>
      <c r="H323" s="50"/>
      <c r="P323" s="33"/>
      <c r="R323" s="6"/>
      <c r="S323" s="6"/>
      <c r="T323" s="7"/>
    </row>
    <row r="324" spans="6:20" x14ac:dyDescent="0.2">
      <c r="F324" s="50"/>
      <c r="G324" s="50"/>
      <c r="H324" s="50"/>
      <c r="P324" s="33"/>
      <c r="R324" s="6"/>
      <c r="S324" s="6"/>
      <c r="T324" s="7"/>
    </row>
    <row r="325" spans="6:20" x14ac:dyDescent="0.2">
      <c r="F325" s="50"/>
      <c r="G325" s="50"/>
      <c r="H325" s="50"/>
      <c r="P325" s="21"/>
      <c r="R325" s="6"/>
      <c r="S325" s="6"/>
      <c r="T325" s="7"/>
    </row>
    <row r="326" spans="6:20" x14ac:dyDescent="0.2">
      <c r="F326" s="50"/>
      <c r="G326" s="50"/>
      <c r="H326" s="50"/>
      <c r="P326" s="28"/>
      <c r="R326" s="6"/>
      <c r="S326" s="6"/>
      <c r="T326" s="7"/>
    </row>
    <row r="327" spans="6:20" x14ac:dyDescent="0.2">
      <c r="F327" s="50"/>
      <c r="G327" s="50"/>
      <c r="H327" s="50"/>
      <c r="P327" s="28"/>
      <c r="R327" s="6"/>
      <c r="S327" s="6"/>
      <c r="T327" s="7"/>
    </row>
    <row r="328" spans="6:20" x14ac:dyDescent="0.2">
      <c r="F328" s="50"/>
      <c r="G328" s="50"/>
      <c r="H328" s="50"/>
      <c r="P328" s="28"/>
      <c r="R328" s="6"/>
      <c r="S328" s="6"/>
      <c r="T328" s="7"/>
    </row>
    <row r="329" spans="6:20" x14ac:dyDescent="0.2">
      <c r="F329" s="50"/>
      <c r="G329" s="50"/>
      <c r="H329" s="50"/>
      <c r="P329" s="28"/>
      <c r="R329" s="6"/>
      <c r="S329" s="6"/>
      <c r="T329" s="7"/>
    </row>
    <row r="330" spans="6:20" x14ac:dyDescent="0.2">
      <c r="F330" s="50"/>
      <c r="G330" s="50"/>
      <c r="H330" s="50"/>
      <c r="P330" s="28"/>
      <c r="R330" s="6"/>
      <c r="S330" s="6"/>
      <c r="T330" s="7"/>
    </row>
    <row r="331" spans="6:20" x14ac:dyDescent="0.2">
      <c r="F331" s="50"/>
      <c r="G331" s="50"/>
      <c r="H331" s="50"/>
      <c r="P331" s="28"/>
      <c r="R331" s="6"/>
      <c r="S331" s="6"/>
      <c r="T331" s="7"/>
    </row>
    <row r="332" spans="6:20" x14ac:dyDescent="0.2">
      <c r="F332" s="50"/>
      <c r="G332" s="50"/>
      <c r="H332" s="50"/>
      <c r="P332" s="28"/>
      <c r="R332" s="6"/>
      <c r="S332" s="6"/>
      <c r="T332" s="7"/>
    </row>
    <row r="333" spans="6:20" x14ac:dyDescent="0.2">
      <c r="F333" s="50"/>
      <c r="G333" s="50"/>
      <c r="H333" s="50"/>
      <c r="P333" s="28"/>
      <c r="R333" s="6"/>
      <c r="S333" s="6"/>
      <c r="T333" s="7"/>
    </row>
    <row r="334" spans="6:20" x14ac:dyDescent="0.2">
      <c r="F334" s="50"/>
      <c r="G334" s="50"/>
      <c r="H334" s="50"/>
      <c r="P334" s="21"/>
      <c r="R334" s="6"/>
      <c r="S334" s="6"/>
      <c r="T334" s="7"/>
    </row>
    <row r="335" spans="6:20" x14ac:dyDescent="0.2">
      <c r="F335" s="50"/>
      <c r="G335" s="50"/>
      <c r="H335" s="50"/>
      <c r="P335" s="21"/>
      <c r="R335" s="6"/>
      <c r="S335" s="6"/>
      <c r="T335" s="7"/>
    </row>
    <row r="336" spans="6:20" x14ac:dyDescent="0.2">
      <c r="F336" s="50"/>
      <c r="G336" s="50"/>
      <c r="H336" s="50"/>
      <c r="P336" s="21"/>
      <c r="R336" s="6"/>
      <c r="S336" s="6"/>
      <c r="T336" s="7"/>
    </row>
    <row r="337" spans="6:20" x14ac:dyDescent="0.2">
      <c r="F337" s="50"/>
      <c r="G337" s="50"/>
      <c r="H337" s="50"/>
      <c r="P337" s="21"/>
      <c r="R337" s="6"/>
      <c r="S337" s="6"/>
      <c r="T337" s="7"/>
    </row>
    <row r="338" spans="6:20" x14ac:dyDescent="0.2">
      <c r="F338" s="50"/>
      <c r="G338" s="50"/>
      <c r="H338" s="50"/>
      <c r="P338" s="21"/>
      <c r="R338" s="6"/>
      <c r="S338" s="6"/>
      <c r="T338" s="7"/>
    </row>
    <row r="339" spans="6:20" x14ac:dyDescent="0.2">
      <c r="F339" s="50"/>
      <c r="G339" s="50"/>
      <c r="H339" s="50"/>
      <c r="P339" s="21"/>
      <c r="R339" s="6"/>
      <c r="S339" s="6"/>
      <c r="T339" s="7"/>
    </row>
    <row r="340" spans="6:20" x14ac:dyDescent="0.2">
      <c r="F340" s="50"/>
      <c r="G340" s="50"/>
      <c r="H340" s="50"/>
      <c r="P340" s="28"/>
      <c r="R340" s="6"/>
      <c r="S340" s="6"/>
      <c r="T340" s="7"/>
    </row>
    <row r="341" spans="6:20" x14ac:dyDescent="0.2">
      <c r="F341" s="50"/>
      <c r="G341" s="50"/>
      <c r="H341" s="50"/>
      <c r="P341" s="21"/>
      <c r="R341" s="6"/>
      <c r="S341" s="6"/>
      <c r="T341" s="7"/>
    </row>
    <row r="342" spans="6:20" x14ac:dyDescent="0.2">
      <c r="F342" s="50"/>
      <c r="G342" s="50"/>
      <c r="H342" s="50"/>
      <c r="P342" s="21"/>
      <c r="R342" s="6"/>
      <c r="S342" s="6"/>
      <c r="T342" s="7"/>
    </row>
    <row r="343" spans="6:20" x14ac:dyDescent="0.2">
      <c r="F343" s="50"/>
      <c r="G343" s="50"/>
      <c r="H343" s="50"/>
      <c r="P343" s="28"/>
      <c r="R343" s="6"/>
      <c r="S343" s="6"/>
      <c r="T343" s="7"/>
    </row>
    <row r="344" spans="6:20" x14ac:dyDescent="0.2">
      <c r="F344" s="50"/>
      <c r="G344" s="50"/>
      <c r="H344" s="50"/>
      <c r="P344" s="28"/>
      <c r="R344" s="6"/>
      <c r="S344" s="6"/>
      <c r="T344" s="7"/>
    </row>
    <row r="345" spans="6:20" x14ac:dyDescent="0.2">
      <c r="F345" s="50"/>
      <c r="G345" s="50"/>
      <c r="H345" s="50"/>
      <c r="P345" s="28"/>
      <c r="R345" s="6"/>
      <c r="S345" s="6"/>
      <c r="T345" s="7"/>
    </row>
    <row r="346" spans="6:20" x14ac:dyDescent="0.2">
      <c r="F346" s="50"/>
      <c r="G346" s="50"/>
      <c r="H346" s="50"/>
      <c r="P346" s="21"/>
      <c r="R346" s="6"/>
      <c r="S346" s="6"/>
      <c r="T346" s="7"/>
    </row>
    <row r="347" spans="6:20" x14ac:dyDescent="0.2">
      <c r="F347" s="50"/>
      <c r="G347" s="50"/>
      <c r="H347" s="50"/>
      <c r="P347" s="21"/>
      <c r="R347" s="6"/>
      <c r="S347" s="6"/>
      <c r="T347" s="7"/>
    </row>
    <row r="348" spans="6:20" x14ac:dyDescent="0.2">
      <c r="F348" s="50"/>
      <c r="G348" s="50"/>
      <c r="H348" s="50"/>
      <c r="P348" s="21"/>
      <c r="R348" s="6"/>
      <c r="S348" s="6"/>
      <c r="T348" s="7"/>
    </row>
    <row r="349" spans="6:20" x14ac:dyDescent="0.2">
      <c r="F349" s="50"/>
      <c r="G349" s="50"/>
      <c r="H349" s="50"/>
      <c r="P349" s="21"/>
      <c r="R349" s="6"/>
      <c r="S349" s="6"/>
      <c r="T349" s="7"/>
    </row>
    <row r="350" spans="6:20" x14ac:dyDescent="0.2">
      <c r="F350" s="50"/>
      <c r="G350" s="50"/>
      <c r="H350" s="50"/>
      <c r="P350" s="21"/>
      <c r="R350" s="6"/>
      <c r="S350" s="6"/>
      <c r="T350" s="7"/>
    </row>
    <row r="351" spans="6:20" x14ac:dyDescent="0.2">
      <c r="F351" s="50"/>
      <c r="G351" s="50"/>
      <c r="H351" s="50"/>
      <c r="P351" s="28"/>
      <c r="R351" s="6"/>
      <c r="S351" s="6"/>
      <c r="T351" s="7"/>
    </row>
    <row r="352" spans="6:20" x14ac:dyDescent="0.2">
      <c r="F352" s="50"/>
      <c r="G352" s="50"/>
      <c r="H352" s="50"/>
      <c r="P352" s="28"/>
      <c r="R352" s="6"/>
      <c r="S352" s="6"/>
      <c r="T352" s="7"/>
    </row>
    <row r="353" spans="6:20" x14ac:dyDescent="0.2">
      <c r="F353" s="50"/>
      <c r="G353" s="50"/>
      <c r="H353" s="50"/>
      <c r="P353" s="21"/>
      <c r="R353" s="6"/>
      <c r="S353" s="6"/>
      <c r="T353" s="7"/>
    </row>
    <row r="354" spans="6:20" x14ac:dyDescent="0.2">
      <c r="F354" s="50"/>
      <c r="G354" s="50"/>
      <c r="H354" s="50"/>
      <c r="P354" s="21"/>
      <c r="R354" s="6"/>
      <c r="S354" s="6"/>
      <c r="T354" s="7"/>
    </row>
    <row r="355" spans="6:20" x14ac:dyDescent="0.2">
      <c r="F355" s="50"/>
      <c r="G355" s="50"/>
      <c r="H355" s="50"/>
      <c r="P355" s="21"/>
      <c r="R355" s="6"/>
      <c r="S355" s="6"/>
      <c r="T355" s="7"/>
    </row>
    <row r="356" spans="6:20" x14ac:dyDescent="0.2">
      <c r="F356" s="50"/>
      <c r="G356" s="50"/>
      <c r="H356" s="50"/>
      <c r="P356" s="21"/>
      <c r="R356" s="6"/>
      <c r="S356" s="6"/>
      <c r="T356" s="7"/>
    </row>
    <row r="357" spans="6:20" x14ac:dyDescent="0.2">
      <c r="F357" s="50"/>
      <c r="G357" s="50"/>
      <c r="H357" s="50"/>
      <c r="P357" s="21"/>
      <c r="R357" s="6"/>
      <c r="S357" s="6"/>
      <c r="T357" s="7"/>
    </row>
    <row r="358" spans="6:20" x14ac:dyDescent="0.2">
      <c r="F358" s="50"/>
      <c r="G358" s="50"/>
      <c r="H358" s="50"/>
      <c r="P358" s="28"/>
      <c r="R358" s="6"/>
      <c r="S358" s="6"/>
      <c r="T358" s="7"/>
    </row>
    <row r="359" spans="6:20" x14ac:dyDescent="0.2">
      <c r="F359" s="50"/>
      <c r="G359" s="50"/>
      <c r="H359" s="50"/>
      <c r="P359" s="28"/>
      <c r="R359" s="6"/>
      <c r="S359" s="6"/>
      <c r="T359" s="7"/>
    </row>
    <row r="360" spans="6:20" x14ac:dyDescent="0.2">
      <c r="F360" s="50"/>
      <c r="G360" s="50"/>
      <c r="H360" s="50"/>
      <c r="P360" s="28"/>
      <c r="R360" s="6"/>
      <c r="S360" s="6"/>
      <c r="T360" s="7"/>
    </row>
    <row r="361" spans="6:20" x14ac:dyDescent="0.2">
      <c r="F361" s="50"/>
      <c r="G361" s="50"/>
      <c r="H361" s="50"/>
      <c r="P361" s="28"/>
      <c r="R361" s="6"/>
      <c r="S361" s="6"/>
      <c r="T361" s="7"/>
    </row>
    <row r="362" spans="6:20" x14ac:dyDescent="0.2">
      <c r="F362" s="50"/>
      <c r="G362" s="50"/>
      <c r="H362" s="50"/>
      <c r="P362" s="28"/>
      <c r="R362" s="6"/>
      <c r="S362" s="6"/>
      <c r="T362" s="7"/>
    </row>
    <row r="363" spans="6:20" x14ac:dyDescent="0.2">
      <c r="F363" s="50"/>
      <c r="G363" s="50"/>
      <c r="H363" s="50"/>
      <c r="P363" s="28"/>
      <c r="R363" s="6"/>
      <c r="S363" s="6"/>
      <c r="T363" s="7"/>
    </row>
    <row r="364" spans="6:20" x14ac:dyDescent="0.2">
      <c r="F364" s="50"/>
      <c r="G364" s="50"/>
      <c r="H364" s="50"/>
      <c r="P364" s="28"/>
      <c r="R364" s="6"/>
      <c r="S364" s="6"/>
      <c r="T364" s="7"/>
    </row>
    <row r="365" spans="6:20" x14ac:dyDescent="0.2">
      <c r="F365" s="50"/>
      <c r="G365" s="50"/>
      <c r="H365" s="50"/>
      <c r="P365" s="28"/>
      <c r="R365" s="6"/>
      <c r="S365" s="6"/>
      <c r="T365" s="7"/>
    </row>
    <row r="366" spans="6:20" x14ac:dyDescent="0.2">
      <c r="F366" s="50"/>
      <c r="G366" s="50"/>
      <c r="H366" s="50"/>
      <c r="P366" s="28"/>
      <c r="R366" s="6"/>
      <c r="S366" s="6"/>
      <c r="T366" s="7"/>
    </row>
    <row r="367" spans="6:20" x14ac:dyDescent="0.2">
      <c r="F367" s="50"/>
      <c r="G367" s="50"/>
      <c r="H367" s="50"/>
      <c r="P367" s="28"/>
      <c r="R367" s="6"/>
      <c r="S367" s="6"/>
      <c r="T367" s="7"/>
    </row>
    <row r="368" spans="6:20" x14ac:dyDescent="0.2">
      <c r="F368" s="50"/>
      <c r="G368" s="50"/>
      <c r="H368" s="50"/>
      <c r="P368" s="28"/>
      <c r="R368" s="6"/>
      <c r="S368" s="6"/>
      <c r="T368" s="7"/>
    </row>
    <row r="369" spans="6:20" x14ac:dyDescent="0.2">
      <c r="F369" s="50"/>
      <c r="G369" s="50"/>
      <c r="H369" s="50"/>
      <c r="P369" s="28"/>
      <c r="R369" s="6"/>
      <c r="S369" s="6"/>
      <c r="T369" s="7"/>
    </row>
    <row r="370" spans="6:20" x14ac:dyDescent="0.2">
      <c r="F370" s="50"/>
      <c r="G370" s="50"/>
      <c r="H370" s="50"/>
      <c r="P370" s="28"/>
      <c r="R370" s="6"/>
      <c r="S370" s="6"/>
      <c r="T370" s="7"/>
    </row>
    <row r="371" spans="6:20" x14ac:dyDescent="0.2">
      <c r="F371" s="50"/>
      <c r="G371" s="50"/>
      <c r="H371" s="50"/>
      <c r="P371" s="21"/>
      <c r="R371" s="6"/>
      <c r="S371" s="6"/>
      <c r="T371" s="7"/>
    </row>
    <row r="372" spans="6:20" x14ac:dyDescent="0.2">
      <c r="F372" s="50"/>
      <c r="G372" s="50"/>
      <c r="H372" s="50"/>
      <c r="P372" s="21"/>
      <c r="R372" s="6"/>
      <c r="S372" s="6"/>
      <c r="T372" s="7"/>
    </row>
    <row r="373" spans="6:20" x14ac:dyDescent="0.2">
      <c r="F373" s="50"/>
      <c r="G373" s="50"/>
      <c r="H373" s="50"/>
      <c r="P373" s="21"/>
      <c r="R373" s="6"/>
      <c r="S373" s="6"/>
      <c r="T373" s="7"/>
    </row>
    <row r="374" spans="6:20" x14ac:dyDescent="0.2">
      <c r="F374" s="50"/>
      <c r="G374" s="50"/>
      <c r="H374" s="50"/>
      <c r="P374" s="21"/>
      <c r="R374" s="6"/>
      <c r="S374" s="6"/>
      <c r="T374" s="7"/>
    </row>
    <row r="375" spans="6:20" x14ac:dyDescent="0.2">
      <c r="F375" s="50"/>
      <c r="G375" s="50"/>
      <c r="H375" s="50"/>
      <c r="P375" s="21"/>
      <c r="R375" s="6"/>
      <c r="S375" s="6"/>
      <c r="T375" s="7"/>
    </row>
    <row r="376" spans="6:20" x14ac:dyDescent="0.2">
      <c r="F376" s="50"/>
      <c r="G376" s="50"/>
      <c r="H376" s="50"/>
      <c r="P376" s="21"/>
      <c r="R376" s="6"/>
      <c r="S376" s="6"/>
      <c r="T376" s="7"/>
    </row>
    <row r="377" spans="6:20" x14ac:dyDescent="0.2">
      <c r="F377" s="50"/>
      <c r="G377" s="50"/>
      <c r="H377" s="50"/>
      <c r="P377" s="28"/>
      <c r="R377" s="6"/>
      <c r="S377" s="6"/>
      <c r="T377" s="7"/>
    </row>
    <row r="378" spans="6:20" x14ac:dyDescent="0.2">
      <c r="F378" s="50"/>
      <c r="G378" s="50"/>
      <c r="H378" s="50"/>
      <c r="P378" s="21"/>
      <c r="R378" s="6"/>
      <c r="S378" s="6"/>
      <c r="T378" s="7"/>
    </row>
    <row r="379" spans="6:20" x14ac:dyDescent="0.2">
      <c r="F379" s="50"/>
      <c r="G379" s="50"/>
      <c r="H379" s="50"/>
      <c r="P379" s="21"/>
      <c r="R379" s="6"/>
      <c r="S379" s="6"/>
      <c r="T379" s="7"/>
    </row>
    <row r="380" spans="6:20" x14ac:dyDescent="0.2">
      <c r="F380" s="50"/>
      <c r="G380" s="50"/>
      <c r="H380" s="50"/>
      <c r="P380" s="21"/>
      <c r="R380" s="6"/>
      <c r="S380" s="6"/>
      <c r="T380" s="7"/>
    </row>
    <row r="381" spans="6:20" x14ac:dyDescent="0.2">
      <c r="F381" s="50"/>
      <c r="G381" s="50"/>
      <c r="H381" s="50"/>
      <c r="P381" s="21"/>
      <c r="R381" s="6"/>
      <c r="S381" s="6"/>
      <c r="T381" s="7"/>
    </row>
    <row r="382" spans="6:20" x14ac:dyDescent="0.2">
      <c r="F382" s="50"/>
      <c r="G382" s="50"/>
      <c r="H382" s="50"/>
      <c r="P382" s="28"/>
      <c r="R382" s="6"/>
      <c r="S382" s="6"/>
      <c r="T382" s="7"/>
    </row>
    <row r="383" spans="6:20" x14ac:dyDescent="0.2">
      <c r="F383" s="50"/>
      <c r="G383" s="50"/>
      <c r="H383" s="50"/>
      <c r="P383" s="28"/>
      <c r="R383" s="6"/>
      <c r="S383" s="6"/>
      <c r="T383" s="7"/>
    </row>
    <row r="384" spans="6:20" x14ac:dyDescent="0.2">
      <c r="F384" s="50"/>
      <c r="G384" s="50"/>
      <c r="H384" s="50"/>
      <c r="P384" s="28"/>
      <c r="R384" s="6"/>
      <c r="S384" s="6"/>
      <c r="T384" s="7"/>
    </row>
    <row r="385" spans="6:20" x14ac:dyDescent="0.2">
      <c r="F385" s="50"/>
      <c r="G385" s="50"/>
      <c r="H385" s="50"/>
      <c r="P385" s="28"/>
      <c r="R385" s="6"/>
      <c r="S385" s="6"/>
      <c r="T385" s="7"/>
    </row>
    <row r="386" spans="6:20" x14ac:dyDescent="0.2">
      <c r="F386" s="50"/>
      <c r="G386" s="50"/>
      <c r="H386" s="50"/>
      <c r="P386" s="28"/>
      <c r="R386" s="6"/>
      <c r="S386" s="6"/>
      <c r="T386" s="7"/>
    </row>
    <row r="387" spans="6:20" x14ac:dyDescent="0.2">
      <c r="F387" s="50"/>
      <c r="G387" s="50"/>
      <c r="H387" s="50"/>
      <c r="P387" s="21"/>
      <c r="R387" s="6"/>
      <c r="S387" s="6"/>
      <c r="T387" s="7"/>
    </row>
    <row r="388" spans="6:20" x14ac:dyDescent="0.2">
      <c r="F388" s="50"/>
      <c r="G388" s="50"/>
      <c r="H388" s="50"/>
      <c r="P388" s="28"/>
      <c r="R388" s="6"/>
      <c r="S388" s="6"/>
      <c r="T388" s="7"/>
    </row>
    <row r="389" spans="6:20" x14ac:dyDescent="0.2">
      <c r="F389" s="50"/>
      <c r="G389" s="50"/>
      <c r="H389" s="50"/>
      <c r="P389" s="28"/>
      <c r="R389" s="6"/>
      <c r="S389" s="6"/>
      <c r="T389" s="7"/>
    </row>
    <row r="390" spans="6:20" x14ac:dyDescent="0.2">
      <c r="F390" s="50"/>
      <c r="G390" s="50"/>
      <c r="H390" s="50"/>
      <c r="P390" s="21"/>
      <c r="R390" s="6"/>
      <c r="S390" s="6"/>
      <c r="T390" s="7"/>
    </row>
    <row r="391" spans="6:20" x14ac:dyDescent="0.2">
      <c r="F391" s="50"/>
      <c r="G391" s="50"/>
      <c r="H391" s="50"/>
      <c r="P391" s="21"/>
      <c r="R391" s="6"/>
      <c r="S391" s="6"/>
      <c r="T391" s="7"/>
    </row>
    <row r="392" spans="6:20" x14ac:dyDescent="0.2">
      <c r="F392" s="50"/>
      <c r="G392" s="50"/>
      <c r="H392" s="50"/>
      <c r="P392" s="28"/>
      <c r="R392" s="6"/>
      <c r="S392" s="6"/>
      <c r="T392" s="7"/>
    </row>
    <row r="393" spans="6:20" x14ac:dyDescent="0.2">
      <c r="F393" s="50"/>
      <c r="G393" s="50"/>
      <c r="H393" s="50"/>
      <c r="P393" s="21"/>
      <c r="R393" s="6"/>
      <c r="S393" s="6"/>
      <c r="T393" s="7"/>
    </row>
    <row r="394" spans="6:20" x14ac:dyDescent="0.2">
      <c r="F394" s="50"/>
      <c r="G394" s="50"/>
      <c r="H394" s="50"/>
      <c r="P394" s="28"/>
      <c r="R394" s="6"/>
      <c r="S394" s="6"/>
      <c r="T394" s="7"/>
    </row>
    <row r="395" spans="6:20" x14ac:dyDescent="0.2">
      <c r="F395" s="50"/>
      <c r="G395" s="50"/>
      <c r="H395" s="50"/>
      <c r="P395" s="28"/>
      <c r="R395" s="6"/>
      <c r="S395" s="6"/>
      <c r="T395" s="7"/>
    </row>
    <row r="396" spans="6:20" x14ac:dyDescent="0.2">
      <c r="F396" s="50"/>
      <c r="G396" s="50"/>
      <c r="H396" s="50"/>
      <c r="P396" s="28"/>
      <c r="R396" s="6"/>
      <c r="S396" s="6"/>
      <c r="T396" s="7"/>
    </row>
    <row r="397" spans="6:20" x14ac:dyDescent="0.2">
      <c r="F397" s="50"/>
      <c r="G397" s="50"/>
      <c r="H397" s="50"/>
      <c r="P397" s="28"/>
      <c r="R397" s="6"/>
      <c r="S397" s="6"/>
      <c r="T397" s="7"/>
    </row>
    <row r="398" spans="6:20" x14ac:dyDescent="0.2">
      <c r="F398" s="50"/>
      <c r="G398" s="50"/>
      <c r="H398" s="50"/>
      <c r="P398" s="28"/>
      <c r="R398" s="6"/>
      <c r="S398" s="6"/>
      <c r="T398" s="7"/>
    </row>
    <row r="399" spans="6:20" x14ac:dyDescent="0.2">
      <c r="F399" s="50"/>
      <c r="G399" s="50"/>
      <c r="H399" s="50"/>
      <c r="P399" s="28"/>
      <c r="R399" s="6"/>
      <c r="S399" s="6"/>
      <c r="T399" s="7"/>
    </row>
    <row r="400" spans="6:20" x14ac:dyDescent="0.2">
      <c r="F400" s="50"/>
      <c r="G400" s="50"/>
      <c r="H400" s="50"/>
      <c r="P400" s="28"/>
      <c r="R400" s="6"/>
      <c r="S400" s="6"/>
      <c r="T400" s="7"/>
    </row>
    <row r="401" spans="6:20" x14ac:dyDescent="0.2">
      <c r="F401" s="50"/>
      <c r="G401" s="50"/>
      <c r="H401" s="50"/>
      <c r="P401" s="28"/>
      <c r="R401" s="6"/>
      <c r="S401" s="6"/>
      <c r="T401" s="7"/>
    </row>
    <row r="402" spans="6:20" x14ac:dyDescent="0.2">
      <c r="F402" s="50"/>
      <c r="G402" s="50"/>
      <c r="H402" s="50"/>
      <c r="P402" s="28"/>
      <c r="R402" s="6"/>
      <c r="S402" s="6"/>
      <c r="T402" s="7"/>
    </row>
    <row r="403" spans="6:20" x14ac:dyDescent="0.2">
      <c r="F403" s="50"/>
      <c r="G403" s="50"/>
      <c r="H403" s="50"/>
      <c r="P403" s="28"/>
      <c r="R403" s="6"/>
      <c r="S403" s="6"/>
      <c r="T403" s="7"/>
    </row>
    <row r="404" spans="6:20" x14ac:dyDescent="0.2">
      <c r="F404" s="50"/>
      <c r="G404" s="50"/>
      <c r="H404" s="50"/>
      <c r="P404" s="28"/>
      <c r="R404" s="6"/>
      <c r="S404" s="6"/>
      <c r="T404" s="7"/>
    </row>
    <row r="405" spans="6:20" x14ac:dyDescent="0.2">
      <c r="F405" s="50"/>
      <c r="G405" s="50"/>
      <c r="H405" s="50"/>
      <c r="P405" s="28"/>
      <c r="R405" s="6"/>
      <c r="S405" s="6"/>
      <c r="T405" s="7"/>
    </row>
    <row r="406" spans="6:20" x14ac:dyDescent="0.2">
      <c r="F406" s="50"/>
      <c r="G406" s="50"/>
      <c r="H406" s="50"/>
      <c r="P406" s="28"/>
      <c r="R406" s="6"/>
      <c r="S406" s="6"/>
      <c r="T406" s="7"/>
    </row>
    <row r="407" spans="6:20" x14ac:dyDescent="0.2">
      <c r="F407" s="50"/>
      <c r="G407" s="50"/>
      <c r="H407" s="50"/>
      <c r="P407" s="28"/>
      <c r="R407" s="6"/>
      <c r="S407" s="6"/>
      <c r="T407" s="7"/>
    </row>
    <row r="408" spans="6:20" x14ac:dyDescent="0.2">
      <c r="F408" s="50"/>
      <c r="G408" s="50"/>
      <c r="H408" s="50"/>
      <c r="P408" s="28"/>
      <c r="R408" s="6"/>
      <c r="S408" s="6"/>
      <c r="T408" s="7"/>
    </row>
    <row r="409" spans="6:20" x14ac:dyDescent="0.2">
      <c r="F409" s="50"/>
      <c r="G409" s="50"/>
      <c r="H409" s="50"/>
      <c r="P409" s="28"/>
      <c r="R409" s="6"/>
      <c r="S409" s="6"/>
      <c r="T409" s="7"/>
    </row>
    <row r="410" spans="6:20" x14ac:dyDescent="0.2">
      <c r="F410" s="50"/>
      <c r="G410" s="50"/>
      <c r="H410" s="50"/>
      <c r="P410" s="28"/>
      <c r="R410" s="6"/>
      <c r="S410" s="6"/>
      <c r="T410" s="7"/>
    </row>
    <row r="411" spans="6:20" x14ac:dyDescent="0.2">
      <c r="F411" s="50"/>
      <c r="G411" s="50"/>
      <c r="H411" s="50"/>
      <c r="P411" s="28"/>
      <c r="R411" s="6"/>
      <c r="S411" s="6"/>
      <c r="T411" s="7"/>
    </row>
    <row r="412" spans="6:20" x14ac:dyDescent="0.2">
      <c r="F412" s="50"/>
      <c r="G412" s="50"/>
      <c r="H412" s="50"/>
      <c r="P412" s="28"/>
      <c r="R412" s="6"/>
      <c r="S412" s="6"/>
      <c r="T412" s="7"/>
    </row>
    <row r="413" spans="6:20" x14ac:dyDescent="0.2">
      <c r="F413" s="50"/>
      <c r="G413" s="50"/>
      <c r="H413" s="50"/>
      <c r="P413" s="28"/>
      <c r="R413" s="6"/>
      <c r="S413" s="6"/>
      <c r="T413" s="7"/>
    </row>
    <row r="414" spans="6:20" x14ac:dyDescent="0.2">
      <c r="F414" s="50"/>
      <c r="G414" s="50"/>
      <c r="H414" s="50"/>
      <c r="P414" s="28"/>
      <c r="R414" s="6"/>
      <c r="S414" s="6"/>
      <c r="T414" s="7"/>
    </row>
    <row r="415" spans="6:20" x14ac:dyDescent="0.2">
      <c r="F415" s="50"/>
      <c r="G415" s="50"/>
      <c r="H415" s="50"/>
      <c r="P415" s="28"/>
      <c r="R415" s="6"/>
      <c r="S415" s="6"/>
      <c r="T415" s="7"/>
    </row>
    <row r="416" spans="6:20" x14ac:dyDescent="0.2">
      <c r="F416" s="50"/>
      <c r="G416" s="50"/>
      <c r="H416" s="50"/>
      <c r="P416" s="28"/>
      <c r="R416" s="6"/>
      <c r="S416" s="6"/>
      <c r="T416" s="7"/>
    </row>
    <row r="417" spans="6:20" x14ac:dyDescent="0.2">
      <c r="F417" s="50"/>
      <c r="G417" s="50"/>
      <c r="H417" s="50"/>
      <c r="P417" s="28"/>
      <c r="R417" s="6"/>
      <c r="S417" s="6"/>
      <c r="T417" s="7"/>
    </row>
    <row r="418" spans="6:20" x14ac:dyDescent="0.2">
      <c r="F418" s="50"/>
      <c r="G418" s="50"/>
      <c r="H418" s="50"/>
      <c r="P418" s="28"/>
      <c r="R418" s="6"/>
      <c r="S418" s="6"/>
      <c r="T418" s="7"/>
    </row>
    <row r="419" spans="6:20" x14ac:dyDescent="0.2">
      <c r="F419" s="50"/>
      <c r="G419" s="50"/>
      <c r="H419" s="50"/>
      <c r="P419" s="28"/>
      <c r="R419" s="6"/>
      <c r="S419" s="6"/>
      <c r="T419" s="7"/>
    </row>
    <row r="420" spans="6:20" x14ac:dyDescent="0.2">
      <c r="F420" s="50"/>
      <c r="G420" s="50"/>
      <c r="H420" s="50"/>
      <c r="P420" s="28"/>
      <c r="R420" s="6"/>
      <c r="S420" s="6"/>
      <c r="T420" s="7"/>
    </row>
    <row r="421" spans="6:20" x14ac:dyDescent="0.2">
      <c r="F421" s="50"/>
      <c r="G421" s="50"/>
      <c r="H421" s="50"/>
      <c r="P421" s="21"/>
      <c r="R421" s="6"/>
      <c r="S421" s="6"/>
      <c r="T421" s="7"/>
    </row>
    <row r="422" spans="6:20" x14ac:dyDescent="0.2">
      <c r="F422" s="50"/>
      <c r="G422" s="50"/>
      <c r="H422" s="50"/>
      <c r="P422" s="21"/>
      <c r="R422" s="6"/>
      <c r="S422" s="6"/>
      <c r="T422" s="7"/>
    </row>
    <row r="423" spans="6:20" x14ac:dyDescent="0.2">
      <c r="F423" s="50"/>
      <c r="G423" s="50"/>
      <c r="H423" s="50"/>
      <c r="P423" s="21"/>
      <c r="R423" s="6"/>
      <c r="S423" s="6"/>
      <c r="T423" s="7"/>
    </row>
    <row r="424" spans="6:20" x14ac:dyDescent="0.2">
      <c r="F424" s="50"/>
      <c r="G424" s="50"/>
      <c r="H424" s="50"/>
      <c r="P424" s="21"/>
      <c r="R424" s="6"/>
      <c r="S424" s="6"/>
      <c r="T424" s="7"/>
    </row>
    <row r="425" spans="6:20" x14ac:dyDescent="0.2">
      <c r="F425" s="50"/>
      <c r="G425" s="50"/>
      <c r="H425" s="50"/>
      <c r="P425" s="21"/>
      <c r="R425" s="6"/>
      <c r="S425" s="6"/>
      <c r="T425" s="7"/>
    </row>
    <row r="426" spans="6:20" x14ac:dyDescent="0.2">
      <c r="F426" s="50"/>
      <c r="G426" s="50"/>
      <c r="H426" s="50"/>
      <c r="P426" s="21"/>
      <c r="R426" s="6"/>
      <c r="S426" s="6"/>
      <c r="T426" s="7"/>
    </row>
    <row r="427" spans="6:20" x14ac:dyDescent="0.2">
      <c r="F427" s="50"/>
      <c r="G427" s="50"/>
      <c r="H427" s="50"/>
      <c r="P427" s="21"/>
      <c r="R427" s="6"/>
      <c r="S427" s="6"/>
      <c r="T427" s="7"/>
    </row>
    <row r="428" spans="6:20" x14ac:dyDescent="0.2">
      <c r="F428" s="50"/>
      <c r="G428" s="50"/>
      <c r="H428" s="50"/>
      <c r="P428" s="21"/>
      <c r="R428" s="6"/>
      <c r="S428" s="6"/>
      <c r="T428" s="7"/>
    </row>
    <row r="429" spans="6:20" x14ac:dyDescent="0.2">
      <c r="F429" s="50"/>
      <c r="G429" s="50"/>
      <c r="H429" s="50"/>
      <c r="P429" s="28"/>
      <c r="R429" s="6"/>
      <c r="S429" s="6"/>
      <c r="T429" s="7"/>
    </row>
    <row r="430" spans="6:20" x14ac:dyDescent="0.2">
      <c r="F430" s="50"/>
      <c r="G430" s="50"/>
      <c r="H430" s="50"/>
      <c r="P430" s="28"/>
      <c r="R430" s="6"/>
      <c r="S430" s="6"/>
      <c r="T430" s="7"/>
    </row>
    <row r="431" spans="6:20" x14ac:dyDescent="0.2">
      <c r="F431" s="50"/>
      <c r="G431" s="50"/>
      <c r="H431" s="50"/>
      <c r="P431" s="28"/>
      <c r="R431" s="6"/>
      <c r="S431" s="6"/>
      <c r="T431" s="7"/>
    </row>
    <row r="432" spans="6:20" x14ac:dyDescent="0.2">
      <c r="F432" s="50"/>
      <c r="G432" s="50"/>
      <c r="H432" s="50"/>
      <c r="P432" s="28"/>
      <c r="R432" s="6"/>
      <c r="S432" s="6"/>
      <c r="T432" s="7"/>
    </row>
    <row r="433" spans="6:20" x14ac:dyDescent="0.2">
      <c r="F433" s="50"/>
      <c r="G433" s="50"/>
      <c r="H433" s="50"/>
      <c r="P433" s="21"/>
      <c r="R433" s="6"/>
      <c r="S433" s="6"/>
      <c r="T433" s="7"/>
    </row>
    <row r="434" spans="6:20" x14ac:dyDescent="0.2">
      <c r="F434" s="50"/>
      <c r="G434" s="50"/>
      <c r="H434" s="50"/>
      <c r="P434" s="21"/>
      <c r="R434" s="6"/>
      <c r="S434" s="6"/>
      <c r="T434" s="7"/>
    </row>
    <row r="435" spans="6:20" x14ac:dyDescent="0.2">
      <c r="F435" s="50"/>
      <c r="G435" s="50"/>
      <c r="H435" s="50"/>
      <c r="P435" s="28"/>
      <c r="R435" s="6"/>
      <c r="S435" s="6"/>
      <c r="T435" s="7"/>
    </row>
    <row r="436" spans="6:20" x14ac:dyDescent="0.2">
      <c r="F436" s="50"/>
      <c r="G436" s="50"/>
      <c r="H436" s="50"/>
      <c r="P436" s="28"/>
      <c r="R436" s="6"/>
      <c r="S436" s="6"/>
      <c r="T436" s="7"/>
    </row>
    <row r="437" spans="6:20" x14ac:dyDescent="0.2">
      <c r="F437" s="50"/>
      <c r="G437" s="50"/>
      <c r="H437" s="50"/>
      <c r="P437" s="28"/>
      <c r="R437" s="6"/>
      <c r="S437" s="6"/>
      <c r="T437" s="7"/>
    </row>
    <row r="438" spans="6:20" x14ac:dyDescent="0.2">
      <c r="F438" s="50"/>
      <c r="G438" s="50"/>
      <c r="H438" s="50"/>
      <c r="P438" s="28"/>
      <c r="R438" s="6"/>
      <c r="S438" s="6"/>
      <c r="T438" s="7"/>
    </row>
    <row r="439" spans="6:20" x14ac:dyDescent="0.2">
      <c r="F439" s="50"/>
      <c r="G439" s="50"/>
      <c r="H439" s="50"/>
      <c r="P439" s="21"/>
      <c r="R439" s="6"/>
      <c r="S439" s="6"/>
      <c r="T439" s="7"/>
    </row>
    <row r="440" spans="6:20" x14ac:dyDescent="0.2">
      <c r="F440" s="50"/>
      <c r="G440" s="50"/>
      <c r="H440" s="50"/>
      <c r="P440" s="21"/>
      <c r="R440" s="6"/>
      <c r="S440" s="6"/>
      <c r="T440" s="7"/>
    </row>
    <row r="441" spans="6:20" x14ac:dyDescent="0.2">
      <c r="F441" s="50"/>
      <c r="G441" s="50"/>
      <c r="H441" s="50"/>
      <c r="P441" s="28"/>
      <c r="R441" s="6"/>
      <c r="S441" s="6"/>
      <c r="T441" s="7"/>
    </row>
    <row r="442" spans="6:20" x14ac:dyDescent="0.2">
      <c r="F442" s="50"/>
      <c r="G442" s="50"/>
      <c r="H442" s="50"/>
      <c r="P442" s="28"/>
      <c r="R442" s="6"/>
      <c r="S442" s="6"/>
      <c r="T442" s="7"/>
    </row>
    <row r="443" spans="6:20" x14ac:dyDescent="0.2">
      <c r="F443" s="50"/>
      <c r="G443" s="50"/>
      <c r="H443" s="50"/>
      <c r="P443" s="28"/>
      <c r="R443" s="6"/>
      <c r="S443" s="6"/>
      <c r="T443" s="7"/>
    </row>
    <row r="444" spans="6:20" x14ac:dyDescent="0.2">
      <c r="F444" s="50"/>
      <c r="G444" s="50"/>
      <c r="H444" s="50"/>
      <c r="P444" s="28"/>
      <c r="R444" s="6"/>
      <c r="S444" s="6"/>
      <c r="T444" s="7"/>
    </row>
    <row r="445" spans="6:20" x14ac:dyDescent="0.2">
      <c r="F445" s="50"/>
      <c r="G445" s="50"/>
      <c r="H445" s="50"/>
      <c r="P445" s="21"/>
      <c r="R445" s="6"/>
      <c r="S445" s="6"/>
      <c r="T445" s="7"/>
    </row>
    <row r="446" spans="6:20" x14ac:dyDescent="0.2">
      <c r="F446" s="50"/>
      <c r="G446" s="50"/>
      <c r="H446" s="50"/>
      <c r="P446" s="21"/>
      <c r="R446" s="6"/>
      <c r="S446" s="6"/>
      <c r="T446" s="7"/>
    </row>
    <row r="447" spans="6:20" x14ac:dyDescent="0.2">
      <c r="F447" s="50"/>
      <c r="G447" s="50"/>
      <c r="H447" s="50"/>
      <c r="P447" s="28"/>
      <c r="R447" s="6"/>
      <c r="S447" s="6"/>
      <c r="T447" s="7"/>
    </row>
    <row r="448" spans="6:20" x14ac:dyDescent="0.2">
      <c r="F448" s="50"/>
      <c r="G448" s="50"/>
      <c r="H448" s="50"/>
      <c r="P448" s="28"/>
      <c r="R448" s="6"/>
      <c r="S448" s="6"/>
      <c r="T448" s="7"/>
    </row>
    <row r="449" spans="6:20" x14ac:dyDescent="0.2">
      <c r="F449" s="50"/>
      <c r="G449" s="50"/>
      <c r="H449" s="50"/>
      <c r="P449" s="28"/>
      <c r="R449" s="6"/>
      <c r="S449" s="6"/>
      <c r="T449" s="7"/>
    </row>
    <row r="450" spans="6:20" x14ac:dyDescent="0.2">
      <c r="F450" s="50"/>
      <c r="G450" s="50"/>
      <c r="H450" s="50"/>
      <c r="P450" s="28"/>
      <c r="R450" s="6"/>
      <c r="S450" s="6"/>
      <c r="T450" s="7"/>
    </row>
    <row r="451" spans="6:20" x14ac:dyDescent="0.2">
      <c r="F451" s="50"/>
      <c r="G451" s="50"/>
      <c r="H451" s="50"/>
      <c r="P451" s="21"/>
      <c r="R451" s="6"/>
      <c r="S451" s="6"/>
      <c r="T451" s="7"/>
    </row>
    <row r="452" spans="6:20" x14ac:dyDescent="0.2">
      <c r="F452" s="50"/>
      <c r="G452" s="50"/>
      <c r="H452" s="50"/>
      <c r="P452" s="21"/>
      <c r="R452" s="6"/>
      <c r="S452" s="6"/>
      <c r="T452" s="7"/>
    </row>
    <row r="453" spans="6:20" x14ac:dyDescent="0.2">
      <c r="F453" s="50"/>
      <c r="G453" s="50"/>
      <c r="H453" s="50"/>
      <c r="P453" s="21"/>
      <c r="R453" s="6"/>
      <c r="S453" s="6"/>
      <c r="T453" s="7"/>
    </row>
    <row r="454" spans="6:20" x14ac:dyDescent="0.2">
      <c r="F454" s="50"/>
      <c r="G454" s="50"/>
      <c r="H454" s="50"/>
      <c r="P454" s="21"/>
      <c r="R454" s="6"/>
      <c r="S454" s="6"/>
      <c r="T454" s="7"/>
    </row>
    <row r="455" spans="6:20" x14ac:dyDescent="0.2">
      <c r="F455" s="50"/>
      <c r="G455" s="50"/>
      <c r="H455" s="50"/>
      <c r="P455" s="28"/>
      <c r="R455" s="6"/>
      <c r="S455" s="6"/>
      <c r="T455" s="7"/>
    </row>
    <row r="456" spans="6:20" x14ac:dyDescent="0.2">
      <c r="F456" s="50"/>
      <c r="G456" s="50"/>
      <c r="H456" s="50"/>
      <c r="P456" s="28"/>
      <c r="R456" s="6"/>
      <c r="S456" s="6"/>
      <c r="T456" s="7"/>
    </row>
    <row r="457" spans="6:20" x14ac:dyDescent="0.2">
      <c r="F457" s="50"/>
      <c r="G457" s="50"/>
      <c r="H457" s="50"/>
      <c r="P457" s="28"/>
      <c r="R457" s="6"/>
      <c r="S457" s="6"/>
      <c r="T457" s="7"/>
    </row>
    <row r="458" spans="6:20" x14ac:dyDescent="0.2">
      <c r="F458" s="50"/>
      <c r="G458" s="50"/>
      <c r="H458" s="50"/>
      <c r="P458" s="28"/>
      <c r="R458" s="6"/>
      <c r="S458" s="6"/>
      <c r="T458" s="7"/>
    </row>
    <row r="459" spans="6:20" x14ac:dyDescent="0.2">
      <c r="F459" s="50"/>
      <c r="G459" s="50"/>
      <c r="H459" s="50"/>
      <c r="P459" s="21"/>
      <c r="R459" s="6"/>
      <c r="S459" s="6"/>
      <c r="T459" s="7"/>
    </row>
    <row r="460" spans="6:20" x14ac:dyDescent="0.2">
      <c r="F460" s="50"/>
      <c r="G460" s="50"/>
      <c r="H460" s="50"/>
      <c r="P460" s="21"/>
      <c r="R460" s="6"/>
      <c r="S460" s="6"/>
      <c r="T460" s="7"/>
    </row>
    <row r="461" spans="6:20" x14ac:dyDescent="0.2">
      <c r="F461" s="50"/>
      <c r="G461" s="50"/>
      <c r="H461" s="50"/>
      <c r="P461" s="21"/>
      <c r="R461" s="6"/>
      <c r="S461" s="6"/>
      <c r="T461" s="7"/>
    </row>
    <row r="462" spans="6:20" x14ac:dyDescent="0.2">
      <c r="F462" s="50"/>
      <c r="G462" s="50"/>
      <c r="H462" s="50"/>
      <c r="P462" s="21"/>
      <c r="R462" s="6"/>
      <c r="S462" s="6"/>
      <c r="T462" s="7"/>
    </row>
    <row r="463" spans="6:20" x14ac:dyDescent="0.2">
      <c r="F463" s="50"/>
      <c r="G463" s="50"/>
      <c r="H463" s="50"/>
      <c r="P463" s="28"/>
      <c r="R463" s="6"/>
      <c r="S463" s="6"/>
      <c r="T463" s="7"/>
    </row>
    <row r="464" spans="6:20" x14ac:dyDescent="0.2">
      <c r="F464" s="50"/>
      <c r="G464" s="50"/>
      <c r="H464" s="50"/>
      <c r="P464" s="28"/>
      <c r="R464" s="6"/>
      <c r="S464" s="6"/>
      <c r="T464" s="7"/>
    </row>
    <row r="465" spans="6:20" x14ac:dyDescent="0.2">
      <c r="F465" s="50"/>
      <c r="G465" s="50"/>
      <c r="H465" s="50"/>
      <c r="P465" s="28"/>
      <c r="R465" s="6"/>
      <c r="S465" s="6"/>
      <c r="T465" s="7"/>
    </row>
    <row r="466" spans="6:20" x14ac:dyDescent="0.2">
      <c r="F466" s="50"/>
      <c r="G466" s="50"/>
      <c r="H466" s="50"/>
      <c r="P466" s="28"/>
      <c r="R466" s="6"/>
      <c r="S466" s="6"/>
      <c r="T466" s="7"/>
    </row>
    <row r="467" spans="6:20" x14ac:dyDescent="0.2">
      <c r="F467" s="50"/>
      <c r="G467" s="50"/>
      <c r="H467" s="50"/>
      <c r="P467" s="28"/>
      <c r="R467" s="6"/>
      <c r="S467" s="6"/>
      <c r="T467" s="7"/>
    </row>
    <row r="468" spans="6:20" x14ac:dyDescent="0.2">
      <c r="F468" s="50"/>
      <c r="G468" s="50"/>
      <c r="H468" s="50"/>
      <c r="P468" s="28"/>
      <c r="R468" s="6"/>
      <c r="S468" s="6"/>
      <c r="T468" s="7"/>
    </row>
    <row r="469" spans="6:20" x14ac:dyDescent="0.2">
      <c r="F469" s="50"/>
      <c r="G469" s="50"/>
      <c r="H469" s="50"/>
      <c r="P469" s="28"/>
      <c r="R469" s="6"/>
      <c r="S469" s="6"/>
      <c r="T469" s="7"/>
    </row>
    <row r="470" spans="6:20" x14ac:dyDescent="0.2">
      <c r="F470" s="50"/>
      <c r="G470" s="50"/>
      <c r="H470" s="50"/>
      <c r="P470" s="28"/>
      <c r="R470" s="6"/>
      <c r="S470" s="6"/>
      <c r="T470" s="7"/>
    </row>
    <row r="471" spans="6:20" x14ac:dyDescent="0.2">
      <c r="F471" s="50"/>
      <c r="G471" s="50"/>
      <c r="H471" s="50"/>
      <c r="P471" s="28"/>
      <c r="R471" s="6"/>
      <c r="S471" s="6"/>
      <c r="T471" s="7"/>
    </row>
    <row r="472" spans="6:20" x14ac:dyDescent="0.2">
      <c r="F472" s="50"/>
      <c r="G472" s="50"/>
      <c r="H472" s="50"/>
      <c r="P472" s="28"/>
      <c r="R472" s="6"/>
      <c r="S472" s="6"/>
      <c r="T472" s="7"/>
    </row>
    <row r="473" spans="6:20" x14ac:dyDescent="0.2">
      <c r="F473" s="50"/>
      <c r="G473" s="50"/>
      <c r="H473" s="50"/>
      <c r="P473" s="28"/>
      <c r="R473" s="6"/>
      <c r="S473" s="6"/>
      <c r="T473" s="7"/>
    </row>
    <row r="474" spans="6:20" x14ac:dyDescent="0.2">
      <c r="F474" s="50"/>
      <c r="G474" s="50"/>
      <c r="H474" s="50"/>
      <c r="P474" s="28"/>
      <c r="R474" s="6"/>
      <c r="S474" s="6"/>
      <c r="T474" s="7"/>
    </row>
    <row r="475" spans="6:20" x14ac:dyDescent="0.2">
      <c r="F475" s="50"/>
      <c r="G475" s="50"/>
      <c r="H475" s="50"/>
      <c r="P475" s="28"/>
      <c r="R475" s="6"/>
      <c r="S475" s="6"/>
      <c r="T475" s="7"/>
    </row>
    <row r="476" spans="6:20" x14ac:dyDescent="0.2">
      <c r="F476" s="50"/>
      <c r="G476" s="50"/>
      <c r="H476" s="50"/>
      <c r="P476" s="28"/>
      <c r="R476" s="6"/>
      <c r="S476" s="6"/>
      <c r="T476" s="7"/>
    </row>
    <row r="477" spans="6:20" x14ac:dyDescent="0.2">
      <c r="F477" s="50"/>
      <c r="G477" s="50"/>
      <c r="H477" s="50"/>
      <c r="P477" s="28"/>
      <c r="R477" s="6"/>
      <c r="S477" s="6"/>
      <c r="T477" s="7"/>
    </row>
    <row r="478" spans="6:20" x14ac:dyDescent="0.2">
      <c r="F478" s="50"/>
      <c r="G478" s="50"/>
      <c r="H478" s="50"/>
      <c r="P478" s="28"/>
      <c r="R478" s="6"/>
      <c r="S478" s="6"/>
      <c r="T478" s="7"/>
    </row>
    <row r="479" spans="6:20" x14ac:dyDescent="0.2">
      <c r="F479" s="50"/>
      <c r="G479" s="50"/>
      <c r="H479" s="50"/>
      <c r="P479" s="28"/>
      <c r="R479" s="6"/>
      <c r="S479" s="6"/>
      <c r="T479" s="7"/>
    </row>
    <row r="480" spans="6:20" x14ac:dyDescent="0.2">
      <c r="F480" s="50"/>
      <c r="G480" s="50"/>
      <c r="H480" s="50"/>
      <c r="P480" s="28"/>
      <c r="R480" s="6"/>
      <c r="S480" s="6"/>
      <c r="T480" s="7"/>
    </row>
    <row r="481" spans="6:20" x14ac:dyDescent="0.2">
      <c r="F481" s="50"/>
      <c r="G481" s="50"/>
      <c r="H481" s="50"/>
      <c r="P481" s="28"/>
      <c r="R481" s="6"/>
      <c r="S481" s="6"/>
      <c r="T481" s="7"/>
    </row>
    <row r="482" spans="6:20" x14ac:dyDescent="0.2">
      <c r="F482" s="50"/>
      <c r="G482" s="50"/>
      <c r="H482" s="50"/>
      <c r="P482" s="28"/>
      <c r="R482" s="6"/>
      <c r="S482" s="6"/>
      <c r="T482" s="7"/>
    </row>
    <row r="483" spans="6:20" x14ac:dyDescent="0.2">
      <c r="F483" s="50"/>
      <c r="G483" s="50"/>
      <c r="H483" s="50"/>
      <c r="P483" s="28"/>
      <c r="R483" s="6"/>
      <c r="S483" s="6"/>
      <c r="T483" s="7"/>
    </row>
    <row r="484" spans="6:20" x14ac:dyDescent="0.2">
      <c r="F484" s="50"/>
      <c r="G484" s="50"/>
      <c r="H484" s="50"/>
      <c r="P484" s="28"/>
      <c r="R484" s="6"/>
      <c r="S484" s="6"/>
      <c r="T484" s="7"/>
    </row>
    <row r="485" spans="6:20" x14ac:dyDescent="0.2">
      <c r="F485" s="50"/>
      <c r="G485" s="50"/>
      <c r="H485" s="50"/>
      <c r="P485" s="28"/>
      <c r="R485" s="6"/>
      <c r="S485" s="6"/>
    </row>
    <row r="486" spans="6:20" x14ac:dyDescent="0.2">
      <c r="F486" s="50"/>
      <c r="G486" s="50"/>
      <c r="H486" s="50"/>
      <c r="P486" s="28"/>
      <c r="R486" s="6"/>
      <c r="S486" s="6"/>
    </row>
    <row r="487" spans="6:20" x14ac:dyDescent="0.2">
      <c r="F487" s="50"/>
      <c r="G487" s="50"/>
      <c r="H487" s="50"/>
      <c r="P487" s="28"/>
      <c r="R487" s="6"/>
      <c r="S487" s="6"/>
    </row>
    <row r="488" spans="6:20" x14ac:dyDescent="0.2">
      <c r="F488" s="50"/>
      <c r="G488" s="50"/>
      <c r="H488" s="50"/>
      <c r="P488" s="28"/>
      <c r="R488" s="6"/>
      <c r="S488" s="6"/>
    </row>
    <row r="489" spans="6:20" x14ac:dyDescent="0.2">
      <c r="F489" s="50"/>
      <c r="G489" s="50"/>
      <c r="H489" s="50"/>
      <c r="P489" s="28"/>
      <c r="R489" s="6"/>
      <c r="S489" s="6"/>
    </row>
    <row r="490" spans="6:20" x14ac:dyDescent="0.2">
      <c r="F490" s="50"/>
      <c r="G490" s="50"/>
      <c r="H490" s="50"/>
      <c r="P490" s="28"/>
      <c r="R490" s="6"/>
      <c r="S490" s="6"/>
    </row>
    <row r="491" spans="6:20" x14ac:dyDescent="0.2">
      <c r="F491" s="50"/>
      <c r="G491" s="50"/>
      <c r="H491" s="50"/>
      <c r="P491" s="28"/>
      <c r="R491" s="6"/>
      <c r="S491" s="6"/>
    </row>
    <row r="492" spans="6:20" x14ac:dyDescent="0.2">
      <c r="F492" s="50"/>
      <c r="G492" s="50"/>
      <c r="H492" s="50"/>
      <c r="P492" s="28"/>
      <c r="R492" s="6"/>
      <c r="S492" s="6"/>
    </row>
    <row r="493" spans="6:20" x14ac:dyDescent="0.2">
      <c r="F493" s="50"/>
      <c r="G493" s="50"/>
      <c r="H493" s="50"/>
      <c r="P493" s="21"/>
      <c r="R493" s="6"/>
      <c r="S493" s="6"/>
    </row>
    <row r="494" spans="6:20" x14ac:dyDescent="0.2">
      <c r="F494" s="50"/>
      <c r="G494" s="50"/>
      <c r="H494" s="50"/>
      <c r="P494" s="21"/>
      <c r="R494" s="6"/>
      <c r="S494" s="6"/>
    </row>
    <row r="495" spans="6:20" x14ac:dyDescent="0.2">
      <c r="F495" s="50"/>
      <c r="G495" s="50"/>
      <c r="H495" s="50"/>
      <c r="P495" s="21"/>
      <c r="R495" s="6"/>
      <c r="S495" s="6"/>
    </row>
    <row r="496" spans="6:20" x14ac:dyDescent="0.2">
      <c r="F496" s="50"/>
      <c r="G496" s="50"/>
      <c r="H496" s="50"/>
      <c r="P496" s="21"/>
      <c r="R496" s="6"/>
      <c r="S496" s="6"/>
    </row>
    <row r="497" spans="6:19" x14ac:dyDescent="0.2">
      <c r="F497" s="50"/>
      <c r="G497" s="50"/>
      <c r="H497" s="50"/>
      <c r="P497" s="28"/>
      <c r="R497" s="6"/>
      <c r="S497" s="6"/>
    </row>
    <row r="498" spans="6:19" x14ac:dyDescent="0.2">
      <c r="F498" s="50"/>
      <c r="G498" s="50"/>
      <c r="H498" s="50"/>
      <c r="P498" s="28"/>
      <c r="R498" s="6"/>
      <c r="S498" s="6"/>
    </row>
    <row r="499" spans="6:19" x14ac:dyDescent="0.2">
      <c r="F499" s="50"/>
      <c r="G499" s="50"/>
      <c r="H499" s="50"/>
      <c r="P499" s="28"/>
      <c r="R499" s="6"/>
      <c r="S499" s="6"/>
    </row>
    <row r="500" spans="6:19" x14ac:dyDescent="0.2">
      <c r="F500" s="50"/>
      <c r="G500" s="50"/>
      <c r="H500" s="50"/>
      <c r="P500" s="28"/>
      <c r="R500" s="6"/>
      <c r="S500" s="6"/>
    </row>
    <row r="501" spans="6:19" x14ac:dyDescent="0.2">
      <c r="F501" s="50"/>
      <c r="G501" s="50"/>
      <c r="H501" s="50"/>
      <c r="P501" s="28"/>
      <c r="R501" s="6"/>
      <c r="S501" s="6"/>
    </row>
    <row r="502" spans="6:19" x14ac:dyDescent="0.2">
      <c r="F502" s="50"/>
      <c r="G502" s="50"/>
      <c r="H502" s="50"/>
      <c r="P502" s="28"/>
      <c r="R502" s="6"/>
      <c r="S502" s="6"/>
    </row>
    <row r="503" spans="6:19" x14ac:dyDescent="0.2">
      <c r="F503" s="50"/>
      <c r="G503" s="50"/>
      <c r="H503" s="50"/>
      <c r="P503" s="28"/>
      <c r="R503" s="6"/>
      <c r="S503" s="6"/>
    </row>
    <row r="504" spans="6:19" x14ac:dyDescent="0.2">
      <c r="F504" s="50"/>
      <c r="G504" s="50"/>
      <c r="H504" s="50"/>
      <c r="P504" s="28"/>
      <c r="R504" s="6"/>
      <c r="S504" s="6"/>
    </row>
    <row r="505" spans="6:19" x14ac:dyDescent="0.2">
      <c r="F505" s="50"/>
      <c r="G505" s="50"/>
      <c r="H505" s="50"/>
      <c r="P505" s="28"/>
      <c r="R505" s="6"/>
      <c r="S505" s="6"/>
    </row>
    <row r="506" spans="6:19" x14ac:dyDescent="0.2">
      <c r="F506" s="50"/>
      <c r="G506" s="50"/>
      <c r="H506" s="50"/>
      <c r="P506" s="28"/>
      <c r="R506" s="6"/>
      <c r="S506" s="6"/>
    </row>
    <row r="507" spans="6:19" x14ac:dyDescent="0.2">
      <c r="F507" s="50"/>
      <c r="G507" s="50"/>
      <c r="H507" s="50"/>
      <c r="P507" s="28"/>
      <c r="R507" s="6"/>
      <c r="S507" s="6"/>
    </row>
    <row r="508" spans="6:19" x14ac:dyDescent="0.2">
      <c r="F508" s="50"/>
      <c r="G508" s="50"/>
      <c r="H508" s="50"/>
      <c r="P508" s="21"/>
      <c r="R508" s="6"/>
      <c r="S508" s="6"/>
    </row>
    <row r="509" spans="6:19" x14ac:dyDescent="0.2">
      <c r="F509" s="50"/>
      <c r="G509" s="50"/>
      <c r="H509" s="50"/>
      <c r="P509" s="21"/>
      <c r="R509" s="6"/>
      <c r="S509" s="6"/>
    </row>
    <row r="510" spans="6:19" x14ac:dyDescent="0.2">
      <c r="F510" s="50"/>
      <c r="G510" s="50"/>
      <c r="H510" s="50"/>
      <c r="P510" s="21"/>
      <c r="R510" s="6"/>
      <c r="S510" s="6"/>
    </row>
    <row r="511" spans="6:19" x14ac:dyDescent="0.2">
      <c r="F511" s="50"/>
      <c r="G511" s="50"/>
      <c r="H511" s="50"/>
      <c r="P511" s="33"/>
      <c r="R511" s="6"/>
      <c r="S511" s="6"/>
    </row>
    <row r="512" spans="6:19" x14ac:dyDescent="0.2">
      <c r="F512" s="50"/>
      <c r="G512" s="50"/>
      <c r="H512" s="50"/>
      <c r="P512" s="33"/>
      <c r="R512" s="6"/>
      <c r="S512" s="6"/>
    </row>
    <row r="513" spans="6:19" x14ac:dyDescent="0.2">
      <c r="F513" s="50"/>
      <c r="G513" s="50"/>
      <c r="H513" s="50"/>
      <c r="P513" s="21"/>
      <c r="R513" s="6"/>
      <c r="S513" s="6"/>
    </row>
    <row r="514" spans="6:19" x14ac:dyDescent="0.2">
      <c r="F514" s="50"/>
      <c r="G514" s="50"/>
      <c r="H514" s="50"/>
      <c r="P514" s="21"/>
      <c r="R514" s="6"/>
      <c r="S514" s="6"/>
    </row>
    <row r="515" spans="6:19" x14ac:dyDescent="0.2">
      <c r="F515" s="50"/>
      <c r="G515" s="50"/>
      <c r="H515" s="50"/>
      <c r="P515" s="28"/>
      <c r="R515" s="6"/>
      <c r="S515" s="6"/>
    </row>
    <row r="516" spans="6:19" x14ac:dyDescent="0.2">
      <c r="F516" s="50"/>
      <c r="G516" s="50"/>
      <c r="H516" s="50"/>
      <c r="P516" s="28"/>
      <c r="R516" s="6"/>
      <c r="S516" s="6"/>
    </row>
    <row r="517" spans="6:19" x14ac:dyDescent="0.2">
      <c r="F517" s="50"/>
      <c r="G517" s="50"/>
      <c r="H517" s="50"/>
      <c r="P517" s="28"/>
      <c r="R517" s="6"/>
      <c r="S517" s="6"/>
    </row>
    <row r="518" spans="6:19" x14ac:dyDescent="0.2">
      <c r="F518" s="50"/>
      <c r="G518" s="50"/>
      <c r="H518" s="50"/>
      <c r="P518" s="28"/>
      <c r="R518" s="6"/>
      <c r="S518" s="6"/>
    </row>
    <row r="519" spans="6:19" x14ac:dyDescent="0.2">
      <c r="F519" s="50"/>
      <c r="G519" s="50"/>
      <c r="H519" s="50"/>
      <c r="P519" s="28"/>
      <c r="R519" s="6"/>
      <c r="S519" s="6"/>
    </row>
    <row r="520" spans="6:19" x14ac:dyDescent="0.2">
      <c r="F520" s="50"/>
      <c r="G520" s="50"/>
      <c r="H520" s="50"/>
      <c r="P520" s="28"/>
      <c r="R520" s="6"/>
      <c r="S520" s="6"/>
    </row>
    <row r="521" spans="6:19" x14ac:dyDescent="0.2">
      <c r="F521" s="50"/>
      <c r="G521" s="50"/>
      <c r="H521" s="50"/>
      <c r="P521" s="28"/>
      <c r="R521" s="6"/>
      <c r="S521" s="6"/>
    </row>
    <row r="522" spans="6:19" x14ac:dyDescent="0.2">
      <c r="F522" s="50"/>
      <c r="G522" s="50"/>
      <c r="H522" s="50"/>
      <c r="P522" s="28"/>
      <c r="R522" s="6"/>
      <c r="S522" s="6"/>
    </row>
    <row r="523" spans="6:19" x14ac:dyDescent="0.2">
      <c r="F523" s="50"/>
      <c r="G523" s="50"/>
      <c r="H523" s="50"/>
      <c r="P523" s="28"/>
      <c r="R523" s="6"/>
      <c r="S523" s="6"/>
    </row>
    <row r="524" spans="6:19" x14ac:dyDescent="0.2">
      <c r="F524" s="50"/>
      <c r="G524" s="50"/>
      <c r="H524" s="50"/>
      <c r="P524" s="28"/>
      <c r="R524" s="6"/>
      <c r="S524" s="6"/>
    </row>
    <row r="525" spans="6:19" x14ac:dyDescent="0.2">
      <c r="F525" s="50"/>
      <c r="G525" s="50"/>
      <c r="H525" s="50"/>
      <c r="P525" s="28"/>
      <c r="R525" s="6"/>
      <c r="S525" s="6"/>
    </row>
    <row r="526" spans="6:19" x14ac:dyDescent="0.2">
      <c r="F526" s="50"/>
      <c r="G526" s="50"/>
      <c r="H526" s="50"/>
      <c r="P526" s="28"/>
      <c r="R526" s="6"/>
      <c r="S526" s="6"/>
    </row>
    <row r="527" spans="6:19" x14ac:dyDescent="0.2">
      <c r="F527" s="50"/>
      <c r="G527" s="50"/>
      <c r="H527" s="50"/>
      <c r="P527" s="28"/>
      <c r="R527" s="6"/>
      <c r="S527" s="6"/>
    </row>
    <row r="528" spans="6:19" x14ac:dyDescent="0.2">
      <c r="F528" s="50"/>
      <c r="G528" s="50"/>
      <c r="H528" s="50"/>
      <c r="P528" s="28"/>
      <c r="R528" s="6"/>
      <c r="S528" s="6"/>
    </row>
    <row r="529" spans="6:19" x14ac:dyDescent="0.2">
      <c r="F529" s="50"/>
      <c r="G529" s="50"/>
      <c r="H529" s="50"/>
      <c r="P529" s="21"/>
      <c r="R529" s="6"/>
      <c r="S529" s="6"/>
    </row>
    <row r="530" spans="6:19" x14ac:dyDescent="0.2">
      <c r="F530" s="50"/>
      <c r="G530" s="50"/>
      <c r="H530" s="50"/>
      <c r="P530" s="33"/>
      <c r="R530" s="6"/>
      <c r="S530" s="6"/>
    </row>
    <row r="531" spans="6:19" x14ac:dyDescent="0.2">
      <c r="F531" s="50"/>
      <c r="G531" s="50"/>
      <c r="H531" s="50"/>
      <c r="P531" s="21"/>
      <c r="R531" s="6"/>
      <c r="S531" s="6"/>
    </row>
    <row r="532" spans="6:19" x14ac:dyDescent="0.2">
      <c r="F532" s="50"/>
      <c r="G532" s="50"/>
      <c r="H532" s="50"/>
      <c r="P532" s="21"/>
      <c r="R532" s="6"/>
      <c r="S532" s="6"/>
    </row>
    <row r="533" spans="6:19" x14ac:dyDescent="0.2">
      <c r="F533" s="50"/>
      <c r="G533" s="50"/>
      <c r="H533" s="50"/>
      <c r="P533" s="21"/>
      <c r="R533" s="6"/>
      <c r="S533" s="6"/>
    </row>
    <row r="534" spans="6:19" x14ac:dyDescent="0.2">
      <c r="F534" s="50"/>
      <c r="G534" s="50"/>
      <c r="H534" s="50"/>
      <c r="P534" s="21"/>
      <c r="R534" s="6"/>
      <c r="S534" s="6"/>
    </row>
    <row r="535" spans="6:19" x14ac:dyDescent="0.2">
      <c r="F535" s="50"/>
      <c r="G535" s="50"/>
      <c r="H535" s="50"/>
      <c r="P535" s="21"/>
      <c r="R535" s="6"/>
      <c r="S535" s="6"/>
    </row>
    <row r="536" spans="6:19" x14ac:dyDescent="0.2">
      <c r="F536" s="50"/>
      <c r="G536" s="50"/>
      <c r="H536" s="50"/>
      <c r="P536" s="21"/>
      <c r="R536" s="6"/>
      <c r="S536" s="6"/>
    </row>
    <row r="537" spans="6:19" x14ac:dyDescent="0.2">
      <c r="F537" s="50"/>
      <c r="G537" s="50"/>
      <c r="H537" s="50"/>
      <c r="P537" s="21"/>
      <c r="R537" s="6"/>
      <c r="S537" s="6"/>
    </row>
    <row r="538" spans="6:19" x14ac:dyDescent="0.2">
      <c r="F538" s="50"/>
      <c r="G538" s="50"/>
      <c r="H538" s="50"/>
      <c r="P538" s="28"/>
      <c r="R538" s="6"/>
      <c r="S538" s="6"/>
    </row>
    <row r="539" spans="6:19" x14ac:dyDescent="0.2">
      <c r="F539" s="50"/>
      <c r="G539" s="50"/>
      <c r="H539" s="50"/>
      <c r="P539" s="28"/>
      <c r="R539" s="6"/>
      <c r="S539" s="6"/>
    </row>
    <row r="540" spans="6:19" x14ac:dyDescent="0.2">
      <c r="F540" s="50"/>
      <c r="G540" s="50"/>
      <c r="H540" s="50"/>
      <c r="P540" s="28"/>
      <c r="R540" s="6"/>
      <c r="S540" s="6"/>
    </row>
    <row r="541" spans="6:19" x14ac:dyDescent="0.2">
      <c r="F541" s="50"/>
      <c r="G541" s="50"/>
      <c r="H541" s="50"/>
      <c r="P541" s="28"/>
      <c r="R541" s="6"/>
      <c r="S541" s="6"/>
    </row>
    <row r="542" spans="6:19" x14ac:dyDescent="0.2">
      <c r="F542" s="50"/>
      <c r="G542" s="50"/>
      <c r="H542" s="50"/>
      <c r="P542" s="28"/>
      <c r="R542" s="6"/>
      <c r="S542" s="6"/>
    </row>
    <row r="543" spans="6:19" x14ac:dyDescent="0.2">
      <c r="F543" s="50"/>
      <c r="G543" s="50"/>
      <c r="H543" s="50"/>
      <c r="P543" s="28"/>
      <c r="R543" s="6"/>
      <c r="S543" s="6"/>
    </row>
    <row r="544" spans="6:19" x14ac:dyDescent="0.2">
      <c r="F544" s="50"/>
      <c r="G544" s="50"/>
      <c r="H544" s="50"/>
      <c r="P544" s="28"/>
      <c r="R544" s="6"/>
      <c r="S544" s="6"/>
    </row>
    <row r="545" spans="6:8" x14ac:dyDescent="0.2">
      <c r="F545" s="50"/>
      <c r="G545" s="50"/>
      <c r="H545" s="50"/>
    </row>
    <row r="546" spans="6:8" x14ac:dyDescent="0.2">
      <c r="F546" s="50"/>
      <c r="G546" s="50"/>
      <c r="H546" s="50"/>
    </row>
    <row r="547" spans="6:8" x14ac:dyDescent="0.2">
      <c r="F547" s="50"/>
      <c r="G547" s="50"/>
      <c r="H547" s="50"/>
    </row>
    <row r="548" spans="6:8" x14ac:dyDescent="0.2">
      <c r="F548" s="50"/>
      <c r="G548" s="50"/>
      <c r="H548" s="50"/>
    </row>
    <row r="549" spans="6:8" x14ac:dyDescent="0.2">
      <c r="F549" s="50"/>
      <c r="G549" s="50"/>
      <c r="H549" s="50"/>
    </row>
    <row r="550" spans="6:8" x14ac:dyDescent="0.2">
      <c r="F550" s="50"/>
      <c r="G550" s="50"/>
      <c r="H550" s="50"/>
    </row>
    <row r="551" spans="6:8" x14ac:dyDescent="0.2">
      <c r="F551" s="50"/>
      <c r="G551" s="50"/>
      <c r="H551" s="50"/>
    </row>
    <row r="552" spans="6:8" x14ac:dyDescent="0.2">
      <c r="F552" s="50"/>
      <c r="G552" s="50"/>
      <c r="H552" s="50"/>
    </row>
    <row r="553" spans="6:8" x14ac:dyDescent="0.2">
      <c r="F553" s="50"/>
      <c r="G553" s="50"/>
      <c r="H553" s="50"/>
    </row>
    <row r="554" spans="6:8" x14ac:dyDescent="0.2">
      <c r="F554" s="50"/>
      <c r="G554" s="50"/>
      <c r="H554" s="50"/>
    </row>
    <row r="555" spans="6:8" x14ac:dyDescent="0.2">
      <c r="F555" s="50"/>
      <c r="G555" s="50"/>
      <c r="H555" s="50"/>
    </row>
    <row r="556" spans="6:8" x14ac:dyDescent="0.2">
      <c r="F556" s="50"/>
      <c r="G556" s="50"/>
      <c r="H556" s="50"/>
    </row>
    <row r="557" spans="6:8" x14ac:dyDescent="0.2">
      <c r="F557" s="50"/>
      <c r="G557" s="50"/>
      <c r="H557" s="50"/>
    </row>
    <row r="558" spans="6:8" x14ac:dyDescent="0.2">
      <c r="F558" s="50"/>
      <c r="G558" s="50"/>
      <c r="H558" s="50"/>
    </row>
    <row r="559" spans="6:8" x14ac:dyDescent="0.2">
      <c r="F559" s="50"/>
      <c r="G559" s="50"/>
      <c r="H559" s="50"/>
    </row>
  </sheetData>
  <autoFilter ref="A3:AA266"/>
  <mergeCells count="60">
    <mergeCell ref="B1:C1"/>
    <mergeCell ref="B2:C2"/>
    <mergeCell ref="D2:F2"/>
    <mergeCell ref="N25:N28"/>
    <mergeCell ref="M33:M43"/>
    <mergeCell ref="N33:N43"/>
    <mergeCell ref="M6:M11"/>
    <mergeCell ref="N6:N11"/>
    <mergeCell ref="M13:M22"/>
    <mergeCell ref="N13:N22"/>
    <mergeCell ref="D1:F1"/>
    <mergeCell ref="M25:M28"/>
    <mergeCell ref="M83:M85"/>
    <mergeCell ref="N83:N85"/>
    <mergeCell ref="M96:M103"/>
    <mergeCell ref="N96:N103"/>
    <mergeCell ref="M106:M111"/>
    <mergeCell ref="N106:N111"/>
    <mergeCell ref="M89:M93"/>
    <mergeCell ref="N89:N93"/>
    <mergeCell ref="N45:N65"/>
    <mergeCell ref="M45:M65"/>
    <mergeCell ref="M67:M69"/>
    <mergeCell ref="N67:N69"/>
    <mergeCell ref="M71:M81"/>
    <mergeCell ref="N71:N81"/>
    <mergeCell ref="M207:M215"/>
    <mergeCell ref="N207:N215"/>
    <mergeCell ref="M218:M233"/>
    <mergeCell ref="N218:N233"/>
    <mergeCell ref="M173:M174"/>
    <mergeCell ref="N173:N174"/>
    <mergeCell ref="M178:M184"/>
    <mergeCell ref="N178:N184"/>
    <mergeCell ref="M187:M190"/>
    <mergeCell ref="N187:N190"/>
    <mergeCell ref="M114:M116"/>
    <mergeCell ref="N114:N116"/>
    <mergeCell ref="M192:M203"/>
    <mergeCell ref="N192:N203"/>
    <mergeCell ref="M134:M139"/>
    <mergeCell ref="N134:N139"/>
    <mergeCell ref="M149:M152"/>
    <mergeCell ref="N149:N152"/>
    <mergeCell ref="M155:M171"/>
    <mergeCell ref="N155:N171"/>
    <mergeCell ref="M142:M146"/>
    <mergeCell ref="N142:N146"/>
    <mergeCell ref="M118:M124"/>
    <mergeCell ref="N118:N124"/>
    <mergeCell ref="M127:M130"/>
    <mergeCell ref="N127:N130"/>
    <mergeCell ref="M265:M266"/>
    <mergeCell ref="N265:N266"/>
    <mergeCell ref="M239:M242"/>
    <mergeCell ref="N239:N242"/>
    <mergeCell ref="M245:M247"/>
    <mergeCell ref="N245:N247"/>
    <mergeCell ref="M250:M257"/>
    <mergeCell ref="N250:N257"/>
  </mergeCells>
  <phoneticPr fontId="12" type="noConversion"/>
  <pageMargins left="0.7" right="0.7" top="0.75" bottom="0.75" header="0.3" footer="0.3"/>
  <pageSetup paperSize="9" scale="8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1"/>
  <sheetViews>
    <sheetView rightToLeft="1" zoomScale="70" zoomScaleNormal="70" workbookViewId="0">
      <selection activeCell="E30" sqref="A1:XFD1048576"/>
    </sheetView>
  </sheetViews>
  <sheetFormatPr defaultColWidth="9" defaultRowHeight="15" x14ac:dyDescent="0.2"/>
  <cols>
    <col min="1" max="1" width="27.125" style="114" customWidth="1"/>
    <col min="2" max="2" width="31.5" style="114" customWidth="1"/>
    <col min="3" max="3" width="29.375" style="114" customWidth="1"/>
    <col min="4" max="6" width="17.875" style="114" customWidth="1"/>
    <col min="7" max="7" width="24" style="114" customWidth="1"/>
    <col min="8" max="8" width="31.125" style="114" customWidth="1"/>
    <col min="9" max="9" width="31.375" style="114" customWidth="1"/>
    <col min="10" max="10" width="40.625" style="114" customWidth="1"/>
    <col min="11" max="11" width="69.125" style="114" bestFit="1" customWidth="1"/>
    <col min="12" max="12" width="64.375" style="114" bestFit="1" customWidth="1"/>
    <col min="13" max="13" width="40.625" style="114" customWidth="1"/>
    <col min="14" max="14" width="40.625" style="130" customWidth="1"/>
    <col min="15" max="29" width="40.625" style="114" customWidth="1"/>
    <col min="30" max="47" width="35.625" style="114" customWidth="1"/>
    <col min="48" max="16384" width="9" style="114"/>
  </cols>
  <sheetData>
    <row r="1" spans="1:20" ht="16.5" thickBot="1" x14ac:dyDescent="0.3">
      <c r="A1" s="113" t="s">
        <v>635</v>
      </c>
      <c r="M1" s="115"/>
      <c r="N1" s="116"/>
    </row>
    <row r="2" spans="1:20" ht="16.5" thickBot="1" x14ac:dyDescent="0.3">
      <c r="B2" s="117" t="s">
        <v>195</v>
      </c>
      <c r="C2" s="116"/>
      <c r="N2" s="116"/>
      <c r="O2" s="116"/>
      <c r="P2" s="116"/>
      <c r="Q2" s="116"/>
      <c r="R2" s="116"/>
      <c r="S2" s="116"/>
      <c r="T2" s="116"/>
    </row>
    <row r="3" spans="1:20" ht="16.5" thickBot="1" x14ac:dyDescent="0.3">
      <c r="B3" s="116"/>
      <c r="C3" s="118" t="s">
        <v>196</v>
      </c>
      <c r="N3" s="116"/>
      <c r="O3" s="116"/>
      <c r="P3" s="116"/>
      <c r="Q3" s="116"/>
      <c r="R3" s="116"/>
      <c r="S3" s="116"/>
      <c r="T3" s="116"/>
    </row>
    <row r="4" spans="1:20" ht="16.5" thickBot="1" x14ac:dyDescent="0.3">
      <c r="B4" s="119"/>
      <c r="C4" s="118" t="s">
        <v>197</v>
      </c>
      <c r="H4" s="120"/>
      <c r="I4" s="120"/>
      <c r="M4" s="121"/>
      <c r="N4" s="120"/>
      <c r="O4" s="120"/>
      <c r="P4" s="120"/>
      <c r="Q4" s="120"/>
      <c r="R4" s="120"/>
      <c r="S4" s="120"/>
      <c r="T4" s="120"/>
    </row>
    <row r="5" spans="1:20" ht="16.5" thickBot="1" x14ac:dyDescent="0.3">
      <c r="B5" s="117" t="s">
        <v>198</v>
      </c>
      <c r="N5" s="120"/>
      <c r="O5" s="120"/>
      <c r="P5" s="120"/>
      <c r="Q5" s="120"/>
      <c r="R5" s="120"/>
      <c r="S5" s="120"/>
      <c r="T5" s="120"/>
    </row>
    <row r="6" spans="1:20" ht="16.5" thickBot="1" x14ac:dyDescent="0.3">
      <c r="B6" s="120"/>
      <c r="C6" s="122" t="s">
        <v>199</v>
      </c>
      <c r="D6" s="120"/>
      <c r="E6" s="120"/>
      <c r="F6" s="120"/>
      <c r="G6" s="120"/>
      <c r="J6" s="121"/>
      <c r="N6" s="120"/>
      <c r="O6" s="120"/>
      <c r="P6" s="120"/>
      <c r="Q6" s="120"/>
      <c r="R6" s="120"/>
      <c r="S6" s="120"/>
      <c r="T6" s="120"/>
    </row>
    <row r="7" spans="1:20" ht="16.5" thickBot="1" x14ac:dyDescent="0.3">
      <c r="B7" s="120"/>
      <c r="C7" s="116"/>
      <c r="D7" s="123" t="s">
        <v>807</v>
      </c>
      <c r="E7" s="116"/>
      <c r="F7" s="120"/>
      <c r="G7" s="130"/>
      <c r="H7" s="130"/>
      <c r="J7" s="121"/>
      <c r="N7" s="120"/>
      <c r="O7" s="120"/>
      <c r="P7" s="120"/>
      <c r="Q7" s="120"/>
      <c r="R7" s="120"/>
      <c r="S7" s="120"/>
      <c r="T7" s="120"/>
    </row>
    <row r="8" spans="1:20" s="130" customFormat="1" ht="16.5" thickBot="1" x14ac:dyDescent="0.3">
      <c r="B8" s="120"/>
      <c r="C8" s="116"/>
      <c r="D8" s="116"/>
      <c r="E8" s="209" t="s">
        <v>366</v>
      </c>
      <c r="F8" s="114"/>
      <c r="G8" s="114"/>
      <c r="H8" s="114"/>
      <c r="J8" s="121"/>
      <c r="N8" s="120"/>
      <c r="O8" s="120"/>
      <c r="P8" s="120"/>
      <c r="Q8" s="120"/>
      <c r="R8" s="120"/>
      <c r="S8" s="120"/>
      <c r="T8" s="120"/>
    </row>
    <row r="9" spans="1:20" ht="32.25" thickBot="1" x14ac:dyDescent="0.3">
      <c r="B9" s="120"/>
      <c r="C9" s="116"/>
      <c r="D9" s="116"/>
      <c r="E9" s="116"/>
      <c r="F9" s="124" t="s">
        <v>357</v>
      </c>
      <c r="J9" s="121"/>
      <c r="N9" s="120"/>
      <c r="O9" s="120"/>
      <c r="P9" s="120"/>
      <c r="Q9" s="120"/>
      <c r="R9" s="120"/>
      <c r="S9" s="120"/>
      <c r="T9" s="120"/>
    </row>
    <row r="10" spans="1:20" ht="16.5" thickBot="1" x14ac:dyDescent="0.3">
      <c r="B10" s="120"/>
      <c r="C10" s="116"/>
      <c r="D10" s="116"/>
      <c r="E10" s="116"/>
      <c r="G10" s="125" t="s">
        <v>407</v>
      </c>
      <c r="J10" s="121"/>
      <c r="N10" s="120"/>
      <c r="O10" s="120"/>
      <c r="P10" s="120"/>
      <c r="Q10" s="120"/>
      <c r="R10" s="120"/>
      <c r="S10" s="120"/>
      <c r="T10" s="120"/>
    </row>
    <row r="11" spans="1:20" ht="16.5" thickBot="1" x14ac:dyDescent="0.3">
      <c r="B11" s="126"/>
      <c r="G11" s="125" t="s">
        <v>300</v>
      </c>
      <c r="H11" s="127"/>
      <c r="J11" s="120"/>
      <c r="N11" s="120"/>
      <c r="O11" s="128"/>
      <c r="P11" s="128"/>
      <c r="Q11" s="128"/>
      <c r="R11" s="128"/>
      <c r="S11" s="128"/>
      <c r="T11" s="128"/>
    </row>
    <row r="12" spans="1:20" ht="16.5" thickBot="1" x14ac:dyDescent="0.3">
      <c r="B12" s="126"/>
      <c r="G12" s="125" t="s">
        <v>301</v>
      </c>
      <c r="H12" s="127"/>
      <c r="J12" s="120"/>
      <c r="N12" s="120"/>
      <c r="O12" s="128"/>
      <c r="P12" s="128"/>
      <c r="Q12" s="128"/>
      <c r="R12" s="128"/>
      <c r="S12" s="128"/>
      <c r="T12" s="128"/>
    </row>
    <row r="13" spans="1:20" s="130" customFormat="1" ht="16.5" thickBot="1" x14ac:dyDescent="0.3">
      <c r="B13" s="120"/>
      <c r="C13" s="131"/>
      <c r="D13" s="131"/>
      <c r="E13" s="131"/>
      <c r="F13" s="131"/>
      <c r="G13" s="125" t="s">
        <v>397</v>
      </c>
      <c r="H13" s="114"/>
      <c r="J13" s="116"/>
      <c r="N13" s="120"/>
      <c r="O13" s="120"/>
      <c r="P13" s="131"/>
      <c r="Q13" s="131"/>
      <c r="R13" s="120"/>
      <c r="S13" s="120"/>
      <c r="T13" s="120"/>
    </row>
    <row r="14" spans="1:20" ht="32.25" thickBot="1" x14ac:dyDescent="0.3">
      <c r="C14" s="128"/>
      <c r="D14" s="128"/>
      <c r="E14" s="128"/>
      <c r="F14" s="128"/>
      <c r="G14" s="132" t="s">
        <v>362</v>
      </c>
      <c r="H14" s="133"/>
      <c r="N14" s="114"/>
      <c r="T14" s="116"/>
    </row>
    <row r="15" spans="1:20" ht="32.25" thickBot="1" x14ac:dyDescent="0.3">
      <c r="C15" s="128"/>
      <c r="D15" s="128"/>
      <c r="E15" s="128"/>
      <c r="F15" s="128"/>
      <c r="G15" s="128"/>
      <c r="H15" s="129" t="s">
        <v>713</v>
      </c>
      <c r="N15" s="114"/>
      <c r="T15" s="116"/>
    </row>
    <row r="16" spans="1:20" ht="36" customHeight="1" thickBot="1" x14ac:dyDescent="0.3">
      <c r="H16" s="129" t="s">
        <v>306</v>
      </c>
      <c r="N16" s="114"/>
      <c r="T16" s="116"/>
    </row>
    <row r="17" spans="2:20" ht="34.5" customHeight="1" thickBot="1" x14ac:dyDescent="0.3">
      <c r="G17" s="132" t="s">
        <v>293</v>
      </c>
      <c r="H17" s="133"/>
      <c r="N17" s="114"/>
      <c r="T17" s="116"/>
    </row>
    <row r="18" spans="2:20" ht="16.5" thickBot="1" x14ac:dyDescent="0.3">
      <c r="G18" s="132" t="s">
        <v>304</v>
      </c>
      <c r="H18" s="133"/>
      <c r="N18" s="114"/>
      <c r="T18" s="116"/>
    </row>
    <row r="19" spans="2:20" ht="16.5" thickBot="1" x14ac:dyDescent="0.3">
      <c r="G19" s="132" t="s">
        <v>305</v>
      </c>
      <c r="H19" s="133"/>
    </row>
    <row r="20" spans="2:20" ht="16.5" thickBot="1" x14ac:dyDescent="0.3">
      <c r="C20" s="128"/>
      <c r="D20" s="128"/>
      <c r="E20" s="128"/>
      <c r="F20" s="128"/>
      <c r="G20" s="125" t="s">
        <v>292</v>
      </c>
      <c r="H20" s="133"/>
      <c r="N20" s="114"/>
      <c r="T20" s="116"/>
    </row>
    <row r="21" spans="2:20" ht="16.5" thickBot="1" x14ac:dyDescent="0.3">
      <c r="C21" s="128"/>
      <c r="D21" s="128"/>
      <c r="E21" s="128"/>
      <c r="F21" s="128"/>
      <c r="G21" s="62"/>
      <c r="H21" s="129" t="s">
        <v>704</v>
      </c>
      <c r="N21" s="114"/>
      <c r="T21" s="116"/>
    </row>
    <row r="22" spans="2:20" ht="16.5" thickBot="1" x14ac:dyDescent="0.3">
      <c r="G22" s="132" t="s">
        <v>803</v>
      </c>
      <c r="H22" s="133"/>
      <c r="N22" s="114"/>
      <c r="T22" s="116"/>
    </row>
    <row r="23" spans="2:20" ht="32.25" thickBot="1" x14ac:dyDescent="0.3">
      <c r="G23" s="132" t="s">
        <v>337</v>
      </c>
    </row>
    <row r="24" spans="2:20" ht="32.25" thickBot="1" x14ac:dyDescent="0.3">
      <c r="H24" s="129" t="s">
        <v>705</v>
      </c>
    </row>
    <row r="25" spans="2:20" ht="32.25" thickBot="1" x14ac:dyDescent="0.3">
      <c r="G25" s="132" t="s">
        <v>338</v>
      </c>
    </row>
    <row r="26" spans="2:20" ht="32.25" thickBot="1" x14ac:dyDescent="0.3">
      <c r="G26" s="132" t="s">
        <v>857</v>
      </c>
    </row>
    <row r="27" spans="2:20" ht="16.5" thickBot="1" x14ac:dyDescent="0.3">
      <c r="G27" s="132" t="s">
        <v>856</v>
      </c>
    </row>
    <row r="28" spans="2:20" ht="16.5" thickBot="1" x14ac:dyDescent="0.3">
      <c r="G28" s="125" t="s">
        <v>358</v>
      </c>
    </row>
    <row r="29" spans="2:20" ht="32.25" thickBot="1" x14ac:dyDescent="0.3">
      <c r="G29" s="132" t="s">
        <v>359</v>
      </c>
    </row>
    <row r="30" spans="2:20" ht="32.25" thickBot="1" x14ac:dyDescent="0.3">
      <c r="G30" s="132" t="s">
        <v>200</v>
      </c>
      <c r="H30" s="116"/>
    </row>
    <row r="31" spans="2:20" ht="16.5" thickBot="1" x14ac:dyDescent="0.3">
      <c r="B31" s="134" t="s">
        <v>201</v>
      </c>
    </row>
  </sheetData>
  <hyperlinks>
    <hyperlink ref="B31" location="'סכימת השדות - ממשק נכנס'!AB570" display="רשומת סגירה כללית"/>
  </hyperlinks>
  <pageMargins left="0.7" right="0.7" top="0.75" bottom="0.75" header="0.3" footer="0.3"/>
  <pageSetup scale="57" orientation="landscape"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rightToLeft="1" zoomScale="85" zoomScaleNormal="85" workbookViewId="0">
      <selection activeCell="D24" sqref="D24"/>
    </sheetView>
  </sheetViews>
  <sheetFormatPr defaultRowHeight="12.75" customHeight="1" x14ac:dyDescent="0.2"/>
  <cols>
    <col min="2" max="2" width="43.625" style="345" customWidth="1"/>
    <col min="3" max="6" width="21.875" customWidth="1"/>
    <col min="7" max="7" width="20.375" customWidth="1"/>
    <col min="8" max="8" width="47.25" customWidth="1"/>
  </cols>
  <sheetData>
    <row r="1" spans="1:8" ht="36.75" customHeight="1" x14ac:dyDescent="0.2">
      <c r="A1" s="566"/>
      <c r="B1" s="568" t="s">
        <v>549</v>
      </c>
      <c r="C1" s="570" t="s">
        <v>700</v>
      </c>
      <c r="D1" s="571"/>
      <c r="E1" s="303" t="s">
        <v>657</v>
      </c>
      <c r="F1" s="303" t="s">
        <v>658</v>
      </c>
      <c r="G1" s="576" t="s">
        <v>550</v>
      </c>
      <c r="H1" s="304"/>
    </row>
    <row r="2" spans="1:8" ht="42.75" customHeight="1" x14ac:dyDescent="0.2">
      <c r="A2" s="567"/>
      <c r="B2" s="569"/>
      <c r="C2" s="575" t="s">
        <v>855</v>
      </c>
      <c r="D2" s="575" t="s">
        <v>879</v>
      </c>
      <c r="E2" s="575" t="s">
        <v>589</v>
      </c>
      <c r="F2" s="575" t="s">
        <v>652</v>
      </c>
      <c r="G2" s="577"/>
      <c r="H2" s="304"/>
    </row>
    <row r="3" spans="1:8" ht="12.75" customHeight="1" x14ac:dyDescent="0.2">
      <c r="A3" s="305">
        <v>1</v>
      </c>
      <c r="B3" s="339" t="s">
        <v>765</v>
      </c>
      <c r="C3" s="307" t="s">
        <v>548</v>
      </c>
      <c r="D3" s="307"/>
      <c r="E3" s="307"/>
      <c r="F3" s="308"/>
      <c r="G3" s="309"/>
      <c r="H3" s="304"/>
    </row>
    <row r="4" spans="1:8" ht="12.75" customHeight="1" x14ac:dyDescent="0.2">
      <c r="A4" s="305">
        <v>2</v>
      </c>
      <c r="B4" s="339" t="s">
        <v>551</v>
      </c>
      <c r="C4" s="307" t="s">
        <v>548</v>
      </c>
      <c r="D4" s="307"/>
      <c r="E4" s="307"/>
      <c r="F4" s="308"/>
      <c r="G4" s="310"/>
      <c r="H4" s="304"/>
    </row>
    <row r="5" spans="1:8" ht="12.75" customHeight="1" x14ac:dyDescent="0.2">
      <c r="A5" s="305">
        <v>3</v>
      </c>
      <c r="B5" s="340" t="s">
        <v>653</v>
      </c>
      <c r="C5" s="418" t="s">
        <v>548</v>
      </c>
      <c r="D5" s="418"/>
      <c r="E5" s="312"/>
      <c r="F5" s="308"/>
      <c r="G5" s="310"/>
      <c r="H5" s="304"/>
    </row>
    <row r="6" spans="1:8" ht="12.75" customHeight="1" x14ac:dyDescent="0.2">
      <c r="A6" s="313">
        <f t="shared" ref="A6:A37" si="0">A5+1</f>
        <v>4</v>
      </c>
      <c r="B6" s="340" t="s">
        <v>811</v>
      </c>
      <c r="C6" s="418"/>
      <c r="D6" s="419" t="s">
        <v>548</v>
      </c>
      <c r="E6" s="307" t="s">
        <v>548</v>
      </c>
      <c r="F6" s="307"/>
      <c r="G6" s="314"/>
      <c r="H6" s="304"/>
    </row>
    <row r="7" spans="1:8" ht="12.75" customHeight="1" x14ac:dyDescent="0.2">
      <c r="A7" s="313">
        <f t="shared" si="0"/>
        <v>5</v>
      </c>
      <c r="B7" s="340" t="s">
        <v>812</v>
      </c>
      <c r="C7" s="418"/>
      <c r="D7" s="419" t="s">
        <v>548</v>
      </c>
      <c r="E7" s="307" t="s">
        <v>548</v>
      </c>
      <c r="F7" s="307"/>
      <c r="G7" s="315"/>
      <c r="H7" s="304"/>
    </row>
    <row r="8" spans="1:8" ht="12.75" customHeight="1" x14ac:dyDescent="0.2">
      <c r="A8" s="313">
        <f t="shared" si="0"/>
        <v>6</v>
      </c>
      <c r="B8" s="340" t="s">
        <v>555</v>
      </c>
      <c r="C8" s="418"/>
      <c r="D8" s="419" t="s">
        <v>548</v>
      </c>
      <c r="E8" s="307" t="s">
        <v>548</v>
      </c>
      <c r="F8" s="307" t="s">
        <v>548</v>
      </c>
      <c r="G8" s="317"/>
      <c r="H8" s="304"/>
    </row>
    <row r="9" spans="1:8" ht="12.75" customHeight="1" x14ac:dyDescent="0.2">
      <c r="A9" s="313">
        <f t="shared" si="0"/>
        <v>7</v>
      </c>
      <c r="B9" s="340" t="s">
        <v>785</v>
      </c>
      <c r="C9" s="418"/>
      <c r="D9" s="419" t="s">
        <v>548</v>
      </c>
      <c r="E9" s="318"/>
      <c r="F9" s="318"/>
      <c r="G9" s="319"/>
      <c r="H9" s="304"/>
    </row>
    <row r="10" spans="1:8" ht="12.75" customHeight="1" x14ac:dyDescent="0.2">
      <c r="A10" s="313">
        <f t="shared" si="0"/>
        <v>8</v>
      </c>
      <c r="B10" s="420" t="s">
        <v>556</v>
      </c>
      <c r="C10" s="418"/>
      <c r="D10" s="419"/>
      <c r="E10" s="307" t="s">
        <v>548</v>
      </c>
      <c r="F10" s="307" t="s">
        <v>548</v>
      </c>
      <c r="G10" s="321"/>
      <c r="H10" s="304"/>
    </row>
    <row r="11" spans="1:8" ht="12.75" customHeight="1" x14ac:dyDescent="0.2">
      <c r="A11" s="313">
        <f t="shared" si="0"/>
        <v>9</v>
      </c>
      <c r="B11" s="420" t="s">
        <v>557</v>
      </c>
      <c r="C11" s="418"/>
      <c r="D11" s="418"/>
      <c r="E11" s="307"/>
      <c r="F11" s="307" t="s">
        <v>548</v>
      </c>
      <c r="G11" s="321"/>
      <c r="H11" s="304"/>
    </row>
    <row r="12" spans="1:8" ht="12.75" customHeight="1" x14ac:dyDescent="0.2">
      <c r="A12" s="313">
        <f t="shared" si="0"/>
        <v>10</v>
      </c>
      <c r="B12" s="341" t="s">
        <v>558</v>
      </c>
      <c r="C12" s="307"/>
      <c r="D12" s="307" t="s">
        <v>548</v>
      </c>
      <c r="E12" s="307" t="s">
        <v>548</v>
      </c>
      <c r="F12" s="307" t="s">
        <v>548</v>
      </c>
      <c r="G12" s="321"/>
      <c r="H12" s="304"/>
    </row>
    <row r="13" spans="1:8" ht="12.75" customHeight="1" x14ac:dyDescent="0.2">
      <c r="A13" s="313">
        <f t="shared" si="0"/>
        <v>11</v>
      </c>
      <c r="B13" s="341" t="s">
        <v>559</v>
      </c>
      <c r="C13" s="307"/>
      <c r="D13" s="307"/>
      <c r="E13" s="307" t="s">
        <v>548</v>
      </c>
      <c r="F13" s="307" t="s">
        <v>548</v>
      </c>
      <c r="G13" s="321"/>
      <c r="H13" s="304"/>
    </row>
    <row r="14" spans="1:8" ht="12.75" customHeight="1" x14ac:dyDescent="0.2">
      <c r="A14" s="313">
        <f t="shared" si="0"/>
        <v>12</v>
      </c>
      <c r="B14" s="341" t="s">
        <v>560</v>
      </c>
      <c r="C14" s="307"/>
      <c r="D14" s="307"/>
      <c r="E14" s="307" t="s">
        <v>548</v>
      </c>
      <c r="F14" s="307" t="s">
        <v>548</v>
      </c>
      <c r="G14" s="321"/>
      <c r="H14" s="304"/>
    </row>
    <row r="15" spans="1:8" ht="12.75" customHeight="1" x14ac:dyDescent="0.2">
      <c r="A15" s="313">
        <f t="shared" si="0"/>
        <v>13</v>
      </c>
      <c r="B15" s="341" t="s">
        <v>561</v>
      </c>
      <c r="C15" s="307"/>
      <c r="D15" s="316" t="s">
        <v>548</v>
      </c>
      <c r="E15" s="307" t="s">
        <v>548</v>
      </c>
      <c r="F15" s="307" t="s">
        <v>548</v>
      </c>
      <c r="G15" s="321"/>
      <c r="H15" s="304"/>
    </row>
    <row r="16" spans="1:8" ht="12.75" customHeight="1" x14ac:dyDescent="0.2">
      <c r="A16" s="313">
        <f t="shared" si="0"/>
        <v>14</v>
      </c>
      <c r="B16" s="341" t="s">
        <v>562</v>
      </c>
      <c r="C16" s="307"/>
      <c r="D16" s="316" t="s">
        <v>548</v>
      </c>
      <c r="E16" s="307" t="s">
        <v>548</v>
      </c>
      <c r="F16" s="307" t="s">
        <v>548</v>
      </c>
      <c r="G16" s="321"/>
      <c r="H16" s="304"/>
    </row>
    <row r="17" spans="1:8" s="346" customFormat="1" ht="24.75" customHeight="1" x14ac:dyDescent="0.2">
      <c r="A17" s="313">
        <f t="shared" si="0"/>
        <v>15</v>
      </c>
      <c r="B17" s="320" t="s">
        <v>707</v>
      </c>
      <c r="C17" s="307"/>
      <c r="D17" s="307"/>
      <c r="E17" s="307"/>
      <c r="F17" s="307" t="s">
        <v>548</v>
      </c>
      <c r="G17" s="321"/>
      <c r="H17" s="304"/>
    </row>
    <row r="18" spans="1:8" ht="12.75" customHeight="1" x14ac:dyDescent="0.2">
      <c r="A18" s="313">
        <f t="shared" si="0"/>
        <v>16</v>
      </c>
      <c r="B18" s="341" t="s">
        <v>563</v>
      </c>
      <c r="C18" s="307"/>
      <c r="D18" s="307"/>
      <c r="E18" s="307"/>
      <c r="F18" s="307" t="s">
        <v>548</v>
      </c>
      <c r="G18" s="321"/>
      <c r="H18" s="304"/>
    </row>
    <row r="19" spans="1:8" ht="12.75" customHeight="1" x14ac:dyDescent="0.2">
      <c r="A19" s="313">
        <f t="shared" si="0"/>
        <v>17</v>
      </c>
      <c r="B19" s="341" t="s">
        <v>564</v>
      </c>
      <c r="C19" s="307"/>
      <c r="D19" s="307"/>
      <c r="E19" s="307"/>
      <c r="F19" s="307" t="s">
        <v>548</v>
      </c>
      <c r="G19" s="321"/>
      <c r="H19" s="304"/>
    </row>
    <row r="20" spans="1:8" ht="12.75" customHeight="1" x14ac:dyDescent="0.2">
      <c r="A20" s="313">
        <f t="shared" si="0"/>
        <v>18</v>
      </c>
      <c r="B20" s="341" t="s">
        <v>565</v>
      </c>
      <c r="C20" s="307"/>
      <c r="D20" s="316" t="s">
        <v>548</v>
      </c>
      <c r="E20" s="307"/>
      <c r="F20" s="307" t="s">
        <v>548</v>
      </c>
      <c r="G20" s="321"/>
      <c r="H20" s="304"/>
    </row>
    <row r="21" spans="1:8" ht="12.75" customHeight="1" x14ac:dyDescent="0.2">
      <c r="A21" s="313">
        <f t="shared" si="0"/>
        <v>19</v>
      </c>
      <c r="B21" s="341" t="s">
        <v>566</v>
      </c>
      <c r="C21" s="307"/>
      <c r="D21" s="307"/>
      <c r="E21" s="307"/>
      <c r="F21" s="307" t="s">
        <v>548</v>
      </c>
      <c r="G21" s="321"/>
      <c r="H21" s="304"/>
    </row>
    <row r="22" spans="1:8" s="346" customFormat="1" ht="24.75" customHeight="1" x14ac:dyDescent="0.2">
      <c r="A22" s="313">
        <f t="shared" si="0"/>
        <v>20</v>
      </c>
      <c r="B22" s="320" t="s">
        <v>732</v>
      </c>
      <c r="C22" s="307"/>
      <c r="D22" s="316" t="s">
        <v>548</v>
      </c>
      <c r="E22" s="307"/>
      <c r="F22" s="307" t="s">
        <v>548</v>
      </c>
      <c r="G22" s="322"/>
      <c r="H22" s="304"/>
    </row>
    <row r="23" spans="1:8" s="346" customFormat="1" ht="24.75" customHeight="1" x14ac:dyDescent="0.2">
      <c r="A23" s="313">
        <f t="shared" si="0"/>
        <v>21</v>
      </c>
      <c r="B23" s="320" t="s">
        <v>567</v>
      </c>
      <c r="C23" s="307"/>
      <c r="D23" s="316" t="s">
        <v>548</v>
      </c>
      <c r="E23" s="307"/>
      <c r="F23" s="307" t="s">
        <v>548</v>
      </c>
      <c r="G23" s="321"/>
      <c r="H23" s="304"/>
    </row>
    <row r="24" spans="1:8" s="346" customFormat="1" ht="24.75" customHeight="1" x14ac:dyDescent="0.2">
      <c r="A24" s="313">
        <f t="shared" si="0"/>
        <v>22</v>
      </c>
      <c r="B24" s="320" t="s">
        <v>661</v>
      </c>
      <c r="C24" s="307"/>
      <c r="D24" s="316"/>
      <c r="E24" s="307"/>
      <c r="F24" s="307" t="s">
        <v>548</v>
      </c>
      <c r="G24" s="321"/>
      <c r="H24" s="304"/>
    </row>
    <row r="25" spans="1:8" ht="12.75" customHeight="1" x14ac:dyDescent="0.2">
      <c r="A25" s="313">
        <f t="shared" si="0"/>
        <v>23</v>
      </c>
      <c r="B25" s="341" t="s">
        <v>568</v>
      </c>
      <c r="C25" s="307"/>
      <c r="D25" s="307"/>
      <c r="E25" s="307"/>
      <c r="F25" s="307" t="s">
        <v>548</v>
      </c>
      <c r="G25" s="323"/>
      <c r="H25" s="304"/>
    </row>
    <row r="26" spans="1:8" ht="12.75" customHeight="1" x14ac:dyDescent="0.2">
      <c r="A26" s="313">
        <f t="shared" si="0"/>
        <v>24</v>
      </c>
      <c r="B26" s="341" t="s">
        <v>650</v>
      </c>
      <c r="C26" s="307"/>
      <c r="D26" s="307"/>
      <c r="E26" s="307"/>
      <c r="F26" s="307" t="s">
        <v>548</v>
      </c>
      <c r="G26" s="321"/>
      <c r="H26" s="304"/>
    </row>
    <row r="27" spans="1:8" ht="12.75" customHeight="1" x14ac:dyDescent="0.2">
      <c r="A27" s="313">
        <f t="shared" si="0"/>
        <v>25</v>
      </c>
      <c r="B27" s="341" t="s">
        <v>569</v>
      </c>
      <c r="C27" s="307"/>
      <c r="D27" s="307"/>
      <c r="E27" s="307"/>
      <c r="F27" s="307" t="s">
        <v>548</v>
      </c>
      <c r="G27" s="321"/>
      <c r="H27" s="304"/>
    </row>
    <row r="28" spans="1:8" s="346" customFormat="1" ht="24.75" customHeight="1" x14ac:dyDescent="0.2">
      <c r="A28" s="313">
        <f t="shared" si="0"/>
        <v>26</v>
      </c>
      <c r="B28" s="320" t="s">
        <v>570</v>
      </c>
      <c r="C28" s="307"/>
      <c r="D28" s="307"/>
      <c r="E28" s="307"/>
      <c r="F28" s="307" t="s">
        <v>548</v>
      </c>
      <c r="G28" s="321"/>
      <c r="H28" s="304"/>
    </row>
    <row r="29" spans="1:8" s="346" customFormat="1" ht="24.75" customHeight="1" x14ac:dyDescent="0.2">
      <c r="A29" s="313">
        <f t="shared" si="0"/>
        <v>27</v>
      </c>
      <c r="B29" s="320" t="s">
        <v>571</v>
      </c>
      <c r="C29" s="307"/>
      <c r="D29" s="316" t="s">
        <v>548</v>
      </c>
      <c r="E29" s="307"/>
      <c r="F29" s="307" t="s">
        <v>548</v>
      </c>
      <c r="G29" s="321"/>
      <c r="H29" s="304"/>
    </row>
    <row r="30" spans="1:8" ht="12.75" customHeight="1" x14ac:dyDescent="0.2">
      <c r="A30" s="313">
        <f t="shared" si="0"/>
        <v>28</v>
      </c>
      <c r="B30" s="341" t="s">
        <v>572</v>
      </c>
      <c r="C30" s="307"/>
      <c r="D30" s="307"/>
      <c r="E30" s="307"/>
      <c r="F30" s="307" t="s">
        <v>548</v>
      </c>
      <c r="G30" s="321"/>
      <c r="H30" s="304"/>
    </row>
    <row r="31" spans="1:8" ht="12.75" customHeight="1" x14ac:dyDescent="0.2">
      <c r="A31" s="313">
        <f t="shared" si="0"/>
        <v>29</v>
      </c>
      <c r="B31" s="341" t="s">
        <v>573</v>
      </c>
      <c r="C31" s="307"/>
      <c r="D31" s="307"/>
      <c r="E31" s="307"/>
      <c r="F31" s="307" t="s">
        <v>548</v>
      </c>
      <c r="G31" s="321"/>
      <c r="H31" s="304"/>
    </row>
    <row r="32" spans="1:8" ht="12.75" customHeight="1" x14ac:dyDescent="0.2">
      <c r="A32" s="313">
        <f t="shared" si="0"/>
        <v>30</v>
      </c>
      <c r="B32" s="341" t="s">
        <v>574</v>
      </c>
      <c r="C32" s="307"/>
      <c r="D32" s="316" t="s">
        <v>548</v>
      </c>
      <c r="E32" s="307"/>
      <c r="F32" s="307" t="s">
        <v>548</v>
      </c>
      <c r="G32" s="321"/>
      <c r="H32" s="304"/>
    </row>
    <row r="33" spans="1:8" ht="25.5" customHeight="1" x14ac:dyDescent="0.2">
      <c r="A33" s="313">
        <f t="shared" si="0"/>
        <v>31</v>
      </c>
      <c r="B33" s="320" t="s">
        <v>767</v>
      </c>
      <c r="C33" s="307"/>
      <c r="D33" s="316" t="s">
        <v>548</v>
      </c>
      <c r="E33" s="307"/>
      <c r="F33" s="307" t="s">
        <v>548</v>
      </c>
      <c r="G33" s="321"/>
      <c r="H33" s="304"/>
    </row>
    <row r="34" spans="1:8" s="346" customFormat="1" ht="24.75" customHeight="1" x14ac:dyDescent="0.2">
      <c r="A34" s="313">
        <f t="shared" si="0"/>
        <v>32</v>
      </c>
      <c r="B34" s="320" t="s">
        <v>575</v>
      </c>
      <c r="C34" s="307"/>
      <c r="D34" s="307"/>
      <c r="E34" s="307"/>
      <c r="F34" s="307" t="s">
        <v>548</v>
      </c>
      <c r="G34" s="321"/>
      <c r="H34" s="304"/>
    </row>
    <row r="35" spans="1:8" s="346" customFormat="1" ht="12" customHeight="1" x14ac:dyDescent="0.2">
      <c r="A35" s="313">
        <f t="shared" si="0"/>
        <v>33</v>
      </c>
      <c r="B35" s="311" t="s">
        <v>552</v>
      </c>
      <c r="C35" s="307"/>
      <c r="D35" s="316" t="s">
        <v>548</v>
      </c>
      <c r="E35" s="307"/>
      <c r="F35" s="307" t="s">
        <v>548</v>
      </c>
      <c r="G35" s="572" t="s">
        <v>761</v>
      </c>
      <c r="H35" s="304"/>
    </row>
    <row r="36" spans="1:8" ht="12" customHeight="1" x14ac:dyDescent="0.2">
      <c r="A36" s="313">
        <f t="shared" si="0"/>
        <v>34</v>
      </c>
      <c r="B36" s="340" t="s">
        <v>553</v>
      </c>
      <c r="C36" s="307"/>
      <c r="D36" s="316" t="s">
        <v>548</v>
      </c>
      <c r="E36" s="307"/>
      <c r="F36" s="307" t="s">
        <v>548</v>
      </c>
      <c r="G36" s="573"/>
      <c r="H36" s="304"/>
    </row>
    <row r="37" spans="1:8" ht="12.75" customHeight="1" x14ac:dyDescent="0.2">
      <c r="A37" s="313">
        <f t="shared" si="0"/>
        <v>35</v>
      </c>
      <c r="B37" s="340" t="s">
        <v>655</v>
      </c>
      <c r="C37" s="307"/>
      <c r="D37" s="316" t="s">
        <v>548</v>
      </c>
      <c r="E37" s="307"/>
      <c r="F37" s="307" t="s">
        <v>548</v>
      </c>
      <c r="G37" s="573"/>
      <c r="H37" s="304"/>
    </row>
    <row r="38" spans="1:8" ht="12.75" customHeight="1" x14ac:dyDescent="0.2">
      <c r="A38" s="313">
        <f t="shared" ref="A38:A57" si="1">A37+1</f>
        <v>36</v>
      </c>
      <c r="B38" s="340" t="s">
        <v>554</v>
      </c>
      <c r="C38" s="307"/>
      <c r="D38" s="316" t="s">
        <v>548</v>
      </c>
      <c r="E38" s="307"/>
      <c r="F38" s="307" t="s">
        <v>548</v>
      </c>
      <c r="G38" s="574"/>
      <c r="H38" s="304"/>
    </row>
    <row r="39" spans="1:8" ht="12.75" customHeight="1" x14ac:dyDescent="0.2">
      <c r="A39" s="313">
        <f t="shared" si="1"/>
        <v>37</v>
      </c>
      <c r="B39" s="341" t="s">
        <v>764</v>
      </c>
      <c r="C39" s="307"/>
      <c r="D39" s="316" t="s">
        <v>548</v>
      </c>
      <c r="E39" s="316" t="s">
        <v>548</v>
      </c>
      <c r="F39" s="316"/>
      <c r="G39" s="321"/>
      <c r="H39" s="304"/>
    </row>
    <row r="40" spans="1:8" ht="12.75" customHeight="1" x14ac:dyDescent="0.2">
      <c r="A40" s="313">
        <f t="shared" si="1"/>
        <v>38</v>
      </c>
      <c r="B40" s="341" t="s">
        <v>576</v>
      </c>
      <c r="C40" s="307"/>
      <c r="D40" s="316"/>
      <c r="E40" s="324"/>
      <c r="F40" s="307" t="s">
        <v>548</v>
      </c>
      <c r="G40" s="321"/>
      <c r="H40" s="304"/>
    </row>
    <row r="41" spans="1:8" ht="12.75" customHeight="1" x14ac:dyDescent="0.2">
      <c r="A41" s="313">
        <f t="shared" si="1"/>
        <v>39</v>
      </c>
      <c r="B41" s="341" t="s">
        <v>651</v>
      </c>
      <c r="C41" s="307"/>
      <c r="D41" s="316"/>
      <c r="E41" s="324"/>
      <c r="F41" s="307" t="s">
        <v>548</v>
      </c>
      <c r="G41" s="321"/>
      <c r="H41" s="304"/>
    </row>
    <row r="42" spans="1:8" s="346" customFormat="1" ht="24.75" customHeight="1" x14ac:dyDescent="0.2">
      <c r="A42" s="313">
        <f t="shared" si="1"/>
        <v>40</v>
      </c>
      <c r="B42" s="320" t="s">
        <v>577</v>
      </c>
      <c r="C42" s="307"/>
      <c r="D42" s="307"/>
      <c r="E42" s="324"/>
      <c r="F42" s="307" t="s">
        <v>548</v>
      </c>
      <c r="G42" s="321"/>
      <c r="H42" s="304"/>
    </row>
    <row r="43" spans="1:8" ht="12.75" customHeight="1" x14ac:dyDescent="0.2">
      <c r="A43" s="313">
        <f t="shared" si="1"/>
        <v>41</v>
      </c>
      <c r="B43" s="339" t="s">
        <v>621</v>
      </c>
      <c r="C43" s="324"/>
      <c r="D43" s="324"/>
      <c r="E43" s="325"/>
      <c r="F43" s="326" t="s">
        <v>548</v>
      </c>
      <c r="G43" s="327"/>
      <c r="H43" s="304"/>
    </row>
    <row r="44" spans="1:8" ht="12.75" customHeight="1" x14ac:dyDescent="0.2">
      <c r="A44" s="313">
        <f t="shared" si="1"/>
        <v>42</v>
      </c>
      <c r="B44" s="339" t="s">
        <v>622</v>
      </c>
      <c r="C44" s="324"/>
      <c r="D44" s="324"/>
      <c r="E44" s="324"/>
      <c r="F44" s="326" t="s">
        <v>548</v>
      </c>
      <c r="G44" s="327"/>
      <c r="H44" s="304"/>
    </row>
    <row r="45" spans="1:8" ht="12.75" customHeight="1" x14ac:dyDescent="0.2">
      <c r="A45" s="313">
        <f t="shared" si="1"/>
        <v>43</v>
      </c>
      <c r="B45" s="339" t="s">
        <v>763</v>
      </c>
      <c r="C45" s="324"/>
      <c r="D45" s="324"/>
      <c r="E45" s="324"/>
      <c r="F45" s="326" t="s">
        <v>548</v>
      </c>
      <c r="G45" s="327"/>
      <c r="H45" s="304"/>
    </row>
    <row r="46" spans="1:8" ht="12.75" customHeight="1" x14ac:dyDescent="0.2">
      <c r="A46" s="313">
        <f t="shared" si="1"/>
        <v>44</v>
      </c>
      <c r="B46" s="339" t="s">
        <v>623</v>
      </c>
      <c r="C46" s="324"/>
      <c r="D46" s="324"/>
      <c r="E46" s="324"/>
      <c r="F46" s="326" t="s">
        <v>548</v>
      </c>
      <c r="G46" s="328"/>
      <c r="H46" s="304"/>
    </row>
    <row r="47" spans="1:8" s="346" customFormat="1" ht="24.75" customHeight="1" x14ac:dyDescent="0.2">
      <c r="A47" s="313">
        <f t="shared" si="1"/>
        <v>45</v>
      </c>
      <c r="B47" s="306" t="s">
        <v>624</v>
      </c>
      <c r="C47" s="325"/>
      <c r="D47" s="325"/>
      <c r="E47" s="325"/>
      <c r="F47" s="326" t="s">
        <v>548</v>
      </c>
      <c r="G47" s="328"/>
      <c r="H47" s="304"/>
    </row>
    <row r="48" spans="1:8" ht="12.75" customHeight="1" x14ac:dyDescent="0.2">
      <c r="A48" s="313">
        <f t="shared" si="1"/>
        <v>46</v>
      </c>
      <c r="B48" s="342" t="s">
        <v>625</v>
      </c>
      <c r="C48" s="307"/>
      <c r="D48" s="316" t="s">
        <v>548</v>
      </c>
      <c r="E48" s="316" t="s">
        <v>548</v>
      </c>
      <c r="F48" s="312"/>
      <c r="G48" s="329"/>
      <c r="H48" s="304"/>
    </row>
    <row r="49" spans="1:8" ht="12.75" customHeight="1" x14ac:dyDescent="0.2">
      <c r="A49" s="313">
        <f t="shared" si="1"/>
        <v>47</v>
      </c>
      <c r="B49" s="339" t="s">
        <v>866</v>
      </c>
      <c r="C49" s="307"/>
      <c r="D49" s="316" t="s">
        <v>548</v>
      </c>
      <c r="E49" s="330"/>
      <c r="F49" s="330"/>
      <c r="G49" s="331"/>
      <c r="H49" s="304"/>
    </row>
    <row r="50" spans="1:8" ht="12.75" customHeight="1" x14ac:dyDescent="0.2">
      <c r="A50" s="313">
        <f t="shared" si="1"/>
        <v>48</v>
      </c>
      <c r="B50" s="339" t="s">
        <v>769</v>
      </c>
      <c r="C50" s="307"/>
      <c r="D50" s="316" t="s">
        <v>548</v>
      </c>
      <c r="E50" s="316" t="s">
        <v>548</v>
      </c>
      <c r="F50" s="330"/>
      <c r="G50" s="327"/>
      <c r="H50" s="304"/>
    </row>
    <row r="51" spans="1:8" s="346" customFormat="1" ht="24.75" customHeight="1" x14ac:dyDescent="0.2">
      <c r="A51" s="313">
        <f t="shared" si="1"/>
        <v>49</v>
      </c>
      <c r="B51" s="332" t="s">
        <v>654</v>
      </c>
      <c r="C51" s="307"/>
      <c r="D51" s="316" t="s">
        <v>548</v>
      </c>
      <c r="E51" s="333"/>
      <c r="F51" s="334"/>
      <c r="G51" s="327"/>
      <c r="H51" s="304"/>
    </row>
    <row r="52" spans="1:8" ht="12.75" customHeight="1" x14ac:dyDescent="0.2">
      <c r="A52" s="313">
        <f t="shared" si="1"/>
        <v>50</v>
      </c>
      <c r="B52" s="343" t="s">
        <v>682</v>
      </c>
      <c r="C52" s="307"/>
      <c r="D52" s="316" t="s">
        <v>548</v>
      </c>
      <c r="E52" s="333"/>
      <c r="F52" s="334"/>
      <c r="G52" s="327"/>
      <c r="H52" s="304"/>
    </row>
    <row r="53" spans="1:8" ht="12.75" customHeight="1" x14ac:dyDescent="0.2">
      <c r="A53" s="313">
        <f t="shared" si="1"/>
        <v>51</v>
      </c>
      <c r="B53" s="343" t="s">
        <v>728</v>
      </c>
      <c r="C53" s="335"/>
      <c r="D53" s="316" t="s">
        <v>548</v>
      </c>
      <c r="E53" s="325"/>
      <c r="F53" s="334"/>
      <c r="G53" s="327"/>
      <c r="H53" s="304"/>
    </row>
    <row r="54" spans="1:8" ht="12.75" customHeight="1" x14ac:dyDescent="0.2">
      <c r="A54" s="313">
        <f t="shared" si="1"/>
        <v>52</v>
      </c>
      <c r="B54" s="343" t="s">
        <v>730</v>
      </c>
      <c r="C54" s="307"/>
      <c r="D54" s="316" t="s">
        <v>548</v>
      </c>
      <c r="E54" s="307"/>
      <c r="F54" s="325"/>
      <c r="G54" s="328"/>
      <c r="H54" s="304"/>
    </row>
    <row r="55" spans="1:8" ht="12.75" customHeight="1" x14ac:dyDescent="0.2">
      <c r="A55" s="313">
        <f t="shared" si="1"/>
        <v>53</v>
      </c>
      <c r="B55" s="343" t="s">
        <v>729</v>
      </c>
      <c r="C55" s="307"/>
      <c r="D55" s="316" t="s">
        <v>548</v>
      </c>
      <c r="E55" s="307"/>
      <c r="F55" s="307"/>
      <c r="G55" s="315"/>
      <c r="H55" s="304"/>
    </row>
    <row r="56" spans="1:8" ht="12.75" customHeight="1" x14ac:dyDescent="0.2">
      <c r="A56" s="313">
        <f t="shared" si="1"/>
        <v>54</v>
      </c>
      <c r="B56" s="420" t="s">
        <v>867</v>
      </c>
      <c r="C56" s="307"/>
      <c r="D56" s="316" t="s">
        <v>548</v>
      </c>
      <c r="E56" s="307"/>
      <c r="F56" s="307"/>
      <c r="G56" s="315"/>
      <c r="H56" s="304"/>
    </row>
    <row r="57" spans="1:8" ht="12.75" customHeight="1" x14ac:dyDescent="0.2">
      <c r="A57" s="313">
        <f t="shared" si="1"/>
        <v>55</v>
      </c>
      <c r="B57" s="343" t="s">
        <v>731</v>
      </c>
      <c r="C57" s="307"/>
      <c r="D57" s="316" t="s">
        <v>548</v>
      </c>
      <c r="E57" s="307"/>
      <c r="F57" s="307"/>
      <c r="G57" s="315"/>
      <c r="H57" s="304"/>
    </row>
    <row r="58" spans="1:8" ht="13.5" customHeight="1" x14ac:dyDescent="0.2">
      <c r="A58" s="313">
        <f t="shared" ref="A58:A59" si="2">A57+1</f>
        <v>56</v>
      </c>
      <c r="B58" s="343" t="s">
        <v>762</v>
      </c>
      <c r="C58" s="307"/>
      <c r="D58" s="316" t="s">
        <v>548</v>
      </c>
      <c r="E58" s="307"/>
      <c r="F58" s="307"/>
      <c r="G58" s="315"/>
      <c r="H58" s="304"/>
    </row>
    <row r="59" spans="1:8" ht="13.5" customHeight="1" x14ac:dyDescent="0.2">
      <c r="A59" s="313">
        <f t="shared" si="2"/>
        <v>57</v>
      </c>
      <c r="B59" s="332" t="s">
        <v>547</v>
      </c>
      <c r="C59" s="316" t="s">
        <v>548</v>
      </c>
      <c r="D59" s="307"/>
      <c r="E59" s="316" t="s">
        <v>548</v>
      </c>
      <c r="F59" s="307"/>
      <c r="G59" s="315"/>
      <c r="H59" s="304"/>
    </row>
    <row r="60" spans="1:8" s="212" customFormat="1" ht="12.75" customHeight="1" x14ac:dyDescent="0.2">
      <c r="A60" s="313"/>
      <c r="B60" s="343"/>
      <c r="C60" s="316"/>
      <c r="D60" s="307"/>
      <c r="E60" s="316"/>
      <c r="F60" s="307"/>
      <c r="G60" s="315"/>
      <c r="H60" s="304"/>
    </row>
    <row r="61" spans="1:8" ht="12.75" customHeight="1" thickBot="1" x14ac:dyDescent="0.25">
      <c r="A61" s="336" t="s">
        <v>768</v>
      </c>
      <c r="B61" s="344" t="s">
        <v>656</v>
      </c>
      <c r="C61" s="337"/>
      <c r="D61" s="337"/>
      <c r="E61" s="337"/>
      <c r="F61" s="337"/>
      <c r="G61" s="338"/>
    </row>
  </sheetData>
  <mergeCells count="5">
    <mergeCell ref="A1:A2"/>
    <mergeCell ref="B1:B2"/>
    <mergeCell ref="G1:G2"/>
    <mergeCell ref="C1:D1"/>
    <mergeCell ref="G35:G38"/>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ma:contentTypeID="0x0101006FDA8B39079CB64BAC559E1752826592" ma:contentTypeVersion="4" ma:contentTypeDescription="צור מסמך חדש." ma:contentTypeScope="" ma:versionID="dacec7115b90f0a1ef1bae4d69599116">
  <xsd:schema xmlns:xsd="http://www.w3.org/2001/XMLSchema" xmlns:xs="http://www.w3.org/2001/XMLSchema" xmlns:p="http://schemas.microsoft.com/office/2006/metadata/properties" xmlns:ns1="http://schemas.microsoft.com/sharepoint/v3" xmlns:ns2="a46656d4-8850-49b3-aebd-68bd05f7f43d" targetNamespace="http://schemas.microsoft.com/office/2006/metadata/properties" ma:root="true" ma:fieldsID="af59fb0920823a8a78b1180946814a76" ns1:_="" ns2:_="">
    <xsd:import namespace="http://schemas.microsoft.com/sharepoint/v3"/>
    <xsd:import namespace="a46656d4-8850-49b3-aebd-68bd05f7f43d"/>
    <xsd:element name="properties">
      <xsd:complexType>
        <xsd:sequence>
          <xsd:element name="documentManagement">
            <xsd:complexType>
              <xsd:all>
                <xsd:element ref="ns2:ia53b9f18d984e01914f4b79710425b7" minOccurs="0"/>
                <xsd:element ref="ns2:TaxCatchAll" minOccurs="0"/>
                <xsd:element ref="ns2:TaxCatchAllLabel" minOccurs="0"/>
                <xsd:element ref="ns2:e4b5484c9c824b148c38bfcb2bd74c0d" minOccurs="0"/>
                <xsd:element ref="ns2:kb4cc1381c4248d7a2dfa3f1be0c86c0" minOccurs="0"/>
                <xsd:element ref="ns2:o80fb9e8b9d445b0bb174fdcd68ee89c" minOccurs="0"/>
                <xsd:element ref="ns2:l34dc5595392493c8311535275827f74" minOccurs="0"/>
                <xsd:element ref="ns2:j92457fac7d145f98e698f5712f6a6a4" minOccurs="0"/>
                <xsd:element ref="ns2:o68cd33f8d3a45abb273b6e406faee3d" minOccurs="0"/>
                <xsd:element ref="ns2:b76e59bb9f5947a781773f53cc6e9460" minOccurs="0"/>
                <xsd:element ref="ns2:e09eddfac2354f9ab04a226e27f86f1f" minOccurs="0"/>
                <xsd:element ref="ns2:aa1c885e8039426686f6c49672b09953" minOccurs="0"/>
                <xsd:element ref="ns2:n612d9597dc7466f957352ce79be86f3"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32" nillable="true" ma:displayName="מתזמן תאריך התחלה" ma:description="'מתזמן תאריך התחלה' הוא עמודת אתר שיוצרת תכונת הפרסום. היא משמשת לציון התאריך והשעה שבהם יופיע הדף לראשונה בפני מבקרי האתר." ma:hidden="true" ma:internalName="PublishingStartDate">
      <xsd:simpleType>
        <xsd:restriction base="dms:Unknown"/>
      </xsd:simpleType>
    </xsd:element>
    <xsd:element name="PublishingExpirationDate" ma:index="33" nillable="true" ma:displayName="מתזמן תאריך סיום" ma:description="'תזמון תאריך הסיום' הוא עמודת אתר שיוצרת תכונת הפרסום. היא משמשת לציון התאריך והשעה שבהם הדף לא יופיע עוד בפני מבקרי האתר."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46656d4-8850-49b3-aebd-68bd05f7f43d" elementFormDefault="qualified">
    <xsd:import namespace="http://schemas.microsoft.com/office/2006/documentManagement/types"/>
    <xsd:import namespace="http://schemas.microsoft.com/office/infopath/2007/PartnerControls"/>
    <xsd:element name="ia53b9f18d984e01914f4b79710425b7" ma:index="8" nillable="true" ma:taxonomy="true" ma:internalName="ia53b9f18d984e01914f4b79710425b7" ma:taxonomyFieldName="MMDAudience" ma:displayName="MMDAudience" ma:default="" ma:fieldId="{2a53b9f1-8d98-4e01-914f-4b79710425b7}" ma:taxonomyMulti="true" ma:sspId="d827811f-dea7-4a29-b54a-c9228db73c39" ma:termSetId="81e45943-23c2-4109-8875-059bec4079da" ma:anchorId="34070f2b-4092-41f2-8b6e-c220ee347e21" ma:open="false" ma:isKeyword="false">
      <xsd:complexType>
        <xsd:sequence>
          <xsd:element ref="pc:Terms" minOccurs="0" maxOccurs="1"/>
        </xsd:sequence>
      </xsd:complexType>
    </xsd:element>
    <xsd:element name="TaxCatchAll" ma:index="9" nillable="true" ma:displayName="עמודת 'תפוס הכל' של טקסונומיה" ma:description="" ma:hidden="true" ma:list="{e12108e9-b676-4047-af95-0a4967b3603a}" ma:internalName="TaxCatchAll" ma:showField="CatchAllData"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עמודת 'תפוס הכל' של טקסונומיה1" ma:description="" ma:hidden="true" ma:list="{e12108e9-b676-4047-af95-0a4967b3603a}" ma:internalName="TaxCatchAllLabel" ma:readOnly="true" ma:showField="CatchAllDataLabel" ma:web="a46656d4-8850-49b3-aebd-68bd05f7f43d">
      <xsd:complexType>
        <xsd:complexContent>
          <xsd:extension base="dms:MultiChoiceLookup">
            <xsd:sequence>
              <xsd:element name="Value" type="dms:Lookup" maxOccurs="unbounded" minOccurs="0" nillable="true"/>
            </xsd:sequence>
          </xsd:extension>
        </xsd:complexContent>
      </xsd:complexType>
    </xsd:element>
    <xsd:element name="e4b5484c9c824b148c38bfcb2bd74c0d" ma:index="12" nillable="true" ma:taxonomy="true" ma:internalName="e4b5484c9c824b148c38bfcb2bd74c0d" ma:taxonomyFieldName="MMDJobDescription" ma:displayName="MMDJobDescription" ma:default="" ma:fieldId="{e4b5484c-9c82-4b14-8c38-bfcb2bd74c0d}" ma:sspId="d827811f-dea7-4a29-b54a-c9228db73c39" ma:termSetId="81e45943-23c2-4109-8875-059bec4079da" ma:anchorId="1a909479-0b01-4d8f-8fb7-cbbc1687e8f1" ma:open="false" ma:isKeyword="false">
      <xsd:complexType>
        <xsd:sequence>
          <xsd:element ref="pc:Terms" minOccurs="0" maxOccurs="1"/>
        </xsd:sequence>
      </xsd:complexType>
    </xsd:element>
    <xsd:element name="kb4cc1381c4248d7a2dfa3f1be0c86c0" ma:index="14" nillable="true" ma:taxonomy="true" ma:internalName="kb4cc1381c4248d7a2dfa3f1be0c86c0" ma:taxonomyFieldName="MMDKeywords" ma:displayName="MMDKeywords" ma:default="" ma:fieldId="{4b4cc138-1c42-48d7-a2df-a3f1be0c86c0}" ma:taxonomyMulti="true" ma:sspId="d827811f-dea7-4a29-b54a-c9228db73c39" ma:termSetId="81e45943-23c2-4109-8875-059bec4079da" ma:anchorId="15d331fa-6baa-448e-8759-7c342d8402ea" ma:open="false" ma:isKeyword="false">
      <xsd:complexType>
        <xsd:sequence>
          <xsd:element ref="pc:Terms" minOccurs="0" maxOccurs="1"/>
        </xsd:sequence>
      </xsd:complexType>
    </xsd:element>
    <xsd:element name="o80fb9e8b9d445b0bb174fdcd68ee89c" ma:index="16" nillable="true" ma:taxonomy="true" ma:internalName="o80fb9e8b9d445b0bb174fdcd68ee89c" ma:taxonomyFieldName="MMDLiveEvent" ma:displayName="MMDLiveEvent" ma:default="" ma:fieldId="{880fb9e8-b9d4-45b0-bb17-4fdcd68ee89c}" ma:sspId="d827811f-dea7-4a29-b54a-c9228db73c39" ma:termSetId="81e45943-23c2-4109-8875-059bec4079da" ma:anchorId="5e8b8ad0-eeb0-4bda-9bef-7517a1f3340f" ma:open="false" ma:isKeyword="false">
      <xsd:complexType>
        <xsd:sequence>
          <xsd:element ref="pc:Terms" minOccurs="0" maxOccurs="1"/>
        </xsd:sequence>
      </xsd:complexType>
    </xsd:element>
    <xsd:element name="l34dc5595392493c8311535275827f74" ma:index="18" nillable="true" ma:taxonomy="true" ma:internalName="l34dc5595392493c8311535275827f74" ma:taxonomyFieldName="MMDResponsibleOffice" ma:displayName="MMDResponsibleOffice" ma:default="" ma:fieldId="{534dc559-5392-493c-8311-535275827f74}" ma:sspId="d827811f-dea7-4a29-b54a-c9228db73c39" ma:termSetId="81e45943-23c2-4109-8875-059bec4079da" ma:anchorId="23eeccfc-9988-4d51-b789-d1a77ea8348c" ma:open="false" ma:isKeyword="false">
      <xsd:complexType>
        <xsd:sequence>
          <xsd:element ref="pc:Terms" minOccurs="0" maxOccurs="1"/>
        </xsd:sequence>
      </xsd:complexType>
    </xsd:element>
    <xsd:element name="j92457fac7d145f98e698f5712f6a6a4" ma:index="20" nillable="true" ma:taxonomy="true" ma:internalName="j92457fac7d145f98e698f5712f6a6a4" ma:taxonomyFieldName="MMDResponsibleUnit" ma:displayName="MMDResponsibleUnit" ma:default="" ma:fieldId="{392457fa-c7d1-45f9-8e69-8f5712f6a6a4}" ma:sspId="d827811f-dea7-4a29-b54a-c9228db73c39" ma:termSetId="81e45943-23c2-4109-8875-059bec4079da" ma:anchorId="3bdf475d-e38d-4b34-8299-73c2066d8322" ma:open="false" ma:isKeyword="false">
      <xsd:complexType>
        <xsd:sequence>
          <xsd:element ref="pc:Terms" minOccurs="0" maxOccurs="1"/>
        </xsd:sequence>
      </xsd:complexType>
    </xsd:element>
    <xsd:element name="o68cd33f8d3a45abb273b6e406faee3d" ma:index="22" nillable="true" ma:taxonomy="true" ma:internalName="o68cd33f8d3a45abb273b6e406faee3d" ma:taxonomyFieldName="MMDServiceLang" ma:displayName="MMDServiceLang" ma:default="" ma:fieldId="{868cd33f-8d3a-45ab-b273-b6e406faee3d}" ma:sspId="d827811f-dea7-4a29-b54a-c9228db73c39" ma:termSetId="81e45943-23c2-4109-8875-059bec4079da" ma:anchorId="f399919e-8697-409a-aaea-d4e5d2844d8b" ma:open="false" ma:isKeyword="false">
      <xsd:complexType>
        <xsd:sequence>
          <xsd:element ref="pc:Terms" minOccurs="0" maxOccurs="1"/>
        </xsd:sequence>
      </xsd:complexType>
    </xsd:element>
    <xsd:element name="b76e59bb9f5947a781773f53cc6e9460" ma:index="24" nillable="true" ma:taxonomy="true" ma:internalName="b76e59bb9f5947a781773f53cc6e9460" ma:taxonomyFieldName="MMDStatus" ma:displayName="MMDStatus" ma:default="" ma:fieldId="{b76e59bb-9f59-47a7-8177-3f53cc6e9460}" ma:sspId="d827811f-dea7-4a29-b54a-c9228db73c39" ma:termSetId="81e45943-23c2-4109-8875-059bec4079da" ma:anchorId="16fb90fa-07e3-45cb-b262-12779a7ad9f7" ma:open="false" ma:isKeyword="false">
      <xsd:complexType>
        <xsd:sequence>
          <xsd:element ref="pc:Terms" minOccurs="0" maxOccurs="1"/>
        </xsd:sequence>
      </xsd:complexType>
    </xsd:element>
    <xsd:element name="e09eddfac2354f9ab04a226e27f86f1f" ma:index="26" nillable="true" ma:taxonomy="true" ma:internalName="e09eddfac2354f9ab04a226e27f86f1f" ma:taxonomyFieldName="MMDSubjects" ma:displayName="MMD נושאים" ma:default="" ma:fieldId="{e09eddfa-c235-4f9a-b04a-226e27f86f1f}" ma:taxonomyMulti="true" ma:sspId="d827811f-dea7-4a29-b54a-c9228db73c39" ma:termSetId="81e45943-23c2-4109-8875-059bec4079da" ma:anchorId="fe51dda7-6a1b-4b64-af2c-7200e1ef7e7a" ma:open="false" ma:isKeyword="false">
      <xsd:complexType>
        <xsd:sequence>
          <xsd:element ref="pc:Terms" minOccurs="0" maxOccurs="1"/>
        </xsd:sequence>
      </xsd:complexType>
    </xsd:element>
    <xsd:element name="aa1c885e8039426686f6c49672b09953" ma:index="28" nillable="true" ma:taxonomy="true" ma:internalName="aa1c885e8039426686f6c49672b09953" ma:taxonomyFieldName="MMDTypes" ma:displayName="MMDTypes" ma:default="" ma:fieldId="{aa1c885e-8039-4266-86f6-c49672b09953}" ma:sspId="d827811f-dea7-4a29-b54a-c9228db73c39" ma:termSetId="81e45943-23c2-4109-8875-059bec4079da" ma:anchorId="226f2308-be0c-4e06-b36e-423ee4befb74" ma:open="false" ma:isKeyword="false">
      <xsd:complexType>
        <xsd:sequence>
          <xsd:element ref="pc:Terms" minOccurs="0" maxOccurs="1"/>
        </xsd:sequence>
      </xsd:complexType>
    </xsd:element>
    <xsd:element name="n612d9597dc7466f957352ce79be86f3" ma:index="30" nillable="true" ma:taxonomy="true" ma:internalName="n612d9597dc7466f957352ce79be86f3" ma:taxonomyFieldName="MMDUnitsName" ma:displayName="MMDUnitsName" ma:default="" ma:fieldId="{7612d959-7dc7-466f-9573-52ce79be86f3}" ma:sspId="d827811f-dea7-4a29-b54a-c9228db73c39" ma:termSetId="81e45943-23c2-4109-8875-059bec4079da" ma:anchorId="625c2686-859d-4ced-94f0-7dded8208e47"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92457fac7d145f98e698f5712f6a6a4 xmlns="a46656d4-8850-49b3-aebd-68bd05f7f43d">
      <Terms xmlns="http://schemas.microsoft.com/office/infopath/2007/PartnerControls"/>
    </j92457fac7d145f98e698f5712f6a6a4>
    <TaxCatchAll xmlns="a46656d4-8850-49b3-aebd-68bd05f7f43d"/>
    <e4b5484c9c824b148c38bfcb2bd74c0d xmlns="a46656d4-8850-49b3-aebd-68bd05f7f43d">
      <Terms xmlns="http://schemas.microsoft.com/office/infopath/2007/PartnerControls"/>
    </e4b5484c9c824b148c38bfcb2bd74c0d>
    <o68cd33f8d3a45abb273b6e406faee3d xmlns="a46656d4-8850-49b3-aebd-68bd05f7f43d">
      <Terms xmlns="http://schemas.microsoft.com/office/infopath/2007/PartnerControls"/>
    </o68cd33f8d3a45abb273b6e406faee3d>
    <kb4cc1381c4248d7a2dfa3f1be0c86c0 xmlns="a46656d4-8850-49b3-aebd-68bd05f7f43d">
      <Terms xmlns="http://schemas.microsoft.com/office/infopath/2007/PartnerControls"/>
    </kb4cc1381c4248d7a2dfa3f1be0c86c0>
    <o80fb9e8b9d445b0bb174fdcd68ee89c xmlns="a46656d4-8850-49b3-aebd-68bd05f7f43d">
      <Terms xmlns="http://schemas.microsoft.com/office/infopath/2007/PartnerControls"/>
    </o80fb9e8b9d445b0bb174fdcd68ee89c>
    <n612d9597dc7466f957352ce79be86f3 xmlns="a46656d4-8850-49b3-aebd-68bd05f7f43d">
      <Terms xmlns="http://schemas.microsoft.com/office/infopath/2007/PartnerControls"/>
    </n612d9597dc7466f957352ce79be86f3>
    <aa1c885e8039426686f6c49672b09953 xmlns="a46656d4-8850-49b3-aebd-68bd05f7f43d">
      <Terms xmlns="http://schemas.microsoft.com/office/infopath/2007/PartnerControls"/>
    </aa1c885e8039426686f6c49672b09953>
    <e09eddfac2354f9ab04a226e27f86f1f xmlns="a46656d4-8850-49b3-aebd-68bd05f7f43d">
      <Terms xmlns="http://schemas.microsoft.com/office/infopath/2007/PartnerControls"/>
    </e09eddfac2354f9ab04a226e27f86f1f>
    <PublishingExpirationDate xmlns="http://schemas.microsoft.com/sharepoint/v3" xsi:nil="true"/>
    <PublishingStartDate xmlns="http://schemas.microsoft.com/sharepoint/v3" xsi:nil="true"/>
    <l34dc5595392493c8311535275827f74 xmlns="a46656d4-8850-49b3-aebd-68bd05f7f43d">
      <Terms xmlns="http://schemas.microsoft.com/office/infopath/2007/PartnerControls"/>
    </l34dc5595392493c8311535275827f74>
    <ia53b9f18d984e01914f4b79710425b7 xmlns="a46656d4-8850-49b3-aebd-68bd05f7f43d">
      <Terms xmlns="http://schemas.microsoft.com/office/infopath/2007/PartnerControls"/>
    </ia53b9f18d984e01914f4b79710425b7>
    <b76e59bb9f5947a781773f53cc6e9460 xmlns="a46656d4-8850-49b3-aebd-68bd05f7f43d">
      <Terms xmlns="http://schemas.microsoft.com/office/infopath/2007/PartnerControls"/>
    </b76e59bb9f5947a781773f53cc6e9460>
  </documentManagement>
</p:properties>
</file>

<file path=customXml/itemProps1.xml><?xml version="1.0" encoding="utf-8"?>
<ds:datastoreItem xmlns:ds="http://schemas.openxmlformats.org/officeDocument/2006/customXml" ds:itemID="{4464F9BD-4915-4B52-B957-E4E3504492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46656d4-8850-49b3-aebd-68bd05f7f4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3FF936C-1648-42B7-ACFB-EC3085C17750}">
  <ds:schemaRefs>
    <ds:schemaRef ds:uri="http://schemas.microsoft.com/sharepoint/v3/contenttype/forms"/>
  </ds:schemaRefs>
</ds:datastoreItem>
</file>

<file path=customXml/itemProps3.xml><?xml version="1.0" encoding="utf-8"?>
<ds:datastoreItem xmlns:ds="http://schemas.openxmlformats.org/officeDocument/2006/customXml" ds:itemID="{0F887087-1D44-4C4F-81F9-252640E6E269}">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a46656d4-8850-49b3-aebd-68bd05f7f43d"/>
    <ds:schemaRef ds:uri="http://schemas.microsoft.com/office/2006/metadata/properties"/>
    <ds:schemaRef ds:uri="http://purl.org/dc/elements/1.1/"/>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4</vt:i4>
      </vt:variant>
    </vt:vector>
  </HeadingPairs>
  <TitlesOfParts>
    <vt:vector size="4" baseType="lpstr">
      <vt:lpstr>תהליך ההצטרפות - מתווה</vt:lpstr>
      <vt:lpstr>סכימת השדות - ארועים הקמה</vt:lpstr>
      <vt:lpstr>מבנה היררכיה - הקמה</vt:lpstr>
      <vt:lpstr>הערות להיזונים - ממשק 53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ממשק אירועים – מעודכן</dc:title>
  <dc:creator>Retti Hamawi</dc:creator>
  <cp:lastModifiedBy>דניאל תור</cp:lastModifiedBy>
  <cp:lastPrinted>2021-06-07T06:36:48Z</cp:lastPrinted>
  <dcterms:created xsi:type="dcterms:W3CDTF">2017-12-11T10:51:48Z</dcterms:created>
  <dcterms:modified xsi:type="dcterms:W3CDTF">2021-06-09T06:40:50Z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0x0101006FDA8B39079CB64BAC559E1752826592</vt:lpwstr>
  </property>
  <property fmtid="{D5CDD505-2E9C-101B-9397-08002B2CF9AE}" pid="3" name="MMDUnitsName">
    <vt:lpwstr/>
  </property>
  <property fmtid="{D5CDD505-2E9C-101B-9397-08002B2CF9AE}" pid="4" name="MMDResponsibleUnit">
    <vt:lpwstr/>
  </property>
  <property fmtid="{D5CDD505-2E9C-101B-9397-08002B2CF9AE}" pid="5" name="MMDServiceLang">
    <vt:lpwstr/>
  </property>
  <property fmtid="{D5CDD505-2E9C-101B-9397-08002B2CF9AE}" pid="6" name="MMDJobDescription">
    <vt:lpwstr/>
  </property>
  <property fmtid="{D5CDD505-2E9C-101B-9397-08002B2CF9AE}" pid="7" name="MMDKeywords">
    <vt:lpwstr/>
  </property>
  <property fmtid="{D5CDD505-2E9C-101B-9397-08002B2CF9AE}" pid="8" name="MMDStatus">
    <vt:lpwstr/>
  </property>
  <property fmtid="{D5CDD505-2E9C-101B-9397-08002B2CF9AE}" pid="9" name="MMDAudience">
    <vt:lpwstr/>
  </property>
  <property fmtid="{D5CDD505-2E9C-101B-9397-08002B2CF9AE}" pid="10" name="MMDLiveEvent">
    <vt:lpwstr/>
  </property>
  <property fmtid="{D5CDD505-2E9C-101B-9397-08002B2CF9AE}" pid="11" name="MMDSubjects">
    <vt:lpwstr/>
  </property>
  <property fmtid="{D5CDD505-2E9C-101B-9397-08002B2CF9AE}" pid="12" name="MMDTypes">
    <vt:lpwstr/>
  </property>
  <property fmtid="{D5CDD505-2E9C-101B-9397-08002B2CF9AE}" pid="13" name="MMDResponsibleOffice">
    <vt:lpwstr/>
  </property>
</Properties>
</file>