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 Gadot\Desktop\"/>
    </mc:Choice>
  </mc:AlternateContent>
  <xr:revisionPtr revIDLastSave="0" documentId="13_ncr:1_{580CAFD0-D08F-41C7-8FC0-31345D718C11}" xr6:coauthVersionLast="46" xr6:coauthVersionMax="46" xr10:uidLastSave="{00000000-0000-0000-0000-000000000000}"/>
  <bookViews>
    <workbookView xWindow="0" yWindow="75" windowWidth="25530" windowHeight="15135" xr2:uid="{C352C90A-65A6-4AB3-9A53-583B7375B7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10" i="1"/>
  <c r="I11" i="1"/>
  <c r="I9" i="1"/>
  <c r="Q11" i="1"/>
  <c r="C2" i="1"/>
  <c r="C1" i="1"/>
  <c r="P13" i="1"/>
  <c r="I13" i="1" l="1"/>
  <c r="J11" i="1"/>
</calcChain>
</file>

<file path=xl/sharedStrings.xml><?xml version="1.0" encoding="utf-8"?>
<sst xmlns="http://schemas.openxmlformats.org/spreadsheetml/2006/main" count="48" uniqueCount="24">
  <si>
    <t>כמות</t>
  </si>
  <si>
    <t>יחידת מידה</t>
  </si>
  <si>
    <t>מחיר ליחידה</t>
  </si>
  <si>
    <t>סה"כ מחיר</t>
  </si>
  <si>
    <t>פירוק ופינוי אבנים משתלבות בשבילים למכולה ,כולל רמפת נגישות בכניסה, כולל מדרגות קדמי וכניסה.</t>
  </si>
  <si>
    <t>יחידה</t>
  </si>
  <si>
    <t>עבודות עפר + מחפר (בובקט)</t>
  </si>
  <si>
    <t>אספקה והתקנת דק איפאה כולל תשתית אורן מחוטא ומהוקצע</t>
  </si>
  <si>
    <t>מקדם החלקה  R11</t>
  </si>
  <si>
    <t>מעכב בעירה – ת"י 755.</t>
  </si>
  <si>
    <t>מטר רבוע</t>
  </si>
  <si>
    <t>חיפוי מדרגות בעץ איפאה+ תשתית</t>
  </si>
  <si>
    <t>בניית רמפת נגישות כולל מסעד יד</t>
  </si>
  <si>
    <t>אספקה והתקנת חיפוי קיר צפוני (כולל התאמת נגישות לפתחי ניקוז וביובים) - איפאה</t>
  </si>
  <si>
    <t>הובלה</t>
  </si>
  <si>
    <t>סה"כ מחיר לפני מע"מ</t>
  </si>
  <si>
    <t>מע"מ</t>
  </si>
  <si>
    <t>סה"כ</t>
  </si>
  <si>
    <t>אספקה והתקנת דק אשא טרמי כולל תשתית אורן מחוטא ומהוקצע</t>
  </si>
  <si>
    <t>מעכב בעירה.</t>
  </si>
  <si>
    <t>חיפוי מדרגות בעץ + תשתית</t>
  </si>
  <si>
    <t>אספקה והתקנת חיפוי קיר צפוני (כולל התאמת נגישות לפתחי ניקוז וביובים)</t>
  </si>
  <si>
    <t>תיאור - דק אשא</t>
  </si>
  <si>
    <t xml:space="preserve">תיאור -  דק איפאה 150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</si>
</sst>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b/>
      <sz val="12"/>
      <color theme="1"/>
      <name val="David"/>
      <family val="2"/>
    </font>
    <font>
      <sz val="12"/>
      <color theme="1"/>
      <name val="David"/>
      <family val="2"/>
      <charset val="177"/>
    </font>
    <font>
      <b/>
      <sz val="14"/>
      <color rgb="FFFF0000"/>
      <name val="David"/>
      <family val="2"/>
    </font>
    <font>
      <b/>
      <sz val="16"/>
      <color rgb="FFFF0000"/>
      <name val="Davi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>
      <alignment horizontal="right" vertical="center" wrapText="1" readingOrder="2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 readingOrder="2"/>
    </xf>
    <xf numFmtId="9" fontId="0" fillId="0" borderId="0" xfId="1" applyFont="1" applyAlignment="1">
      <alignment wrapText="1"/>
    </xf>
    <xf numFmtId="3" fontId="0" fillId="0" borderId="0" xfId="0" applyNumberFormat="1" applyAlignment="1">
      <alignment wrapText="1"/>
    </xf>
    <xf numFmtId="0" fontId="2" fillId="2" borderId="2" xfId="0" applyFont="1" applyFill="1" applyBorder="1" applyAlignment="1">
      <alignment horizontal="right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right" vertical="center" wrapText="1" readingOrder="2"/>
    </xf>
    <xf numFmtId="0" fontId="3" fillId="0" borderId="4" xfId="0" applyFont="1" applyBorder="1" applyAlignment="1">
      <alignment horizontal="right" vertical="center" wrapText="1" readingOrder="2"/>
    </xf>
    <xf numFmtId="3" fontId="3" fillId="0" borderId="3" xfId="0" applyNumberFormat="1" applyFont="1" applyBorder="1" applyAlignment="1">
      <alignment horizontal="center" vertical="center" wrapText="1" readingOrder="2"/>
    </xf>
    <xf numFmtId="0" fontId="0" fillId="0" borderId="0" xfId="0" applyFont="1" applyAlignment="1">
      <alignment wrapText="1"/>
    </xf>
    <xf numFmtId="0" fontId="3" fillId="0" borderId="5" xfId="0" applyFont="1" applyBorder="1" applyAlignment="1">
      <alignment horizontal="right" vertical="center" wrapText="1" readingOrder="2"/>
    </xf>
    <xf numFmtId="3" fontId="0" fillId="0" borderId="0" xfId="0" applyNumberFormat="1" applyFont="1" applyAlignment="1">
      <alignment wrapText="1"/>
    </xf>
    <xf numFmtId="0" fontId="3" fillId="0" borderId="4" xfId="0" applyFont="1" applyBorder="1" applyAlignment="1">
      <alignment horizontal="center" vertical="center" wrapText="1" readingOrder="2"/>
    </xf>
    <xf numFmtId="3" fontId="4" fillId="2" borderId="3" xfId="0" applyNumberFormat="1" applyFont="1" applyFill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 wrapText="1" readingOrder="2"/>
    </xf>
    <xf numFmtId="0" fontId="2" fillId="0" borderId="7" xfId="0" applyFont="1" applyBorder="1" applyAlignment="1">
      <alignment horizontal="right" vertical="center" wrapText="1" readingOrder="2"/>
    </xf>
    <xf numFmtId="0" fontId="2" fillId="0" borderId="8" xfId="0" applyFont="1" applyBorder="1" applyAlignment="1">
      <alignment horizontal="right" vertical="center" wrapText="1" readingOrder="2"/>
    </xf>
    <xf numFmtId="0" fontId="3" fillId="0" borderId="6" xfId="0" applyFont="1" applyBorder="1" applyAlignment="1">
      <alignment horizontal="center" vertical="center" wrapText="1" readingOrder="2"/>
    </xf>
    <xf numFmtId="0" fontId="3" fillId="0" borderId="5" xfId="0" applyFont="1" applyBorder="1" applyAlignment="1">
      <alignment horizontal="center" vertical="center" wrapText="1" readingOrder="2"/>
    </xf>
    <xf numFmtId="0" fontId="3" fillId="0" borderId="3" xfId="0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right" vertical="center" wrapText="1" readingOrder="2"/>
    </xf>
    <xf numFmtId="0" fontId="3" fillId="0" borderId="5" xfId="0" applyFont="1" applyBorder="1" applyAlignment="1">
      <alignment horizontal="right" vertical="center" wrapText="1" readingOrder="2"/>
    </xf>
    <xf numFmtId="0" fontId="3" fillId="0" borderId="3" xfId="0" applyFont="1" applyBorder="1" applyAlignment="1">
      <alignment horizontal="right" vertical="center" wrapText="1" readingOrder="2"/>
    </xf>
    <xf numFmtId="3" fontId="3" fillId="0" borderId="6" xfId="0" applyNumberFormat="1" applyFont="1" applyBorder="1" applyAlignment="1">
      <alignment horizontal="center" vertical="center" wrapText="1" readingOrder="2"/>
    </xf>
    <xf numFmtId="3" fontId="3" fillId="0" borderId="5" xfId="0" applyNumberFormat="1" applyFont="1" applyBorder="1" applyAlignment="1">
      <alignment horizontal="center" vertical="center" wrapText="1" readingOrder="2"/>
    </xf>
    <xf numFmtId="3" fontId="3" fillId="0" borderId="3" xfId="0" applyNumberFormat="1" applyFont="1" applyBorder="1" applyAlignment="1">
      <alignment horizontal="center" vertical="center" wrapText="1" readingOrder="2"/>
    </xf>
    <xf numFmtId="0" fontId="3" fillId="0" borderId="2" xfId="0" applyFont="1" applyBorder="1" applyAlignment="1">
      <alignment horizontal="right" vertical="center" wrapText="1" readingOrder="2"/>
    </xf>
    <xf numFmtId="0" fontId="3" fillId="0" borderId="7" xfId="0" applyFont="1" applyBorder="1" applyAlignment="1">
      <alignment horizontal="right" vertical="center" wrapText="1" readingOrder="2"/>
    </xf>
    <xf numFmtId="0" fontId="3" fillId="0" borderId="8" xfId="0" applyFont="1" applyBorder="1" applyAlignment="1">
      <alignment horizontal="right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CBC8-E4E4-4053-BBC6-8458AA359B00}">
  <dimension ref="C1:Q15"/>
  <sheetViews>
    <sheetView rightToLeft="1" tabSelected="1" workbookViewId="0">
      <selection activeCell="P19" sqref="P19"/>
    </sheetView>
  </sheetViews>
  <sheetFormatPr defaultRowHeight="14.4" x14ac:dyDescent="0.3"/>
  <cols>
    <col min="1" max="4" width="8.88671875" style="2"/>
    <col min="5" max="5" width="33.5546875" style="2" customWidth="1"/>
    <col min="6" max="6" width="8.88671875" style="2"/>
    <col min="7" max="7" width="10.5546875" style="2" customWidth="1"/>
    <col min="8" max="8" width="8.88671875" style="2"/>
    <col min="9" max="9" width="8.88671875" style="3"/>
    <col min="10" max="11" width="8.88671875" style="2"/>
    <col min="12" max="12" width="38.44140625" style="2" customWidth="1"/>
    <col min="13" max="13" width="8.88671875" style="2"/>
    <col min="14" max="14" width="11.109375" style="2" customWidth="1"/>
    <col min="15" max="16384" width="8.88671875" style="2"/>
  </cols>
  <sheetData>
    <row r="1" spans="3:17" x14ac:dyDescent="0.3">
      <c r="C1" s="2">
        <f>150*750</f>
        <v>112500</v>
      </c>
      <c r="K1" s="5">
        <v>1.3</v>
      </c>
    </row>
    <row r="2" spans="3:17" ht="15" thickBot="1" x14ac:dyDescent="0.35">
      <c r="C2" s="2">
        <f>150*1000</f>
        <v>150000</v>
      </c>
    </row>
    <row r="3" spans="3:17" ht="31.8" thickBot="1" x14ac:dyDescent="0.35">
      <c r="E3" s="32" t="s">
        <v>23</v>
      </c>
      <c r="F3" s="7" t="s">
        <v>0</v>
      </c>
      <c r="G3" s="7" t="s">
        <v>1</v>
      </c>
      <c r="H3" s="7" t="s">
        <v>2</v>
      </c>
      <c r="I3" s="8" t="s">
        <v>3</v>
      </c>
      <c r="L3" s="32" t="s">
        <v>22</v>
      </c>
      <c r="M3" s="7" t="s">
        <v>0</v>
      </c>
      <c r="N3" s="7" t="s">
        <v>1</v>
      </c>
      <c r="O3" s="7" t="s">
        <v>2</v>
      </c>
      <c r="P3" s="8" t="s">
        <v>3</v>
      </c>
    </row>
    <row r="4" spans="3:17" ht="47.4" thickBot="1" x14ac:dyDescent="0.35">
      <c r="E4" s="9" t="s">
        <v>4</v>
      </c>
      <c r="F4" s="15">
        <v>2</v>
      </c>
      <c r="G4" s="10" t="s">
        <v>5</v>
      </c>
      <c r="H4" s="10"/>
      <c r="I4" s="11">
        <v>20000</v>
      </c>
      <c r="J4" s="12"/>
      <c r="K4" s="12"/>
      <c r="L4" s="9" t="s">
        <v>4</v>
      </c>
      <c r="M4" s="15">
        <v>2</v>
      </c>
      <c r="N4" s="10" t="s">
        <v>5</v>
      </c>
      <c r="O4" s="10"/>
      <c r="P4" s="11">
        <v>20000</v>
      </c>
    </row>
    <row r="5" spans="3:17" ht="16.2" thickBot="1" x14ac:dyDescent="0.35">
      <c r="E5" s="9" t="s">
        <v>6</v>
      </c>
      <c r="F5" s="15">
        <v>1</v>
      </c>
      <c r="G5" s="10" t="s">
        <v>5</v>
      </c>
      <c r="H5" s="10"/>
      <c r="I5" s="11">
        <v>15000</v>
      </c>
      <c r="J5" s="12"/>
      <c r="K5" s="12"/>
      <c r="L5" s="9" t="s">
        <v>6</v>
      </c>
      <c r="M5" s="15">
        <v>1</v>
      </c>
      <c r="N5" s="10" t="s">
        <v>5</v>
      </c>
      <c r="O5" s="10"/>
      <c r="P5" s="11">
        <v>15000</v>
      </c>
    </row>
    <row r="6" spans="3:17" ht="31.2" x14ac:dyDescent="0.3">
      <c r="E6" s="13" t="s">
        <v>7</v>
      </c>
      <c r="F6" s="20">
        <v>110</v>
      </c>
      <c r="G6" s="23" t="s">
        <v>10</v>
      </c>
      <c r="H6" s="23"/>
      <c r="I6" s="26">
        <f>P6*K1</f>
        <v>104000</v>
      </c>
      <c r="J6" s="12"/>
      <c r="K6" s="12"/>
      <c r="L6" s="13" t="s">
        <v>18</v>
      </c>
      <c r="M6" s="20">
        <v>110</v>
      </c>
      <c r="N6" s="23" t="s">
        <v>10</v>
      </c>
      <c r="O6" s="23"/>
      <c r="P6" s="26">
        <v>80000</v>
      </c>
    </row>
    <row r="7" spans="3:17" ht="15.6" x14ac:dyDescent="0.3">
      <c r="E7" s="13" t="s">
        <v>8</v>
      </c>
      <c r="F7" s="21"/>
      <c r="G7" s="24"/>
      <c r="H7" s="24"/>
      <c r="I7" s="27"/>
      <c r="J7" s="12"/>
      <c r="K7" s="12"/>
      <c r="L7" s="13" t="s">
        <v>8</v>
      </c>
      <c r="M7" s="21"/>
      <c r="N7" s="24"/>
      <c r="O7" s="24"/>
      <c r="P7" s="27"/>
    </row>
    <row r="8" spans="3:17" ht="16.2" thickBot="1" x14ac:dyDescent="0.35">
      <c r="E8" s="9" t="s">
        <v>9</v>
      </c>
      <c r="F8" s="22"/>
      <c r="G8" s="25"/>
      <c r="H8" s="25"/>
      <c r="I8" s="28"/>
      <c r="J8" s="12"/>
      <c r="K8" s="12"/>
      <c r="L8" s="9" t="s">
        <v>19</v>
      </c>
      <c r="M8" s="22"/>
      <c r="N8" s="25"/>
      <c r="O8" s="25"/>
      <c r="P8" s="28"/>
    </row>
    <row r="9" spans="3:17" ht="16.2" thickBot="1" x14ac:dyDescent="0.35">
      <c r="E9" s="9" t="s">
        <v>11</v>
      </c>
      <c r="F9" s="15">
        <v>5</v>
      </c>
      <c r="G9" s="10" t="s">
        <v>5</v>
      </c>
      <c r="H9" s="10"/>
      <c r="I9" s="11">
        <f>P9*$K$1</f>
        <v>28600</v>
      </c>
      <c r="J9" s="12"/>
      <c r="K9" s="12"/>
      <c r="L9" s="9" t="s">
        <v>20</v>
      </c>
      <c r="M9" s="15">
        <v>5</v>
      </c>
      <c r="N9" s="10" t="s">
        <v>5</v>
      </c>
      <c r="O9" s="10"/>
      <c r="P9" s="11">
        <v>22000</v>
      </c>
    </row>
    <row r="10" spans="3:17" ht="16.2" thickBot="1" x14ac:dyDescent="0.35">
      <c r="E10" s="9" t="s">
        <v>12</v>
      </c>
      <c r="F10" s="15">
        <v>1</v>
      </c>
      <c r="G10" s="10" t="s">
        <v>5</v>
      </c>
      <c r="H10" s="10"/>
      <c r="I10" s="11">
        <f t="shared" ref="I10:I11" si="0">P10*$K$1</f>
        <v>25350</v>
      </c>
      <c r="J10" s="12"/>
      <c r="K10" s="12"/>
      <c r="L10" s="9" t="s">
        <v>12</v>
      </c>
      <c r="M10" s="15">
        <v>1</v>
      </c>
      <c r="N10" s="10" t="s">
        <v>5</v>
      </c>
      <c r="O10" s="10"/>
      <c r="P10" s="11">
        <v>19500</v>
      </c>
    </row>
    <row r="11" spans="3:17" ht="47.4" thickBot="1" x14ac:dyDescent="0.35">
      <c r="E11" s="9" t="s">
        <v>13</v>
      </c>
      <c r="F11" s="15">
        <v>16</v>
      </c>
      <c r="G11" s="10" t="s">
        <v>10</v>
      </c>
      <c r="H11" s="10"/>
      <c r="I11" s="11">
        <f t="shared" si="0"/>
        <v>31200</v>
      </c>
      <c r="J11" s="14">
        <f>SUM(I6:I11)</f>
        <v>189150</v>
      </c>
      <c r="K11" s="12"/>
      <c r="L11" s="9" t="s">
        <v>21</v>
      </c>
      <c r="M11" s="15">
        <v>16</v>
      </c>
      <c r="N11" s="10" t="s">
        <v>10</v>
      </c>
      <c r="O11" s="10"/>
      <c r="P11" s="11">
        <v>24000</v>
      </c>
      <c r="Q11" s="6">
        <f>SUM(P6:P11)</f>
        <v>145500</v>
      </c>
    </row>
    <row r="12" spans="3:17" ht="16.2" thickBot="1" x14ac:dyDescent="0.35">
      <c r="E12" s="9" t="s">
        <v>14</v>
      </c>
      <c r="F12" s="15">
        <v>1</v>
      </c>
      <c r="G12" s="10" t="s">
        <v>5</v>
      </c>
      <c r="H12" s="10"/>
      <c r="I12" s="11">
        <v>5000</v>
      </c>
      <c r="J12" s="12"/>
      <c r="K12" s="12"/>
      <c r="L12" s="9" t="s">
        <v>14</v>
      </c>
      <c r="M12" s="15">
        <v>1</v>
      </c>
      <c r="N12" s="10" t="s">
        <v>5</v>
      </c>
      <c r="O12" s="10"/>
      <c r="P12" s="11">
        <v>5000</v>
      </c>
    </row>
    <row r="13" spans="3:17" ht="18.600000000000001" thickBot="1" x14ac:dyDescent="0.35">
      <c r="E13" s="29" t="s">
        <v>15</v>
      </c>
      <c r="F13" s="30"/>
      <c r="G13" s="30"/>
      <c r="H13" s="31"/>
      <c r="I13" s="16">
        <f>SUM(I4:I12)</f>
        <v>229150</v>
      </c>
      <c r="J13" s="12"/>
      <c r="K13" s="12"/>
      <c r="L13" s="29" t="s">
        <v>15</v>
      </c>
      <c r="M13" s="30"/>
      <c r="N13" s="30"/>
      <c r="O13" s="31"/>
      <c r="P13" s="16">
        <f>SUM(P4:P12)</f>
        <v>185500</v>
      </c>
    </row>
    <row r="14" spans="3:17" ht="16.2" thickBot="1" x14ac:dyDescent="0.35">
      <c r="E14" s="17" t="s">
        <v>16</v>
      </c>
      <c r="F14" s="18"/>
      <c r="G14" s="18"/>
      <c r="H14" s="19"/>
      <c r="I14" s="4"/>
      <c r="L14" s="17" t="s">
        <v>16</v>
      </c>
      <c r="M14" s="18"/>
      <c r="N14" s="18"/>
      <c r="O14" s="19"/>
      <c r="P14" s="1"/>
    </row>
    <row r="15" spans="3:17" ht="16.2" thickBot="1" x14ac:dyDescent="0.35">
      <c r="E15" s="17" t="s">
        <v>17</v>
      </c>
      <c r="F15" s="18"/>
      <c r="G15" s="18"/>
      <c r="H15" s="19"/>
      <c r="I15" s="4"/>
      <c r="L15" s="17" t="s">
        <v>17</v>
      </c>
      <c r="M15" s="18"/>
      <c r="N15" s="18"/>
      <c r="O15" s="19"/>
      <c r="P15" s="1"/>
    </row>
  </sheetData>
  <mergeCells count="14">
    <mergeCell ref="E15:H15"/>
    <mergeCell ref="M6:M8"/>
    <mergeCell ref="N6:N8"/>
    <mergeCell ref="O6:O8"/>
    <mergeCell ref="P6:P8"/>
    <mergeCell ref="L13:O13"/>
    <mergeCell ref="L14:O14"/>
    <mergeCell ref="L15:O15"/>
    <mergeCell ref="F6:F8"/>
    <mergeCell ref="G6:G8"/>
    <mergeCell ref="H6:H8"/>
    <mergeCell ref="I6:I8"/>
    <mergeCell ref="E13:H13"/>
    <mergeCell ref="E14:H1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EliGadot</dc:creator>
  <cp:lastModifiedBy>EliGadot</cp:lastModifiedBy>
  <dcterms:created xsi:type="dcterms:W3CDTF">2021-09-14T10:19:37Z</dcterms:created>
  <dcterms:modified xsi:type="dcterms:W3CDTF">2021-09-19T13:01:39Z</dcterms:modified>
</cp:coreProperties>
</file>