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58662940-F978-4A40-97E4-9AF7B2DF5CCD}" xr6:coauthVersionLast="46" xr6:coauthVersionMax="46" xr10:uidLastSave="{00000000-0000-0000-0000-000000000000}"/>
  <bookViews>
    <workbookView xWindow="-120" yWindow="-120" windowWidth="29040" windowHeight="15840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3" i="1" l="1"/>
  <c r="A93" i="1"/>
</calcChain>
</file>

<file path=xl/sharedStrings.xml><?xml version="1.0" encoding="utf-8"?>
<sst xmlns="http://schemas.openxmlformats.org/spreadsheetml/2006/main" count="469" uniqueCount="203">
  <si>
    <t xml:space="preserve">מחל 40 </t>
  </si>
  <si>
    <t xml:space="preserve">הנחת קבלן אילן - 25% </t>
  </si>
  <si>
    <t xml:space="preserve">סה"כ </t>
  </si>
  <si>
    <t xml:space="preserve">מחיר </t>
  </si>
  <si>
    <t xml:space="preserve">מתוכנן </t>
  </si>
  <si>
    <t xml:space="preserve">יחידה </t>
  </si>
  <si>
    <t xml:space="preserve">תאור </t>
  </si>
  <si>
    <t xml:space="preserve">סעיף </t>
  </si>
  <si>
    <t xml:space="preserve">  </t>
  </si>
  <si>
    <t xml:space="preserve">מ"ק </t>
  </si>
  <si>
    <t xml:space="preserve">10104100020 חפירה ו/או חציבה בשטח, לעומק העולה על 0.5 מ' ואינו עולה על 1 מ' </t>
  </si>
  <si>
    <t xml:space="preserve">01.04.0002 </t>
  </si>
  <si>
    <t xml:space="preserve">מ"ר </t>
  </si>
  <si>
    <t xml:space="preserve">90104100050 הריסת קירות מבלוקים בעובי 20 ס"מ, לרבות חגורות בטון וחיתוך הזיון </t>
  </si>
  <si>
    <t xml:space="preserve">01.04.0031 </t>
  </si>
  <si>
    <t xml:space="preserve">יח` </t>
  </si>
  <si>
    <t xml:space="preserve">90106100015 פרוק דלת עץ ברוחב מעל 1 מטר, לרבות המלבן </t>
  </si>
  <si>
    <t xml:space="preserve">01.06.0007 </t>
  </si>
  <si>
    <t xml:space="preserve">90112100160 פרוק חלון אלומיניום ברוחב שעולה על 0.80 מ' אך אינו עולה על 1.60 מ', ובגובה עד 1 מ', לרבות המלבן והרכבה מחדש באותו מקום (ממנו פורק) </t>
  </si>
  <si>
    <t xml:space="preserve">01.12.0017 </t>
  </si>
  <si>
    <t xml:space="preserve">מ"א </t>
  </si>
  <si>
    <t xml:space="preserve">90115100070 פרוק תעלות pvc עד היקף תעלה של 3 מ" </t>
  </si>
  <si>
    <t xml:space="preserve">01.15.0007 </t>
  </si>
  <si>
    <t xml:space="preserve">90130100020 פרוק ארונות מטבח תחתונים לרבות שיש </t>
  </si>
  <si>
    <t xml:space="preserve">01.30.0002 </t>
  </si>
  <si>
    <t xml:space="preserve">90130100030 פרוק ארונות מטבח עליונים </t>
  </si>
  <si>
    <t xml:space="preserve">01.30.0003 </t>
  </si>
  <si>
    <t xml:space="preserve">קומפל </t>
  </si>
  <si>
    <t xml:space="preserve">90130100040 פרוק יחידת מטבח טיפוסית (עד 4 מ"א) הכוללת ארון, שיש וכיור </t>
  </si>
  <si>
    <t xml:space="preserve">01.30.0004 </t>
  </si>
  <si>
    <t xml:space="preserve">90130100050 פרוק משטח שיש המותקן על ארון מטבח והעברתו למקום אחר באתר העבודה </t>
  </si>
  <si>
    <t xml:space="preserve">01.30.0005 </t>
  </si>
  <si>
    <t xml:space="preserve">90157100005 פרוק וסילוק צנרת שפכים מברזל בקוטר "2, טמונה בקרקע וסתימת התעלה בעפר מהודק </t>
  </si>
  <si>
    <t xml:space="preserve">01.57.0001 </t>
  </si>
  <si>
    <t xml:space="preserve">90157100010 פרוק וסילוק צנרת ביוב מיצקת ברזל בקוטר "4, טמונה בקרקע וסתימת התעלה בעפר מהודק </t>
  </si>
  <si>
    <t xml:space="preserve">01.57.0002 </t>
  </si>
  <si>
    <t xml:space="preserve">90201200005 ארון מטבח סנדוויץ 18 מ"מ + פורמיקה גב פנים ארון . חוץ ארון פורמיקה חוץ . 100/60/88 ס" </t>
  </si>
  <si>
    <t xml:space="preserve">02.01.0068 </t>
  </si>
  <si>
    <t xml:space="preserve">20260300050 תיקון חלקי בטון שפלדת הזיון שלו, לא גלויה לעין </t>
  </si>
  <si>
    <t xml:space="preserve">02.60.0035 </t>
  </si>
  <si>
    <t xml:space="preserve">20401300050 מחיצות מבלוקי גבס חלקים, מסוג "טרפזית כחול" (עמידי מים) או ש"ע, בעובי 9.5 ס"מ, מעוצבים בבנייה, לרבות פסי נירוסטה לשם עיגון לקיר ניצב או פ </t>
  </si>
  <si>
    <t xml:space="preserve">04.01.0046 </t>
  </si>
  <si>
    <t xml:space="preserve">20503400010 איטום קירות ביריעה ביטומנית משוכללת, מולחמת לקירות, בתוספת פולימר אלסטומרי "SBS", עובי היריעה 4 מ"מ, עם זיון לבד פוליאסטר במשקל 180 ג"ר/מ </t>
  </si>
  <si>
    <t xml:space="preserve">05.03.0004 </t>
  </si>
  <si>
    <t xml:space="preserve">20504300120 איטום רולקות (ברוחב עד 60 ס"מ) ע"י פריימר ביטומני חודר, שלוש שכבות ביטומן 75/25 עם שתי שכבות ארג מסוג אינטרגלס או ש"ע ביניהן והלבנה בצבע </t>
  </si>
  <si>
    <t xml:space="preserve">05.04.0019 </t>
  </si>
  <si>
    <t xml:space="preserve">20504400050 איטום רולקות בהלחמת יריעות ביטומניות משוכללות </t>
  </si>
  <si>
    <t xml:space="preserve">05.04.0032 </t>
  </si>
  <si>
    <t xml:space="preserve">20507100007 עיבוד ואיטום תפרי התפשטות אנכיים, פנימיים או חיצוניים, במרק אלסטי דו רכיבי על בסיס פוליאורתני </t>
  </si>
  <si>
    <t xml:space="preserve">05.07.0002 </t>
  </si>
  <si>
    <t xml:space="preserve">20601100670 דלת עץ אטומה מלאה ברוחב 100 ס"מ ובגובה דגם יוניק פרימיום או ש"ע שטומפקנט צבע לבן / ר.א.ל 1013 במידה גובה עד + 215 לרבות צירים ניסתרים (S </t>
  </si>
  <si>
    <t xml:space="preserve">06.01.0067 </t>
  </si>
  <si>
    <t xml:space="preserve">20605100260 מעצור פלסטי עם קפיץ פלדה לדלת סובב </t>
  </si>
  <si>
    <t xml:space="preserve">06.05.0021 </t>
  </si>
  <si>
    <t xml:space="preserve">30710100260 משטח אבן מעובד כדוגמת "אבן קיסר" או ש"ע, בעובי 2 ס"מ וברוחב 50 עד 70 ס"מ, ללא עיבוד סף </t>
  </si>
  <si>
    <t xml:space="preserve">07.10.0057 </t>
  </si>
  <si>
    <t xml:space="preserve">30710100280 תוספת מחיר למשטח אבן מעובד כדוגמת "אבן קיסר" או ש"ע, עבור עיבוד סף מעוגל בעובי 4 ס"מ </t>
  </si>
  <si>
    <t xml:space="preserve">07.10.0059 </t>
  </si>
  <si>
    <t xml:space="preserve">30801060016 תעלה לבנה עשויה פי.וי.סי. + מכסה במידות 25*30 מ"מ </t>
  </si>
  <si>
    <t xml:space="preserve">08.01.0073 </t>
  </si>
  <si>
    <t xml:space="preserve">30801060049 תעלה לבנה עשויה פי.וי.סי. + מכסה במידות 60*120 מ"מ </t>
  </si>
  <si>
    <t xml:space="preserve">08.01.0084 </t>
  </si>
  <si>
    <t xml:space="preserve">30801080300 תוספת מחיר לצביעה חיצונית של תעלה במידות עד 120*100 מ"מ </t>
  </si>
  <si>
    <t xml:space="preserve">08.01.0203 </t>
  </si>
  <si>
    <t xml:space="preserve">30806070150 רב שקע משולב D-14 הכולל 4 שקעי חשמל, צינורות להשחלת כבלים מתאימים וחוט משיכה (ללא כבילה) </t>
  </si>
  <si>
    <t xml:space="preserve">08.06.0103 </t>
  </si>
  <si>
    <t xml:space="preserve">30807010001 מפסק יחיד דוגמת אלגנט וויסבורד או ש"ע, במחיר בסיסי 14.2 ש"ח/יח' </t>
  </si>
  <si>
    <t xml:space="preserve">08.07.0001 </t>
  </si>
  <si>
    <t xml:space="preserve">30807010004 מפסק מחליף דוגמת אלגנט וויסבורד או ש"ע, במחיר בסיסי 16.6 ש"ח/יח' </t>
  </si>
  <si>
    <t xml:space="preserve">08.07.0002 </t>
  </si>
  <si>
    <t xml:space="preserve">30807010073 מסגרת הרכב לשלוש יחידות אנכי דוגמת אלגנט וויסבורד או ש"ע, במחיר בסיסי 10.1 ש"ח/יח' </t>
  </si>
  <si>
    <t xml:space="preserve">08.07.0024 </t>
  </si>
  <si>
    <t xml:space="preserve">30807010242 שקע טלפון RJ-11 דגם גלמור תוצרת וויסבורד או ש" </t>
  </si>
  <si>
    <t xml:space="preserve">08.07.0049 </t>
  </si>
  <si>
    <t xml:space="preserve">30807010245 שקע מחשב RJ-45 דגם גלמור תוצרת וויסבורד או ש" </t>
  </si>
  <si>
    <t xml:space="preserve">08.07.0050 </t>
  </si>
  <si>
    <t xml:space="preserve">30807010257 שקע כח למזגן דגם גלמור תוצרת וויסבורד או ש" </t>
  </si>
  <si>
    <t xml:space="preserve">08.07.0054 </t>
  </si>
  <si>
    <t xml:space="preserve">30807010276 מתאם ל-3 מקום לדגם G-50 סידרת גלמור תוצרת וויסבורד או ש" </t>
  </si>
  <si>
    <t xml:space="preserve">08.07.0059 </t>
  </si>
  <si>
    <t xml:space="preserve">30807010279 מתאם ל-4 מקום לדגם G-50 סידרת גלמור תוצרת וויסבורד או ש" </t>
  </si>
  <si>
    <t xml:space="preserve">08.07.0060 </t>
  </si>
  <si>
    <t xml:space="preserve">30807020001 שקע CEE עה"ט 16*3 אמפ </t>
  </si>
  <si>
    <t xml:space="preserve">08.07.0069 </t>
  </si>
  <si>
    <t xml:space="preserve">30807020115 בית תקע חד פאזי 16 אמפר מוגן עם מכסה קפיצי מעה"ט </t>
  </si>
  <si>
    <t xml:space="preserve">08.07.0109 </t>
  </si>
  <si>
    <t xml:space="preserve">30807020157 בתי תקע מוגני מים IP55, עשויים מחומר פלסטי קשיח, תקן ישראלי, , לזרם 3*16 אמפר, להתקנה שקועה בלוח חשמל. (התקנה לפנל או דופן הלוח בעזרת 4 ב </t>
  </si>
  <si>
    <t xml:space="preserve">08.07.0123 </t>
  </si>
  <si>
    <t xml:space="preserve">30807040025 ונטה "6 כיוון הפוך תוצרת ונטה או ש"ע </t>
  </si>
  <si>
    <t xml:space="preserve">08.07.0236 </t>
  </si>
  <si>
    <t xml:space="preserve">30808060022 ג.ת. קונדור יחיד עם זרוע כולל ציוד אינטגרלי תוצרת "געש" או שווה ערך לנורה 125 וואט כספית </t>
  </si>
  <si>
    <t xml:space="preserve">08.08.0221 </t>
  </si>
  <si>
    <t xml:space="preserve">30880200010 תעלה מפח מגולוון במידות 10/30 ס"מ בעובי 1.5 מ"מ (עבודה בלבד) </t>
  </si>
  <si>
    <t xml:space="preserve">08.80.0004 </t>
  </si>
  <si>
    <t xml:space="preserve">30880200013 תעלה מפח מגולוון בעובי 1 מ"מ במידות 10/20 ס"מ מותקנת ע"ג מבנה או תלויה מהתיקרה (עבודה בלבד) </t>
  </si>
  <si>
    <t xml:space="preserve">08.80.0005 </t>
  </si>
  <si>
    <t xml:space="preserve">20901100060 תוספת מחיר בעד פיגום פנימי לביצוע עבודות טיח בקירות ובתקרות בגובה העולה על 3 מ' מעל הריצפה (המדידה לפי משטח הפיגום) </t>
  </si>
  <si>
    <t xml:space="preserve">09.01.0006 </t>
  </si>
  <si>
    <t xml:space="preserve">20901300040 טיח שליכט (בגר) על קירות בטון, כולל הכנה וישור הבטון בעובי 10-5 מ"מ </t>
  </si>
  <si>
    <t xml:space="preserve">09.01.0020 </t>
  </si>
  <si>
    <t xml:space="preserve">20902100040 תוספת מחיר בעד פיגום חיצוני לביצוע עבודות טיח בקירות ובתקרות בגובה העולה על 3 מ' מעל הריצפה (המדידה לכל שטח חזית הפיגום) </t>
  </si>
  <si>
    <t xml:space="preserve">09.02.0003 </t>
  </si>
  <si>
    <t xml:space="preserve">20902100093 שליכט אקרילי גמיש דוחה מים לציפוי דקורטיבי של קירות פנים וחוץ, בגווני פסטל מישם על טיח שחור לרבות שיכת פריימר תואם בעל תו תקן ישראלי (בכל </t>
  </si>
  <si>
    <t xml:space="preserve">09.02.0009 </t>
  </si>
  <si>
    <t xml:space="preserve">20903200010 חזוקי מקצועות בזוויתני רשת מגולווןת, באורך 180 ס"מ מתחת לשכבת שליכט </t>
  </si>
  <si>
    <t xml:space="preserve">09.03.0004 </t>
  </si>
  <si>
    <t xml:space="preserve">20903200020 זוויתני פלדה גלויים בחתך 40/40/2 מ"מ ובאורך 1.80 מ', לחיזוק מקצועות </t>
  </si>
  <si>
    <t xml:space="preserve">09.03.0005 </t>
  </si>
  <si>
    <t xml:space="preserve">20903300040 תוספת בגין פיגום מיוחד עבור ביצוע עבודה בחדרי מדרגות, כניסות, קומות עמודים וכו' </t>
  </si>
  <si>
    <t xml:space="preserve">09.03.0008 </t>
  </si>
  <si>
    <t xml:space="preserve">20903500030 עיצוב תפר בטיח פנים, בין בנין חדש וקיים, ע"י שתי פינות רשת מתוחה מגולווןת </t>
  </si>
  <si>
    <t xml:space="preserve">09.03.0013 </t>
  </si>
  <si>
    <t xml:space="preserve">20960100010 הורדת טיח פנים קיים, עד לגילוי פני הבלוק </t>
  </si>
  <si>
    <t xml:space="preserve">09.60.0002 </t>
  </si>
  <si>
    <t xml:space="preserve">20960100020 חיספוס טיח פנים קיים, בעומק עד 5 מ"מ, כהכנה לביצוע שכבה נוספת </t>
  </si>
  <si>
    <t xml:space="preserve">09.60.0003 </t>
  </si>
  <si>
    <t xml:space="preserve">20960100030 הורדת טיח חוץ ע"י סיתות, עד לפני הבלוקים או בטון </t>
  </si>
  <si>
    <t xml:space="preserve">09.60.0004 </t>
  </si>
  <si>
    <t xml:space="preserve">20960200060 חידוש ותיקון טיח על שטחי פנים מישוריים </t>
  </si>
  <si>
    <t xml:space="preserve">09.60.0010 </t>
  </si>
  <si>
    <t xml:space="preserve">20960200102 תקוני טיח ברצועות, ברוחב 30-10 ס"מ, לאחר פרוק קיר או מלבן </t>
  </si>
  <si>
    <t xml:space="preserve">09.60.0013 </t>
  </si>
  <si>
    <t xml:space="preserve">20970300010 השכרת פיגום חיצוני, לביצוע עבודות טיח, בחזית המבנה (מחיר עבור שכירה לחודש ימים) לכל גובה </t>
  </si>
  <si>
    <t xml:space="preserve">09.70.0001 </t>
  </si>
  <si>
    <t xml:space="preserve">21002100030 טראצו מצמנט לבן, יצוק במיקלחות, במידות 80/80 ס"מ </t>
  </si>
  <si>
    <t xml:space="preserve">10.02.0003 </t>
  </si>
  <si>
    <t xml:space="preserve">21080100010 תיקוני ריצוף ברצועות עד 40 ס"מ לאחר הריסת קיר (עבודה בלבד) </t>
  </si>
  <si>
    <t xml:space="preserve">10.80.0001 </t>
  </si>
  <si>
    <t xml:space="preserve">21101100040 תוספת צביעה בגובה מעל 3 מ' </t>
  </si>
  <si>
    <t xml:space="preserve">11.01.0003 </t>
  </si>
  <si>
    <t xml:space="preserve">21102300026 צבע אקרילי מסוג "אקרינול" של "טמבור" לרבות צבע יסוד מסוג "פרימר S" או ש"ע מיושמים בהברשה על גבי קירות חוץ מטוייחים </t>
  </si>
  <si>
    <t xml:space="preserve">11.02.0006 </t>
  </si>
  <si>
    <t xml:space="preserve">21105100010 צביעת משטחי מתכת בצבע יסוד וצבע עליון </t>
  </si>
  <si>
    <t xml:space="preserve">11.05.0001 </t>
  </si>
  <si>
    <t xml:space="preserve">טון </t>
  </si>
  <si>
    <t xml:space="preserve">21105100050 צביעת קונסטרוקצית פרופילי פלדה שחורה בשתי שכבות צבע יסוד "צינקרומט" או ש"ע ושתי שכבות צבע עליון </t>
  </si>
  <si>
    <t xml:space="preserve">11.05.0008 </t>
  </si>
  <si>
    <t xml:space="preserve">21105200010 צביעה בשתי שכבות צבע יסוד ושתי שכבות צבע סינטטי עליון של דלת ברזל חד-אגפית לרבות המשקוף </t>
  </si>
  <si>
    <t xml:space="preserve">11.05.0013 </t>
  </si>
  <si>
    <t xml:space="preserve">21105200055 צביעת בשתי שכבות צבע יסוד ושתי שכבות צבע סינטטי עליון של חלון ברזל בשטח שעולה על 1 מ"ר לרבות המלבן </t>
  </si>
  <si>
    <t xml:space="preserve">11.05.0018 </t>
  </si>
  <si>
    <t xml:space="preserve">21160100010 יישור קיר פנימי כולל הסרת צבע קיים ע"י קילוף וגירוד והכנת הקיר ע"י שתי שכבות שפכטל </t>
  </si>
  <si>
    <t xml:space="preserve">11.60.0001 </t>
  </si>
  <si>
    <t xml:space="preserve">21160100020 גירוד והורדת צבע שמן או מרקם סינתטי מקירות, לרבות יישור הקיר ע"י מר </t>
  </si>
  <si>
    <t xml:space="preserve">11.60.0002 </t>
  </si>
  <si>
    <t xml:space="preserve">21160200010 סיוד תקרות וקירות בדירות בסיד סינתטי כולל גירוד ותיקוני טיח </t>
  </si>
  <si>
    <t xml:space="preserve">11.60.0004 </t>
  </si>
  <si>
    <t xml:space="preserve">21160600120 חידוש צבע "סופרלק" או ש"ע על חלון ברזל חד-כנפי קיים בשטח שאינו על 1 מ"ר, לרבות קילוף צבע ישן רופף, שיפשוף, צביעה בצבע יסוד ושתי שכבות "סו </t>
  </si>
  <si>
    <t xml:space="preserve">11.60.0047 </t>
  </si>
  <si>
    <t xml:space="preserve">21160600140 חידוש צבע "סופרלק" או ש"ע על חלון ברזל חד-כנפי קיים בשטח שעולה על 1 מ"ר, לרבות קילוף צבע ישן רופף, שיפשוף, צביעה בצבע יסוד ושתי שכבות "סו </t>
  </si>
  <si>
    <t xml:space="preserve">11.60.0049 </t>
  </si>
  <si>
    <t xml:space="preserve">21460100010 ניקוי באמצעות שטיפת מים בלחץ כולל הכנת קיר האבן </t>
  </si>
  <si>
    <t xml:space="preserve">14.60.0001 </t>
  </si>
  <si>
    <t xml:space="preserve">21460200020 מילוי והדבקת אבן סדוקה בסדקים בעובי מעל 3 מ"מ </t>
  </si>
  <si>
    <t xml:space="preserve">14.60.0018 </t>
  </si>
  <si>
    <t xml:space="preserve">31809020004 שקע טלפון תקן בזק לחיבור על תעלה כדוגמת "ניסקו" או ש" </t>
  </si>
  <si>
    <t xml:space="preserve">18.09.0006 </t>
  </si>
  <si>
    <t xml:space="preserve">22260100060 סגירת פתחים של חלונות או אשנבים במחיצות גבס קיימות מטיפוס כלשהו, כולל קונסטרוקציה, גבס בשני צדדים ועיבוד החיבו </t>
  </si>
  <si>
    <t xml:space="preserve">22.60.0006 </t>
  </si>
  <si>
    <t xml:space="preserve">22260100070 סגירת פתחים בתקרה קיימת ע"י לוח גבס בעובי 12.5 מ"מ לרבות קונסטרוקציה </t>
  </si>
  <si>
    <t xml:space="preserve">22.60.0007 </t>
  </si>
  <si>
    <t xml:space="preserve">22260100080 הדבקת לוח גבס בעובי 12.5 מ"מ ע"ג קירות גבס קיימים, לרבות סרט הדבקה בחיבורים ושפכט </t>
  </si>
  <si>
    <t xml:space="preserve">22.60.0008 </t>
  </si>
  <si>
    <t xml:space="preserve">14460200140 התקנת גדר איסכורית לעבודה זמנית ופרוקה לאחר ביצוע העבוד </t>
  </si>
  <si>
    <t xml:space="preserve">44.60.0011 </t>
  </si>
  <si>
    <t xml:space="preserve">45860050200 איטום סדקים בקירות המקלט, לפי המפרט במבוא לפרק זה </t>
  </si>
  <si>
    <t xml:space="preserve">58.60.0023 </t>
  </si>
  <si>
    <t xml:space="preserve">69105200010 השכרת פיגום נייד על בסיס יומי </t>
  </si>
  <si>
    <t xml:space="preserve">91.05.0006 </t>
  </si>
  <si>
    <t xml:space="preserve">69105200015 השכרת פיגום נייד על בסיס חודשי </t>
  </si>
  <si>
    <t xml:space="preserve">91.05.0007 </t>
  </si>
  <si>
    <t xml:space="preserve">69105200020 השכרת פיגום נייח לחודש </t>
  </si>
  <si>
    <t xml:space="preserve">91.05.0008 </t>
  </si>
  <si>
    <t xml:space="preserve">69105200110 השכרת פיגום חשמלי תלוי באורך עד 10 מ </t>
  </si>
  <si>
    <t xml:space="preserve">91.05.0014 </t>
  </si>
  <si>
    <t xml:space="preserve">69105200170 הובלת פיגום לאת </t>
  </si>
  <si>
    <t xml:space="preserve">91.05.0020 </t>
  </si>
  <si>
    <t xml:space="preserve">69106100078 השכרת מכולה לפינוי פסולת למשך 3 ימי עבודה, המכולה בנפח של 24 מ"ק לרבות הובלה לאתר הבניה ופינוי לאתר פסולת מאוש </t>
  </si>
  <si>
    <t xml:space="preserve">91.06.0016 </t>
  </si>
  <si>
    <t xml:space="preserve">69205100070 איטום סדקים צרים במעקות ובקירות, ע"י מריחות של חומר אלסטומרי </t>
  </si>
  <si>
    <t xml:space="preserve">92.05.0011 </t>
  </si>
  <si>
    <t xml:space="preserve">69209100070 תיקוני סדקים בטיח פנים קיים </t>
  </si>
  <si>
    <t xml:space="preserve">92.09.0006 </t>
  </si>
  <si>
    <t xml:space="preserve">69209200050 תיקוני טיח חוץ קיים בשטחים קטנים של עד 1.0 מ"ר, כולל סיתות טיח קיים רופף </t>
  </si>
  <si>
    <t xml:space="preserve">92.09.0015 </t>
  </si>
  <si>
    <t xml:space="preserve">69230200060 פתיחת פתח בתחתית ארון מטבח תחתון לביצוע תיקוני צנרת, ותיקונו ע"י לוח לביד בעובי 15 מ"מ (מדף חדש מחובר לתחתית המנוסרת) </t>
  </si>
  <si>
    <t xml:space="preserve">92.30.0014 </t>
  </si>
  <si>
    <t xml:space="preserve">69240100030 תיקוני ריצוף ברצועות עד 60 ס"מ לאחר הריסת קיר (עבודה בלבד) </t>
  </si>
  <si>
    <t xml:space="preserve">92.40.0005 </t>
  </si>
  <si>
    <t xml:space="preserve">69240500030 חידוש צבע פרגולות עץ או מתכת </t>
  </si>
  <si>
    <t xml:space="preserve">92.40.0017 </t>
  </si>
  <si>
    <t xml:space="preserve">פרק </t>
  </si>
  <si>
    <t xml:space="preserve">08 - עבודות חשמל </t>
  </si>
  <si>
    <t xml:space="preserve">09 - טיח. </t>
  </si>
  <si>
    <t xml:space="preserve">11 - צביעה </t>
  </si>
  <si>
    <t xml:space="preserve">91 - עבודות יומיות רג'י </t>
  </si>
  <si>
    <t xml:space="preserve">סה"כ - 671,051 </t>
  </si>
  <si>
    <t xml:space="preserve">מע"מ - 114,079 </t>
  </si>
  <si>
    <t xml:space="preserve">סה"כ סופי - 785,130 </t>
  </si>
  <si>
    <t>מערכת חישוב כמויות</t>
  </si>
  <si>
    <t xml:space="preserve">www.ipodium.co.il </t>
  </si>
  <si>
    <t>חשבון חלקי 1</t>
  </si>
  <si>
    <t>חלקי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</si>
</sst>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8"/>
      <color rgb="FF800080"/>
      <name val="Arial"/>
      <family val="2"/>
    </font>
    <font>
      <sz val="13.5"/>
      <color theme="1"/>
      <name val="Arial"/>
      <family val="2"/>
    </font>
    <font>
      <b/>
      <sz val="13.5"/>
      <color theme="1"/>
      <name val="Arial"/>
      <family val="2"/>
    </font>
    <font>
      <b/>
      <sz val="12"/>
      <color rgb="FF800080"/>
      <name val="Arial"/>
      <family val="2"/>
    </font>
    <font>
      <b/>
      <sz val="24"/>
      <color rgb="FF800080"/>
      <name val="Arial"/>
      <family val="2"/>
    </font>
    <font>
      <b/>
      <sz val="10"/>
      <color rgb="FF800080"/>
      <name val="Arial"/>
      <family val="2"/>
    </font>
    <font>
      <sz val="18"/>
      <color theme="1"/>
      <name val="Calibri"/>
      <family val="2"/>
      <charset val="177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2ECCFA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20" fillId="34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wrapText="1"/>
    </xf>
    <xf numFmtId="4" fontId="19" fillId="33" borderId="10" xfId="0" applyNumberFormat="1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right" wrapText="1"/>
    </xf>
    <xf numFmtId="3" fontId="19" fillId="33" borderId="10" xfId="0" applyNumberFormat="1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left" wrapText="1"/>
    </xf>
    <xf numFmtId="0" fontId="23" fillId="33" borderId="0" xfId="0" applyFont="1" applyFill="1" applyAlignment="1">
      <alignment horizontal="left"/>
    </xf>
    <xf numFmtId="0" fontId="18" fillId="33" borderId="0" xfId="0" applyFont="1" applyFill="1" applyAlignment="1">
      <alignment horizontal="center" wrapText="1"/>
    </xf>
    <xf numFmtId="0" fontId="0" fillId="33" borderId="0" xfId="0" applyFill="1"/>
    <xf numFmtId="0" fontId="21" fillId="33" borderId="0" xfId="0" applyFont="1" applyFill="1" applyAlignment="1">
      <alignment horizontal="right" wrapText="1"/>
    </xf>
    <xf numFmtId="0" fontId="22" fillId="33" borderId="0" xfId="0" applyFont="1" applyFill="1" applyAlignment="1">
      <alignment horizontal="right" wrapText="1"/>
    </xf>
    <xf numFmtId="3" fontId="24" fillId="33" borderId="0" xfId="0" applyNumberFormat="1" applyFont="1" applyFill="1" applyAlignment="1">
      <alignment horizontal="center" vertical="center"/>
    </xf>
    <xf numFmtId="3" fontId="24" fillId="35" borderId="0" xfId="0" applyNumberFormat="1" applyFont="1" applyFill="1" applyAlignment="1">
      <alignment horizontal="center" vertical="center"/>
    </xf>
    <xf numFmtId="3" fontId="19" fillId="35" borderId="10" xfId="0" applyNumberFormat="1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showGridLines="0" tabSelected="1" workbookViewId="0">
      <selection activeCell="G98" sqref="G98"/>
    </sheetView>
  </sheetViews>
  <sheetFormatPr defaultRowHeight="15" x14ac:dyDescent="0.25"/>
  <cols>
    <col min="1" max="1" width="25" style="1" bestFit="1" customWidth="1"/>
    <col min="2" max="2" width="15.140625" style="1" bestFit="1" customWidth="1"/>
    <col min="3" max="3" width="11.28515625" style="1" bestFit="1" customWidth="1"/>
    <col min="4" max="4" width="11" style="1" customWidth="1"/>
    <col min="5" max="5" width="11.28515625" style="1" bestFit="1" customWidth="1"/>
    <col min="6" max="6" width="8.140625" style="1" bestFit="1" customWidth="1"/>
    <col min="7" max="7" width="36.5703125" style="1" bestFit="1" customWidth="1"/>
    <col min="8" max="8" width="15" style="1" bestFit="1" customWidth="1"/>
    <col min="9" max="16384" width="9.140625" style="1"/>
  </cols>
  <sheetData>
    <row r="1" spans="1:8" ht="23.25" customHeight="1" x14ac:dyDescent="0.35">
      <c r="A1" s="9" t="s">
        <v>0</v>
      </c>
      <c r="B1" s="10"/>
      <c r="C1" s="10"/>
      <c r="D1" s="10"/>
      <c r="E1" s="10"/>
      <c r="F1" s="10"/>
      <c r="G1" s="10"/>
      <c r="H1" s="10"/>
    </row>
    <row r="2" spans="1:8" ht="23.25" customHeight="1" x14ac:dyDescent="0.35">
      <c r="A2" s="9" t="s">
        <v>1</v>
      </c>
      <c r="B2" s="10"/>
      <c r="C2" s="10"/>
      <c r="D2" s="10"/>
      <c r="E2" s="10"/>
      <c r="F2" s="10"/>
      <c r="G2" s="10"/>
      <c r="H2" s="10"/>
    </row>
    <row r="4" spans="1:8" ht="17.25" x14ac:dyDescent="0.25">
      <c r="A4" s="2" t="s">
        <v>201</v>
      </c>
      <c r="B4" s="2" t="s">
        <v>2</v>
      </c>
      <c r="C4" s="2" t="s">
        <v>3</v>
      </c>
      <c r="D4" s="2" t="s">
        <v>202</v>
      </c>
      <c r="E4" s="2" t="s">
        <v>4</v>
      </c>
      <c r="F4" s="2" t="s">
        <v>5</v>
      </c>
      <c r="G4" s="2" t="s">
        <v>6</v>
      </c>
      <c r="H4" s="2" t="s">
        <v>7</v>
      </c>
    </row>
    <row r="5" spans="1:8" ht="51.75" x14ac:dyDescent="0.25">
      <c r="A5" s="15" t="s">
        <v>8</v>
      </c>
      <c r="B5" s="6">
        <v>1214.81</v>
      </c>
      <c r="C5" s="3">
        <v>48.59</v>
      </c>
      <c r="D5" s="3" t="s">
        <v>8</v>
      </c>
      <c r="E5" s="3">
        <v>25</v>
      </c>
      <c r="F5" s="3" t="s">
        <v>9</v>
      </c>
      <c r="G5" s="5" t="s">
        <v>10</v>
      </c>
      <c r="H5" s="3" t="s">
        <v>11</v>
      </c>
    </row>
    <row r="6" spans="1:8" ht="51.75" x14ac:dyDescent="0.25">
      <c r="A6" s="15" t="s">
        <v>8</v>
      </c>
      <c r="B6" s="6">
        <v>7916.48</v>
      </c>
      <c r="C6" s="3">
        <v>113.09</v>
      </c>
      <c r="D6" s="3" t="s">
        <v>8</v>
      </c>
      <c r="E6" s="3">
        <v>70</v>
      </c>
      <c r="F6" s="3" t="s">
        <v>12</v>
      </c>
      <c r="G6" s="5" t="s">
        <v>13</v>
      </c>
      <c r="H6" s="3" t="s">
        <v>14</v>
      </c>
    </row>
    <row r="7" spans="1:8" ht="34.5" x14ac:dyDescent="0.25">
      <c r="A7" s="15" t="s">
        <v>8</v>
      </c>
      <c r="B7" s="6" t="s">
        <v>8</v>
      </c>
      <c r="C7" s="3">
        <v>157.51</v>
      </c>
      <c r="D7" s="3" t="s">
        <v>8</v>
      </c>
      <c r="E7" s="3" t="s">
        <v>8</v>
      </c>
      <c r="F7" s="3" t="s">
        <v>15</v>
      </c>
      <c r="G7" s="5" t="s">
        <v>16</v>
      </c>
      <c r="H7" s="3" t="s">
        <v>17</v>
      </c>
    </row>
    <row r="8" spans="1:8" ht="103.5" x14ac:dyDescent="0.25">
      <c r="A8" s="15" t="s">
        <v>8</v>
      </c>
      <c r="B8" s="6">
        <v>4845.6000000000004</v>
      </c>
      <c r="C8" s="3">
        <v>323.04000000000002</v>
      </c>
      <c r="D8" s="3" t="s">
        <v>8</v>
      </c>
      <c r="E8" s="3">
        <v>15</v>
      </c>
      <c r="F8" s="3" t="s">
        <v>15</v>
      </c>
      <c r="G8" s="5" t="s">
        <v>18</v>
      </c>
      <c r="H8" s="3" t="s">
        <v>19</v>
      </c>
    </row>
    <row r="9" spans="1:8" ht="34.5" x14ac:dyDescent="0.25">
      <c r="A9" s="15" t="s">
        <v>8</v>
      </c>
      <c r="B9" s="6" t="s">
        <v>8</v>
      </c>
      <c r="C9" s="3">
        <v>43.64</v>
      </c>
      <c r="D9" s="3" t="s">
        <v>8</v>
      </c>
      <c r="E9" s="3" t="s">
        <v>8</v>
      </c>
      <c r="F9" s="3" t="s">
        <v>20</v>
      </c>
      <c r="G9" s="5" t="s">
        <v>21</v>
      </c>
      <c r="H9" s="3" t="s">
        <v>22</v>
      </c>
    </row>
    <row r="10" spans="1:8" ht="34.5" x14ac:dyDescent="0.25">
      <c r="A10" s="15" t="s">
        <v>8</v>
      </c>
      <c r="B10" s="6">
        <v>1116.99</v>
      </c>
      <c r="C10" s="3">
        <v>93.08</v>
      </c>
      <c r="D10" s="3" t="s">
        <v>8</v>
      </c>
      <c r="E10" s="3">
        <v>12</v>
      </c>
      <c r="F10" s="3" t="s">
        <v>20</v>
      </c>
      <c r="G10" s="5" t="s">
        <v>23</v>
      </c>
      <c r="H10" s="3" t="s">
        <v>24</v>
      </c>
    </row>
    <row r="11" spans="1:8" ht="34.5" x14ac:dyDescent="0.25">
      <c r="A11" s="15" t="s">
        <v>8</v>
      </c>
      <c r="B11" s="6">
        <v>721.8</v>
      </c>
      <c r="C11" s="3">
        <v>60.15</v>
      </c>
      <c r="D11" s="3" t="s">
        <v>8</v>
      </c>
      <c r="E11" s="3">
        <v>12</v>
      </c>
      <c r="F11" s="3" t="s">
        <v>20</v>
      </c>
      <c r="G11" s="5" t="s">
        <v>25</v>
      </c>
      <c r="H11" s="3" t="s">
        <v>26</v>
      </c>
    </row>
    <row r="12" spans="1:8" ht="51.75" x14ac:dyDescent="0.25">
      <c r="A12" s="15" t="s">
        <v>8</v>
      </c>
      <c r="B12" s="6">
        <v>886.43</v>
      </c>
      <c r="C12" s="3">
        <v>443.21</v>
      </c>
      <c r="D12" s="3" t="s">
        <v>8</v>
      </c>
      <c r="E12" s="3">
        <v>2</v>
      </c>
      <c r="F12" s="3" t="s">
        <v>27</v>
      </c>
      <c r="G12" s="5" t="s">
        <v>28</v>
      </c>
      <c r="H12" s="3" t="s">
        <v>29</v>
      </c>
    </row>
    <row r="13" spans="1:8" ht="51.75" x14ac:dyDescent="0.25">
      <c r="A13" s="15" t="s">
        <v>8</v>
      </c>
      <c r="B13" s="6">
        <v>807.57</v>
      </c>
      <c r="C13" s="3">
        <v>67.3</v>
      </c>
      <c r="D13" s="3" t="s">
        <v>8</v>
      </c>
      <c r="E13" s="3">
        <v>12</v>
      </c>
      <c r="F13" s="3" t="s">
        <v>12</v>
      </c>
      <c r="G13" s="5" t="s">
        <v>30</v>
      </c>
      <c r="H13" s="3" t="s">
        <v>31</v>
      </c>
    </row>
    <row r="14" spans="1:8" ht="69" x14ac:dyDescent="0.25">
      <c r="A14" s="15" t="s">
        <v>8</v>
      </c>
      <c r="B14" s="6" t="s">
        <v>8</v>
      </c>
      <c r="C14" s="3">
        <v>74.319999999999993</v>
      </c>
      <c r="D14" s="3" t="s">
        <v>8</v>
      </c>
      <c r="E14" s="3" t="s">
        <v>8</v>
      </c>
      <c r="F14" s="3" t="s">
        <v>20</v>
      </c>
      <c r="G14" s="5" t="s">
        <v>32</v>
      </c>
      <c r="H14" s="3" t="s">
        <v>33</v>
      </c>
    </row>
    <row r="15" spans="1:8" ht="69" x14ac:dyDescent="0.25">
      <c r="A15" s="15" t="s">
        <v>8</v>
      </c>
      <c r="B15" s="6" t="s">
        <v>8</v>
      </c>
      <c r="C15" s="3">
        <v>86.82</v>
      </c>
      <c r="D15" s="3" t="s">
        <v>8</v>
      </c>
      <c r="E15" s="3" t="s">
        <v>8</v>
      </c>
      <c r="F15" s="3" t="s">
        <v>20</v>
      </c>
      <c r="G15" s="5" t="s">
        <v>34</v>
      </c>
      <c r="H15" s="3" t="s">
        <v>35</v>
      </c>
    </row>
    <row r="16" spans="1:8" ht="69" x14ac:dyDescent="0.25">
      <c r="A16" s="15" t="s">
        <v>8</v>
      </c>
      <c r="B16" s="6">
        <v>14251.14</v>
      </c>
      <c r="C16" s="4">
        <v>1187.5999999999999</v>
      </c>
      <c r="D16" s="3" t="s">
        <v>8</v>
      </c>
      <c r="E16" s="3">
        <v>12</v>
      </c>
      <c r="F16" s="3" t="s">
        <v>20</v>
      </c>
      <c r="G16" s="5" t="s">
        <v>36</v>
      </c>
      <c r="H16" s="3" t="s">
        <v>37</v>
      </c>
    </row>
    <row r="17" spans="1:8" ht="34.5" x14ac:dyDescent="0.25">
      <c r="A17" s="15" t="s">
        <v>8</v>
      </c>
      <c r="B17" s="6">
        <v>7688.1</v>
      </c>
      <c r="C17" s="3">
        <v>27.46</v>
      </c>
      <c r="D17" s="3" t="s">
        <v>8</v>
      </c>
      <c r="E17" s="3">
        <v>280</v>
      </c>
      <c r="F17" s="3" t="s">
        <v>12</v>
      </c>
      <c r="G17" s="5" t="s">
        <v>38</v>
      </c>
      <c r="H17" s="3" t="s">
        <v>39</v>
      </c>
    </row>
    <row r="18" spans="1:8" ht="86.25" x14ac:dyDescent="0.25">
      <c r="A18" s="15" t="s">
        <v>8</v>
      </c>
      <c r="B18" s="6">
        <v>18036.75</v>
      </c>
      <c r="C18" s="3">
        <v>180.37</v>
      </c>
      <c r="D18" s="3" t="s">
        <v>8</v>
      </c>
      <c r="E18" s="3">
        <v>100</v>
      </c>
      <c r="F18" s="3" t="s">
        <v>12</v>
      </c>
      <c r="G18" s="5" t="s">
        <v>40</v>
      </c>
      <c r="H18" s="3" t="s">
        <v>41</v>
      </c>
    </row>
    <row r="19" spans="1:8" ht="103.5" x14ac:dyDescent="0.25">
      <c r="A19" s="15" t="s">
        <v>8</v>
      </c>
      <c r="B19" s="6">
        <v>4163.63</v>
      </c>
      <c r="C19" s="3">
        <v>83.27</v>
      </c>
      <c r="D19" s="3" t="s">
        <v>8</v>
      </c>
      <c r="E19" s="3">
        <v>50</v>
      </c>
      <c r="F19" s="3" t="s">
        <v>12</v>
      </c>
      <c r="G19" s="5" t="s">
        <v>42</v>
      </c>
      <c r="H19" s="3" t="s">
        <v>43</v>
      </c>
    </row>
    <row r="20" spans="1:8" ht="103.5" x14ac:dyDescent="0.25">
      <c r="A20" s="15" t="s">
        <v>8</v>
      </c>
      <c r="B20" s="6">
        <v>2758.5</v>
      </c>
      <c r="C20" s="3">
        <v>27.59</v>
      </c>
      <c r="D20" s="3" t="s">
        <v>8</v>
      </c>
      <c r="E20" s="3">
        <v>100</v>
      </c>
      <c r="F20" s="3" t="s">
        <v>20</v>
      </c>
      <c r="G20" s="5" t="s">
        <v>44</v>
      </c>
      <c r="H20" s="3" t="s">
        <v>45</v>
      </c>
    </row>
    <row r="21" spans="1:8" ht="51.75" x14ac:dyDescent="0.25">
      <c r="A21" s="15" t="s">
        <v>8</v>
      </c>
      <c r="B21" s="6">
        <v>1420.69</v>
      </c>
      <c r="C21" s="3">
        <v>56.83</v>
      </c>
      <c r="D21" s="3" t="s">
        <v>8</v>
      </c>
      <c r="E21" s="3">
        <v>25</v>
      </c>
      <c r="F21" s="3" t="s">
        <v>20</v>
      </c>
      <c r="G21" s="5" t="s">
        <v>46</v>
      </c>
      <c r="H21" s="3" t="s">
        <v>47</v>
      </c>
    </row>
    <row r="22" spans="1:8" ht="69" x14ac:dyDescent="0.25">
      <c r="A22" s="15" t="s">
        <v>8</v>
      </c>
      <c r="B22" s="6">
        <v>1258.8800000000001</v>
      </c>
      <c r="C22" s="3">
        <v>50.36</v>
      </c>
      <c r="D22" s="3" t="s">
        <v>8</v>
      </c>
      <c r="E22" s="3">
        <v>25</v>
      </c>
      <c r="F22" s="3" t="s">
        <v>20</v>
      </c>
      <c r="G22" s="5" t="s">
        <v>48</v>
      </c>
      <c r="H22" s="3" t="s">
        <v>49</v>
      </c>
    </row>
    <row r="23" spans="1:8" ht="103.5" x14ac:dyDescent="0.25">
      <c r="A23" s="15" t="s">
        <v>8</v>
      </c>
      <c r="B23" s="6" t="s">
        <v>8</v>
      </c>
      <c r="C23" s="4">
        <v>2047.93</v>
      </c>
      <c r="D23" s="3" t="s">
        <v>8</v>
      </c>
      <c r="E23" s="3" t="s">
        <v>8</v>
      </c>
      <c r="F23" s="3" t="s">
        <v>15</v>
      </c>
      <c r="G23" s="5" t="s">
        <v>50</v>
      </c>
      <c r="H23" s="3" t="s">
        <v>51</v>
      </c>
    </row>
    <row r="24" spans="1:8" ht="34.5" x14ac:dyDescent="0.25">
      <c r="A24" s="15" t="s">
        <v>8</v>
      </c>
      <c r="B24" s="6" t="s">
        <v>8</v>
      </c>
      <c r="C24" s="3">
        <v>22.62</v>
      </c>
      <c r="D24" s="3" t="s">
        <v>8</v>
      </c>
      <c r="E24" s="3" t="s">
        <v>8</v>
      </c>
      <c r="F24" s="3" t="s">
        <v>15</v>
      </c>
      <c r="G24" s="5" t="s">
        <v>52</v>
      </c>
      <c r="H24" s="3" t="s">
        <v>53</v>
      </c>
    </row>
    <row r="25" spans="1:8" ht="69" x14ac:dyDescent="0.25">
      <c r="A25" s="15" t="s">
        <v>8</v>
      </c>
      <c r="B25" s="6" t="s">
        <v>8</v>
      </c>
      <c r="C25" s="3">
        <v>902.99</v>
      </c>
      <c r="D25" s="3" t="s">
        <v>8</v>
      </c>
      <c r="E25" s="3" t="s">
        <v>8</v>
      </c>
      <c r="F25" s="3" t="s">
        <v>20</v>
      </c>
      <c r="G25" s="5" t="s">
        <v>54</v>
      </c>
      <c r="H25" s="3" t="s">
        <v>55</v>
      </c>
    </row>
    <row r="26" spans="1:8" ht="69" x14ac:dyDescent="0.25">
      <c r="A26" s="15" t="s">
        <v>8</v>
      </c>
      <c r="B26" s="6" t="s">
        <v>8</v>
      </c>
      <c r="C26" s="3">
        <v>240.79</v>
      </c>
      <c r="D26" s="3" t="s">
        <v>8</v>
      </c>
      <c r="E26" s="3" t="s">
        <v>8</v>
      </c>
      <c r="F26" s="3" t="s">
        <v>20</v>
      </c>
      <c r="G26" s="5" t="s">
        <v>56</v>
      </c>
      <c r="H26" s="3" t="s">
        <v>57</v>
      </c>
    </row>
    <row r="27" spans="1:8" ht="51.75" x14ac:dyDescent="0.25">
      <c r="A27" s="15" t="s">
        <v>8</v>
      </c>
      <c r="B27" s="6" t="s">
        <v>8</v>
      </c>
      <c r="C27" s="3">
        <v>23.05</v>
      </c>
      <c r="D27" s="3" t="s">
        <v>8</v>
      </c>
      <c r="E27" s="3" t="s">
        <v>8</v>
      </c>
      <c r="F27" s="3" t="s">
        <v>20</v>
      </c>
      <c r="G27" s="5" t="s">
        <v>58</v>
      </c>
      <c r="H27" s="3" t="s">
        <v>59</v>
      </c>
    </row>
    <row r="28" spans="1:8" ht="51.75" x14ac:dyDescent="0.25">
      <c r="A28" s="15" t="s">
        <v>8</v>
      </c>
      <c r="B28" s="6" t="s">
        <v>8</v>
      </c>
      <c r="C28" s="3">
        <v>75.22</v>
      </c>
      <c r="D28" s="3" t="s">
        <v>8</v>
      </c>
      <c r="E28" s="3" t="s">
        <v>8</v>
      </c>
      <c r="F28" s="3" t="s">
        <v>20</v>
      </c>
      <c r="G28" s="5" t="s">
        <v>60</v>
      </c>
      <c r="H28" s="3" t="s">
        <v>61</v>
      </c>
    </row>
    <row r="29" spans="1:8" ht="51.75" x14ac:dyDescent="0.25">
      <c r="A29" s="15" t="s">
        <v>8</v>
      </c>
      <c r="B29" s="6" t="s">
        <v>8</v>
      </c>
      <c r="C29" s="3">
        <v>28.5</v>
      </c>
      <c r="D29" s="3" t="s">
        <v>8</v>
      </c>
      <c r="E29" s="3" t="s">
        <v>8</v>
      </c>
      <c r="F29" s="3" t="s">
        <v>20</v>
      </c>
      <c r="G29" s="5" t="s">
        <v>62</v>
      </c>
      <c r="H29" s="3" t="s">
        <v>63</v>
      </c>
    </row>
    <row r="30" spans="1:8" ht="69" x14ac:dyDescent="0.25">
      <c r="A30" s="15" t="s">
        <v>8</v>
      </c>
      <c r="B30" s="6" t="s">
        <v>8</v>
      </c>
      <c r="C30" s="3">
        <v>309.75</v>
      </c>
      <c r="D30" s="3" t="s">
        <v>8</v>
      </c>
      <c r="E30" s="3" t="s">
        <v>8</v>
      </c>
      <c r="F30" s="3" t="s">
        <v>27</v>
      </c>
      <c r="G30" s="5" t="s">
        <v>64</v>
      </c>
      <c r="H30" s="3" t="s">
        <v>65</v>
      </c>
    </row>
    <row r="31" spans="1:8" ht="51.75" x14ac:dyDescent="0.25">
      <c r="A31" s="15" t="s">
        <v>8</v>
      </c>
      <c r="B31" s="6" t="s">
        <v>8</v>
      </c>
      <c r="C31" s="3">
        <v>29.51</v>
      </c>
      <c r="D31" s="3" t="s">
        <v>8</v>
      </c>
      <c r="E31" s="3" t="s">
        <v>8</v>
      </c>
      <c r="F31" s="3" t="s">
        <v>15</v>
      </c>
      <c r="G31" s="5" t="s">
        <v>66</v>
      </c>
      <c r="H31" s="3" t="s">
        <v>67</v>
      </c>
    </row>
    <row r="32" spans="1:8" ht="51.75" x14ac:dyDescent="0.25">
      <c r="A32" s="15" t="s">
        <v>8</v>
      </c>
      <c r="B32" s="6" t="s">
        <v>8</v>
      </c>
      <c r="C32" s="3">
        <v>34.64</v>
      </c>
      <c r="D32" s="3" t="s">
        <v>8</v>
      </c>
      <c r="E32" s="3" t="s">
        <v>8</v>
      </c>
      <c r="F32" s="3" t="s">
        <v>15</v>
      </c>
      <c r="G32" s="5" t="s">
        <v>68</v>
      </c>
      <c r="H32" s="3" t="s">
        <v>69</v>
      </c>
    </row>
    <row r="33" spans="1:8" ht="69" x14ac:dyDescent="0.25">
      <c r="A33" s="15" t="s">
        <v>8</v>
      </c>
      <c r="B33" s="6">
        <v>4209</v>
      </c>
      <c r="C33" s="3">
        <v>21.05</v>
      </c>
      <c r="D33" s="3" t="s">
        <v>8</v>
      </c>
      <c r="E33" s="3">
        <v>200</v>
      </c>
      <c r="F33" s="3" t="s">
        <v>15</v>
      </c>
      <c r="G33" s="5" t="s">
        <v>70</v>
      </c>
      <c r="H33" s="3" t="s">
        <v>71</v>
      </c>
    </row>
    <row r="34" spans="1:8" ht="51.75" x14ac:dyDescent="0.25">
      <c r="A34" s="15" t="s">
        <v>8</v>
      </c>
      <c r="B34" s="6" t="s">
        <v>8</v>
      </c>
      <c r="C34" s="3">
        <v>37.9</v>
      </c>
      <c r="D34" s="3" t="s">
        <v>8</v>
      </c>
      <c r="E34" s="3" t="s">
        <v>8</v>
      </c>
      <c r="F34" s="3" t="s">
        <v>15</v>
      </c>
      <c r="G34" s="5" t="s">
        <v>72</v>
      </c>
      <c r="H34" s="3" t="s">
        <v>73</v>
      </c>
    </row>
    <row r="35" spans="1:8" ht="51.75" x14ac:dyDescent="0.25">
      <c r="A35" s="15" t="s">
        <v>8</v>
      </c>
      <c r="B35" s="6" t="s">
        <v>8</v>
      </c>
      <c r="C35" s="3">
        <v>100.1</v>
      </c>
      <c r="D35" s="3" t="s">
        <v>8</v>
      </c>
      <c r="E35" s="3" t="s">
        <v>8</v>
      </c>
      <c r="F35" s="3" t="s">
        <v>15</v>
      </c>
      <c r="G35" s="5" t="s">
        <v>74</v>
      </c>
      <c r="H35" s="3" t="s">
        <v>75</v>
      </c>
    </row>
    <row r="36" spans="1:8" ht="34.5" x14ac:dyDescent="0.25">
      <c r="A36" s="15" t="s">
        <v>8</v>
      </c>
      <c r="B36" s="6" t="s">
        <v>8</v>
      </c>
      <c r="C36" s="3">
        <v>46.09</v>
      </c>
      <c r="D36" s="3" t="s">
        <v>8</v>
      </c>
      <c r="E36" s="3" t="s">
        <v>8</v>
      </c>
      <c r="F36" s="3" t="s">
        <v>15</v>
      </c>
      <c r="G36" s="5" t="s">
        <v>76</v>
      </c>
      <c r="H36" s="3" t="s">
        <v>77</v>
      </c>
    </row>
    <row r="37" spans="1:8" ht="51.75" x14ac:dyDescent="0.25">
      <c r="A37" s="15" t="s">
        <v>8</v>
      </c>
      <c r="B37" s="6" t="s">
        <v>8</v>
      </c>
      <c r="C37" s="3">
        <v>2.11</v>
      </c>
      <c r="D37" s="3" t="s">
        <v>8</v>
      </c>
      <c r="E37" s="3" t="s">
        <v>8</v>
      </c>
      <c r="F37" s="3" t="s">
        <v>15</v>
      </c>
      <c r="G37" s="5" t="s">
        <v>78</v>
      </c>
      <c r="H37" s="3" t="s">
        <v>79</v>
      </c>
    </row>
    <row r="38" spans="1:8" ht="51.75" x14ac:dyDescent="0.25">
      <c r="A38" s="15" t="s">
        <v>8</v>
      </c>
      <c r="B38" s="6" t="s">
        <v>8</v>
      </c>
      <c r="C38" s="3">
        <v>5.01</v>
      </c>
      <c r="D38" s="3" t="s">
        <v>8</v>
      </c>
      <c r="E38" s="3" t="s">
        <v>8</v>
      </c>
      <c r="F38" s="3" t="s">
        <v>15</v>
      </c>
      <c r="G38" s="5" t="s">
        <v>80</v>
      </c>
      <c r="H38" s="3" t="s">
        <v>81</v>
      </c>
    </row>
    <row r="39" spans="1:8" ht="34.5" x14ac:dyDescent="0.25">
      <c r="A39" s="15" t="s">
        <v>8</v>
      </c>
      <c r="B39" s="6" t="s">
        <v>8</v>
      </c>
      <c r="C39" s="3">
        <v>31.12</v>
      </c>
      <c r="D39" s="3" t="s">
        <v>8</v>
      </c>
      <c r="E39" s="3" t="s">
        <v>8</v>
      </c>
      <c r="F39" s="3" t="s">
        <v>15</v>
      </c>
      <c r="G39" s="5" t="s">
        <v>82</v>
      </c>
      <c r="H39" s="3" t="s">
        <v>83</v>
      </c>
    </row>
    <row r="40" spans="1:8" ht="51.75" x14ac:dyDescent="0.25">
      <c r="A40" s="15" t="s">
        <v>8</v>
      </c>
      <c r="B40" s="6" t="s">
        <v>8</v>
      </c>
      <c r="C40" s="3">
        <v>37.630000000000003</v>
      </c>
      <c r="D40" s="3" t="s">
        <v>8</v>
      </c>
      <c r="E40" s="3" t="s">
        <v>8</v>
      </c>
      <c r="F40" s="3" t="s">
        <v>15</v>
      </c>
      <c r="G40" s="5" t="s">
        <v>84</v>
      </c>
      <c r="H40" s="3" t="s">
        <v>85</v>
      </c>
    </row>
    <row r="41" spans="1:8" ht="103.5" x14ac:dyDescent="0.25">
      <c r="A41" s="15" t="s">
        <v>8</v>
      </c>
      <c r="B41" s="6" t="s">
        <v>8</v>
      </c>
      <c r="C41" s="3">
        <v>21.1</v>
      </c>
      <c r="D41" s="3" t="s">
        <v>8</v>
      </c>
      <c r="E41" s="3" t="s">
        <v>8</v>
      </c>
      <c r="F41" s="3" t="s">
        <v>15</v>
      </c>
      <c r="G41" s="5" t="s">
        <v>86</v>
      </c>
      <c r="H41" s="3" t="s">
        <v>87</v>
      </c>
    </row>
    <row r="42" spans="1:8" ht="34.5" x14ac:dyDescent="0.25">
      <c r="A42" s="15" t="s">
        <v>8</v>
      </c>
      <c r="B42" s="6" t="s">
        <v>8</v>
      </c>
      <c r="C42" s="3">
        <v>651.25</v>
      </c>
      <c r="D42" s="3" t="s">
        <v>8</v>
      </c>
      <c r="E42" s="3" t="s">
        <v>8</v>
      </c>
      <c r="F42" s="3" t="s">
        <v>15</v>
      </c>
      <c r="G42" s="5" t="s">
        <v>88</v>
      </c>
      <c r="H42" s="3" t="s">
        <v>89</v>
      </c>
    </row>
    <row r="43" spans="1:8" ht="69" x14ac:dyDescent="0.25">
      <c r="A43" s="15">
        <v>15619.09</v>
      </c>
      <c r="B43" s="6">
        <v>15619.09</v>
      </c>
      <c r="C43" s="4">
        <v>3123.82</v>
      </c>
      <c r="D43" s="3">
        <v>5</v>
      </c>
      <c r="E43" s="3">
        <v>5</v>
      </c>
      <c r="F43" s="3" t="s">
        <v>15</v>
      </c>
      <c r="G43" s="5" t="s">
        <v>90</v>
      </c>
      <c r="H43" s="3" t="s">
        <v>91</v>
      </c>
    </row>
    <row r="44" spans="1:8" ht="51.75" x14ac:dyDescent="0.25">
      <c r="A44" s="15" t="s">
        <v>8</v>
      </c>
      <c r="B44" s="6" t="s">
        <v>8</v>
      </c>
      <c r="C44" s="3">
        <v>39.32</v>
      </c>
      <c r="D44" s="3" t="s">
        <v>8</v>
      </c>
      <c r="E44" s="3" t="s">
        <v>8</v>
      </c>
      <c r="F44" s="3" t="s">
        <v>20</v>
      </c>
      <c r="G44" s="5" t="s">
        <v>92</v>
      </c>
      <c r="H44" s="3" t="s">
        <v>93</v>
      </c>
    </row>
    <row r="45" spans="1:8" ht="69" x14ac:dyDescent="0.25">
      <c r="A45" s="15" t="s">
        <v>8</v>
      </c>
      <c r="B45" s="6" t="s">
        <v>8</v>
      </c>
      <c r="C45" s="3">
        <v>35.83</v>
      </c>
      <c r="D45" s="3" t="s">
        <v>8</v>
      </c>
      <c r="E45" s="3" t="s">
        <v>8</v>
      </c>
      <c r="F45" s="3" t="s">
        <v>20</v>
      </c>
      <c r="G45" s="5" t="s">
        <v>94</v>
      </c>
      <c r="H45" s="3" t="s">
        <v>95</v>
      </c>
    </row>
    <row r="46" spans="1:8" ht="86.25" x14ac:dyDescent="0.25">
      <c r="A46" s="15">
        <v>9663</v>
      </c>
      <c r="B46" s="6">
        <v>2898.9</v>
      </c>
      <c r="C46" s="3">
        <v>24.16</v>
      </c>
      <c r="D46" s="3">
        <v>400</v>
      </c>
      <c r="E46" s="3">
        <v>120</v>
      </c>
      <c r="F46" s="3" t="s">
        <v>12</v>
      </c>
      <c r="G46" s="5" t="s">
        <v>96</v>
      </c>
      <c r="H46" s="3" t="s">
        <v>97</v>
      </c>
    </row>
    <row r="47" spans="1:8" ht="51.75" x14ac:dyDescent="0.25">
      <c r="A47" s="15">
        <v>8847.75</v>
      </c>
      <c r="B47" s="6">
        <v>10222.5</v>
      </c>
      <c r="C47" s="3">
        <v>35.25</v>
      </c>
      <c r="D47" s="3">
        <v>251</v>
      </c>
      <c r="E47" s="3">
        <v>290</v>
      </c>
      <c r="F47" s="3" t="s">
        <v>12</v>
      </c>
      <c r="G47" s="5" t="s">
        <v>98</v>
      </c>
      <c r="H47" s="3" t="s">
        <v>99</v>
      </c>
    </row>
    <row r="48" spans="1:8" ht="86.25" x14ac:dyDescent="0.25">
      <c r="A48" s="15">
        <v>25848</v>
      </c>
      <c r="B48" s="6">
        <v>25848</v>
      </c>
      <c r="C48" s="3">
        <v>21.54</v>
      </c>
      <c r="D48" s="6">
        <v>1200</v>
      </c>
      <c r="E48" s="4">
        <v>1200</v>
      </c>
      <c r="F48" s="3" t="s">
        <v>12</v>
      </c>
      <c r="G48" s="5" t="s">
        <v>100</v>
      </c>
      <c r="H48" s="3" t="s">
        <v>101</v>
      </c>
    </row>
    <row r="49" spans="1:8" ht="103.5" x14ac:dyDescent="0.25">
      <c r="A49" s="15">
        <v>109863.34</v>
      </c>
      <c r="B49" s="6">
        <v>104631.75</v>
      </c>
      <c r="C49" s="3">
        <v>116.26</v>
      </c>
      <c r="D49" s="3">
        <v>945</v>
      </c>
      <c r="E49" s="3">
        <v>900</v>
      </c>
      <c r="F49" s="3" t="s">
        <v>12</v>
      </c>
      <c r="G49" s="5" t="s">
        <v>102</v>
      </c>
      <c r="H49" s="3" t="s">
        <v>103</v>
      </c>
    </row>
    <row r="50" spans="1:8" ht="51.75" x14ac:dyDescent="0.25">
      <c r="A50" s="15">
        <v>11679.38</v>
      </c>
      <c r="B50" s="6">
        <v>13548.08</v>
      </c>
      <c r="C50" s="3">
        <v>46.72</v>
      </c>
      <c r="D50" s="3">
        <v>250</v>
      </c>
      <c r="E50" s="3">
        <v>290</v>
      </c>
      <c r="F50" s="3" t="s">
        <v>15</v>
      </c>
      <c r="G50" s="5" t="s">
        <v>104</v>
      </c>
      <c r="H50" s="3" t="s">
        <v>105</v>
      </c>
    </row>
    <row r="51" spans="1:8" ht="51.75" x14ac:dyDescent="0.25">
      <c r="A51" s="15" t="s">
        <v>8</v>
      </c>
      <c r="B51" s="6">
        <v>4812.68</v>
      </c>
      <c r="C51" s="3">
        <v>68.75</v>
      </c>
      <c r="D51" s="3" t="s">
        <v>8</v>
      </c>
      <c r="E51" s="3">
        <v>70</v>
      </c>
      <c r="F51" s="3" t="s">
        <v>15</v>
      </c>
      <c r="G51" s="5" t="s">
        <v>106</v>
      </c>
      <c r="H51" s="3" t="s">
        <v>107</v>
      </c>
    </row>
    <row r="52" spans="1:8" ht="51.75" x14ac:dyDescent="0.25">
      <c r="A52" s="15">
        <v>4135.2</v>
      </c>
      <c r="B52" s="6">
        <v>3876.75</v>
      </c>
      <c r="C52" s="3">
        <v>12.92</v>
      </c>
      <c r="D52" s="3">
        <v>320</v>
      </c>
      <c r="E52" s="3">
        <v>300</v>
      </c>
      <c r="F52" s="3" t="s">
        <v>12</v>
      </c>
      <c r="G52" s="5" t="s">
        <v>108</v>
      </c>
      <c r="H52" s="3" t="s">
        <v>109</v>
      </c>
    </row>
    <row r="53" spans="1:8" ht="51.75" x14ac:dyDescent="0.25">
      <c r="A53" s="15">
        <v>18589.2</v>
      </c>
      <c r="B53" s="6">
        <v>13278</v>
      </c>
      <c r="C53" s="3">
        <v>82.99</v>
      </c>
      <c r="D53" s="3">
        <v>224</v>
      </c>
      <c r="E53" s="3">
        <v>160</v>
      </c>
      <c r="F53" s="3" t="s">
        <v>20</v>
      </c>
      <c r="G53" s="5" t="s">
        <v>110</v>
      </c>
      <c r="H53" s="3" t="s">
        <v>111</v>
      </c>
    </row>
    <row r="54" spans="1:8" ht="34.5" x14ac:dyDescent="0.25">
      <c r="A54" s="15">
        <v>10234.35</v>
      </c>
      <c r="B54" s="6">
        <v>9695.7000000000007</v>
      </c>
      <c r="C54" s="3">
        <v>26.93</v>
      </c>
      <c r="D54" s="3">
        <v>380</v>
      </c>
      <c r="E54" s="3">
        <v>360</v>
      </c>
      <c r="F54" s="3" t="s">
        <v>12</v>
      </c>
      <c r="G54" s="5" t="s">
        <v>112</v>
      </c>
      <c r="H54" s="3" t="s">
        <v>113</v>
      </c>
    </row>
    <row r="55" spans="1:8" ht="51.75" x14ac:dyDescent="0.25">
      <c r="A55" s="15">
        <v>2812.5</v>
      </c>
      <c r="B55" s="6">
        <v>2812.5</v>
      </c>
      <c r="C55" s="3">
        <v>11.25</v>
      </c>
      <c r="D55" s="3">
        <v>250</v>
      </c>
      <c r="E55" s="3">
        <v>250</v>
      </c>
      <c r="F55" s="3" t="s">
        <v>12</v>
      </c>
      <c r="G55" s="5" t="s">
        <v>114</v>
      </c>
      <c r="H55" s="3" t="s">
        <v>115</v>
      </c>
    </row>
    <row r="56" spans="1:8" ht="51.75" x14ac:dyDescent="0.25">
      <c r="A56" s="15">
        <v>16669.8</v>
      </c>
      <c r="B56" s="6">
        <v>22226.400000000001</v>
      </c>
      <c r="C56" s="3">
        <v>39.69</v>
      </c>
      <c r="D56" s="3">
        <v>420</v>
      </c>
      <c r="E56" s="3">
        <v>560</v>
      </c>
      <c r="F56" s="3" t="s">
        <v>12</v>
      </c>
      <c r="G56" s="5" t="s">
        <v>116</v>
      </c>
      <c r="H56" s="3" t="s">
        <v>117</v>
      </c>
    </row>
    <row r="57" spans="1:8" ht="34.5" x14ac:dyDescent="0.25">
      <c r="A57" s="15">
        <v>41992.5</v>
      </c>
      <c r="B57" s="6">
        <v>45810</v>
      </c>
      <c r="C57" s="3">
        <v>76.349999999999994</v>
      </c>
      <c r="D57" s="3">
        <v>550</v>
      </c>
      <c r="E57" s="3">
        <v>600</v>
      </c>
      <c r="F57" s="3" t="s">
        <v>12</v>
      </c>
      <c r="G57" s="5" t="s">
        <v>118</v>
      </c>
      <c r="H57" s="3" t="s">
        <v>119</v>
      </c>
    </row>
    <row r="58" spans="1:8" ht="51.75" x14ac:dyDescent="0.25">
      <c r="A58" s="15">
        <v>12226.5</v>
      </c>
      <c r="B58" s="6">
        <v>10725</v>
      </c>
      <c r="C58" s="3">
        <v>42.9</v>
      </c>
      <c r="D58" s="3">
        <v>285</v>
      </c>
      <c r="E58" s="3">
        <v>250</v>
      </c>
      <c r="F58" s="3" t="s">
        <v>20</v>
      </c>
      <c r="G58" s="5" t="s">
        <v>120</v>
      </c>
      <c r="H58" s="3" t="s">
        <v>121</v>
      </c>
    </row>
    <row r="59" spans="1:8" ht="69" x14ac:dyDescent="0.25">
      <c r="A59" s="15">
        <v>17543.25</v>
      </c>
      <c r="B59" s="6">
        <v>31188</v>
      </c>
      <c r="C59" s="3">
        <v>19.489999999999998</v>
      </c>
      <c r="D59" s="3">
        <v>900</v>
      </c>
      <c r="E59" s="4">
        <v>1600</v>
      </c>
      <c r="F59" s="3" t="s">
        <v>12</v>
      </c>
      <c r="G59" s="5" t="s">
        <v>122</v>
      </c>
      <c r="H59" s="3" t="s">
        <v>123</v>
      </c>
    </row>
    <row r="60" spans="1:8" ht="51.75" x14ac:dyDescent="0.25">
      <c r="A60" s="15" t="s">
        <v>8</v>
      </c>
      <c r="B60" s="6">
        <v>5223.38</v>
      </c>
      <c r="C60" s="3">
        <v>174.11</v>
      </c>
      <c r="D60" s="3" t="s">
        <v>8</v>
      </c>
      <c r="E60" s="3">
        <v>30</v>
      </c>
      <c r="F60" s="3" t="s">
        <v>15</v>
      </c>
      <c r="G60" s="5" t="s">
        <v>124</v>
      </c>
      <c r="H60" s="3" t="s">
        <v>125</v>
      </c>
    </row>
    <row r="61" spans="1:8" ht="51.75" x14ac:dyDescent="0.25">
      <c r="A61" s="15" t="s">
        <v>8</v>
      </c>
      <c r="B61" s="6">
        <v>23797.8</v>
      </c>
      <c r="C61" s="3">
        <v>88.14</v>
      </c>
      <c r="D61" s="3" t="s">
        <v>8</v>
      </c>
      <c r="E61" s="3">
        <v>270</v>
      </c>
      <c r="F61" s="3" t="s">
        <v>20</v>
      </c>
      <c r="G61" s="5" t="s">
        <v>126</v>
      </c>
      <c r="H61" s="3" t="s">
        <v>127</v>
      </c>
    </row>
    <row r="62" spans="1:8" ht="34.5" x14ac:dyDescent="0.25">
      <c r="A62" s="15">
        <v>4627.3500000000004</v>
      </c>
      <c r="B62" s="6">
        <v>4737.53</v>
      </c>
      <c r="C62" s="3">
        <v>11.02</v>
      </c>
      <c r="D62" s="3">
        <v>420</v>
      </c>
      <c r="E62" s="3">
        <v>430</v>
      </c>
      <c r="F62" s="3" t="s">
        <v>12</v>
      </c>
      <c r="G62" s="5" t="s">
        <v>128</v>
      </c>
      <c r="H62" s="3" t="s">
        <v>129</v>
      </c>
    </row>
    <row r="63" spans="1:8" ht="86.25" x14ac:dyDescent="0.25">
      <c r="A63" s="15">
        <v>236328.75</v>
      </c>
      <c r="B63" s="6">
        <v>236328.75</v>
      </c>
      <c r="C63" s="3">
        <v>67.52</v>
      </c>
      <c r="D63" s="6">
        <v>3500</v>
      </c>
      <c r="E63" s="4">
        <v>3500</v>
      </c>
      <c r="F63" s="3" t="s">
        <v>12</v>
      </c>
      <c r="G63" s="5" t="s">
        <v>130</v>
      </c>
      <c r="H63" s="3" t="s">
        <v>131</v>
      </c>
    </row>
    <row r="64" spans="1:8" ht="34.5" x14ac:dyDescent="0.25">
      <c r="A64" s="15">
        <v>9057.2999999999993</v>
      </c>
      <c r="B64" s="6">
        <v>5958.75</v>
      </c>
      <c r="C64" s="3">
        <v>59.59</v>
      </c>
      <c r="D64" s="3">
        <v>152</v>
      </c>
      <c r="E64" s="3">
        <v>100</v>
      </c>
      <c r="F64" s="3" t="s">
        <v>12</v>
      </c>
      <c r="G64" s="5" t="s">
        <v>132</v>
      </c>
      <c r="H64" s="3" t="s">
        <v>133</v>
      </c>
    </row>
    <row r="65" spans="1:8" ht="86.25" x14ac:dyDescent="0.25">
      <c r="A65" s="15">
        <v>5890.95</v>
      </c>
      <c r="B65" s="6">
        <v>5890.95</v>
      </c>
      <c r="C65" s="4">
        <v>1178.19</v>
      </c>
      <c r="D65" s="3">
        <v>5</v>
      </c>
      <c r="E65" s="3">
        <v>5</v>
      </c>
      <c r="F65" s="3" t="s">
        <v>134</v>
      </c>
      <c r="G65" s="5" t="s">
        <v>135</v>
      </c>
      <c r="H65" s="3" t="s">
        <v>136</v>
      </c>
    </row>
    <row r="66" spans="1:8" ht="69" x14ac:dyDescent="0.25">
      <c r="A66" s="15">
        <v>2277</v>
      </c>
      <c r="B66" s="6">
        <v>2277</v>
      </c>
      <c r="C66" s="3">
        <v>284.63</v>
      </c>
      <c r="D66" s="3">
        <v>8</v>
      </c>
      <c r="E66" s="3">
        <v>8</v>
      </c>
      <c r="F66" s="3" t="s">
        <v>15</v>
      </c>
      <c r="G66" s="5" t="s">
        <v>137</v>
      </c>
      <c r="H66" s="3" t="s">
        <v>138</v>
      </c>
    </row>
    <row r="67" spans="1:8" ht="86.25" x14ac:dyDescent="0.25">
      <c r="A67" s="15" t="s">
        <v>8</v>
      </c>
      <c r="B67" s="6">
        <v>1025.3699999999999</v>
      </c>
      <c r="C67" s="3">
        <v>170.9</v>
      </c>
      <c r="D67" s="3" t="s">
        <v>8</v>
      </c>
      <c r="E67" s="3">
        <v>6</v>
      </c>
      <c r="F67" s="3" t="s">
        <v>15</v>
      </c>
      <c r="G67" s="5" t="s">
        <v>139</v>
      </c>
      <c r="H67" s="3" t="s">
        <v>140</v>
      </c>
    </row>
    <row r="68" spans="1:8" ht="69" x14ac:dyDescent="0.25">
      <c r="A68" s="15">
        <v>51765</v>
      </c>
      <c r="B68" s="6">
        <v>45675</v>
      </c>
      <c r="C68" s="3">
        <v>30.45</v>
      </c>
      <c r="D68" s="6">
        <v>1700</v>
      </c>
      <c r="E68" s="4">
        <v>1500</v>
      </c>
      <c r="F68" s="3" t="s">
        <v>12</v>
      </c>
      <c r="G68" s="5" t="s">
        <v>141</v>
      </c>
      <c r="H68" s="3" t="s">
        <v>142</v>
      </c>
    </row>
    <row r="69" spans="1:8" ht="51.75" x14ac:dyDescent="0.25">
      <c r="A69" s="15">
        <v>6208.13</v>
      </c>
      <c r="B69" s="6">
        <v>10158.75</v>
      </c>
      <c r="C69" s="3">
        <v>11.29</v>
      </c>
      <c r="D69" s="3">
        <v>550</v>
      </c>
      <c r="E69" s="3">
        <v>900</v>
      </c>
      <c r="F69" s="3" t="s">
        <v>12</v>
      </c>
      <c r="G69" s="5" t="s">
        <v>143</v>
      </c>
      <c r="H69" s="3" t="s">
        <v>144</v>
      </c>
    </row>
    <row r="70" spans="1:8" ht="51.75" x14ac:dyDescent="0.25">
      <c r="A70" s="15">
        <v>7934.63</v>
      </c>
      <c r="B70" s="6">
        <v>21159</v>
      </c>
      <c r="C70" s="3">
        <v>17.63</v>
      </c>
      <c r="D70" s="3">
        <v>450</v>
      </c>
      <c r="E70" s="4">
        <v>1200</v>
      </c>
      <c r="F70" s="3" t="s">
        <v>12</v>
      </c>
      <c r="G70" s="5" t="s">
        <v>145</v>
      </c>
      <c r="H70" s="3" t="s">
        <v>146</v>
      </c>
    </row>
    <row r="71" spans="1:8" ht="103.5" x14ac:dyDescent="0.25">
      <c r="A71" s="15">
        <v>2664.38</v>
      </c>
      <c r="B71" s="6">
        <v>2664.38</v>
      </c>
      <c r="C71" s="3">
        <v>53.29</v>
      </c>
      <c r="D71" s="3">
        <v>50</v>
      </c>
      <c r="E71" s="3">
        <v>50</v>
      </c>
      <c r="F71" s="3" t="s">
        <v>15</v>
      </c>
      <c r="G71" s="5" t="s">
        <v>147</v>
      </c>
      <c r="H71" s="3" t="s">
        <v>148</v>
      </c>
    </row>
    <row r="72" spans="1:8" ht="103.5" x14ac:dyDescent="0.25">
      <c r="A72" s="15">
        <v>3006</v>
      </c>
      <c r="B72" s="6">
        <v>2404.8000000000002</v>
      </c>
      <c r="C72" s="3">
        <v>60.12</v>
      </c>
      <c r="D72" s="3">
        <v>50</v>
      </c>
      <c r="E72" s="3">
        <v>40</v>
      </c>
      <c r="F72" s="3" t="s">
        <v>15</v>
      </c>
      <c r="G72" s="5" t="s">
        <v>149</v>
      </c>
      <c r="H72" s="3" t="s">
        <v>150</v>
      </c>
    </row>
    <row r="73" spans="1:8" ht="51.75" x14ac:dyDescent="0.25">
      <c r="A73" s="15" t="s">
        <v>8</v>
      </c>
      <c r="B73" s="6">
        <v>133076.25</v>
      </c>
      <c r="C73" s="3">
        <v>266.14999999999998</v>
      </c>
      <c r="D73" s="3" t="s">
        <v>8</v>
      </c>
      <c r="E73" s="3">
        <v>500</v>
      </c>
      <c r="F73" s="3" t="s">
        <v>12</v>
      </c>
      <c r="G73" s="5" t="s">
        <v>151</v>
      </c>
      <c r="H73" s="3" t="s">
        <v>152</v>
      </c>
    </row>
    <row r="74" spans="1:8" ht="34.5" x14ac:dyDescent="0.25">
      <c r="A74" s="15" t="s">
        <v>8</v>
      </c>
      <c r="B74" s="6">
        <v>49542.75</v>
      </c>
      <c r="C74" s="3">
        <v>495.43</v>
      </c>
      <c r="D74" s="3" t="s">
        <v>8</v>
      </c>
      <c r="E74" s="3">
        <v>100</v>
      </c>
      <c r="F74" s="3" t="s">
        <v>12</v>
      </c>
      <c r="G74" s="5" t="s">
        <v>153</v>
      </c>
      <c r="H74" s="3" t="s">
        <v>154</v>
      </c>
    </row>
    <row r="75" spans="1:8" ht="51.75" x14ac:dyDescent="0.25">
      <c r="A75" s="15" t="s">
        <v>8</v>
      </c>
      <c r="B75" s="6" t="s">
        <v>8</v>
      </c>
      <c r="C75" s="3">
        <v>78.290000000000006</v>
      </c>
      <c r="D75" s="3" t="s">
        <v>8</v>
      </c>
      <c r="E75" s="3" t="s">
        <v>8</v>
      </c>
      <c r="F75" s="3" t="s">
        <v>15</v>
      </c>
      <c r="G75" s="5" t="s">
        <v>155</v>
      </c>
      <c r="H75" s="3" t="s">
        <v>156</v>
      </c>
    </row>
    <row r="76" spans="1:8" ht="86.25" x14ac:dyDescent="0.25">
      <c r="A76" s="15" t="s">
        <v>8</v>
      </c>
      <c r="B76" s="6" t="s">
        <v>8</v>
      </c>
      <c r="C76" s="3">
        <v>213.41</v>
      </c>
      <c r="D76" s="3" t="s">
        <v>8</v>
      </c>
      <c r="E76" s="3" t="s">
        <v>8</v>
      </c>
      <c r="F76" s="3" t="s">
        <v>12</v>
      </c>
      <c r="G76" s="5" t="s">
        <v>157</v>
      </c>
      <c r="H76" s="3" t="s">
        <v>158</v>
      </c>
    </row>
    <row r="77" spans="1:8" ht="51.75" x14ac:dyDescent="0.25">
      <c r="A77" s="15" t="s">
        <v>8</v>
      </c>
      <c r="B77" s="6">
        <v>10268.700000000001</v>
      </c>
      <c r="C77" s="3">
        <v>256.72000000000003</v>
      </c>
      <c r="D77" s="3" t="s">
        <v>8</v>
      </c>
      <c r="E77" s="3">
        <v>40</v>
      </c>
      <c r="F77" s="3" t="s">
        <v>12</v>
      </c>
      <c r="G77" s="5" t="s">
        <v>159</v>
      </c>
      <c r="H77" s="3" t="s">
        <v>160</v>
      </c>
    </row>
    <row r="78" spans="1:8" ht="69" x14ac:dyDescent="0.25">
      <c r="A78" s="15" t="s">
        <v>8</v>
      </c>
      <c r="B78" s="6">
        <v>1531.35</v>
      </c>
      <c r="C78" s="3">
        <v>76.569999999999993</v>
      </c>
      <c r="D78" s="3" t="s">
        <v>8</v>
      </c>
      <c r="E78" s="3">
        <v>20</v>
      </c>
      <c r="F78" s="3" t="s">
        <v>12</v>
      </c>
      <c r="G78" s="5" t="s">
        <v>161</v>
      </c>
      <c r="H78" s="3" t="s">
        <v>162</v>
      </c>
    </row>
    <row r="79" spans="1:8" ht="51.75" x14ac:dyDescent="0.25">
      <c r="A79" s="15" t="s">
        <v>8</v>
      </c>
      <c r="B79" s="6">
        <v>24000</v>
      </c>
      <c r="C79" s="3">
        <v>240</v>
      </c>
      <c r="D79" s="3" t="s">
        <v>8</v>
      </c>
      <c r="E79" s="3">
        <v>100</v>
      </c>
      <c r="F79" s="3" t="s">
        <v>20</v>
      </c>
      <c r="G79" s="5" t="s">
        <v>163</v>
      </c>
      <c r="H79" s="3" t="s">
        <v>164</v>
      </c>
    </row>
    <row r="80" spans="1:8" ht="51.75" x14ac:dyDescent="0.25">
      <c r="A80" s="15" t="s">
        <v>8</v>
      </c>
      <c r="B80" s="6">
        <v>46820.25</v>
      </c>
      <c r="C80" s="3">
        <v>312.14</v>
      </c>
      <c r="D80" s="3" t="s">
        <v>8</v>
      </c>
      <c r="E80" s="3">
        <v>150</v>
      </c>
      <c r="F80" s="3" t="s">
        <v>20</v>
      </c>
      <c r="G80" s="5" t="s">
        <v>165</v>
      </c>
      <c r="H80" s="3" t="s">
        <v>166</v>
      </c>
    </row>
    <row r="81" spans="1:8" ht="34.5" x14ac:dyDescent="0.25">
      <c r="A81" s="15" t="s">
        <v>8</v>
      </c>
      <c r="B81" s="6">
        <v>17770.2</v>
      </c>
      <c r="C81" s="3">
        <v>253.86</v>
      </c>
      <c r="D81" s="3" t="s">
        <v>8</v>
      </c>
      <c r="E81" s="3">
        <v>70</v>
      </c>
      <c r="F81" s="3" t="s">
        <v>8</v>
      </c>
      <c r="G81" s="5" t="s">
        <v>167</v>
      </c>
      <c r="H81" s="3" t="s">
        <v>168</v>
      </c>
    </row>
    <row r="82" spans="1:8" ht="34.5" x14ac:dyDescent="0.25">
      <c r="A82" s="15" t="s">
        <v>8</v>
      </c>
      <c r="B82" s="6">
        <v>672.01</v>
      </c>
      <c r="C82" s="3">
        <v>672.01</v>
      </c>
      <c r="D82" s="3" t="s">
        <v>8</v>
      </c>
      <c r="E82" s="3">
        <v>1</v>
      </c>
      <c r="F82" s="3" t="s">
        <v>8</v>
      </c>
      <c r="G82" s="5" t="s">
        <v>169</v>
      </c>
      <c r="H82" s="3" t="s">
        <v>170</v>
      </c>
    </row>
    <row r="83" spans="1:8" ht="34.5" x14ac:dyDescent="0.25">
      <c r="A83" s="15" t="s">
        <v>8</v>
      </c>
      <c r="B83" s="6">
        <v>4785</v>
      </c>
      <c r="C83" s="3">
        <v>23.93</v>
      </c>
      <c r="D83" s="3" t="s">
        <v>8</v>
      </c>
      <c r="E83" s="3">
        <v>200</v>
      </c>
      <c r="F83" s="3" t="s">
        <v>12</v>
      </c>
      <c r="G83" s="5" t="s">
        <v>171</v>
      </c>
      <c r="H83" s="3" t="s">
        <v>172</v>
      </c>
    </row>
    <row r="84" spans="1:8" ht="34.5" x14ac:dyDescent="0.25">
      <c r="A84" s="15" t="s">
        <v>8</v>
      </c>
      <c r="B84" s="6">
        <v>39360</v>
      </c>
      <c r="C84" s="4">
        <v>4920</v>
      </c>
      <c r="D84" s="3" t="s">
        <v>8</v>
      </c>
      <c r="E84" s="3">
        <v>8</v>
      </c>
      <c r="F84" s="3" t="s">
        <v>8</v>
      </c>
      <c r="G84" s="5" t="s">
        <v>173</v>
      </c>
      <c r="H84" s="3" t="s">
        <v>174</v>
      </c>
    </row>
    <row r="85" spans="1:8" ht="17.25" x14ac:dyDescent="0.25">
      <c r="A85" s="15" t="s">
        <v>8</v>
      </c>
      <c r="B85" s="6">
        <v>3150</v>
      </c>
      <c r="C85" s="3">
        <v>787.5</v>
      </c>
      <c r="D85" s="3" t="s">
        <v>8</v>
      </c>
      <c r="E85" s="3">
        <v>4</v>
      </c>
      <c r="F85" s="3" t="s">
        <v>15</v>
      </c>
      <c r="G85" s="5" t="s">
        <v>175</v>
      </c>
      <c r="H85" s="3" t="s">
        <v>176</v>
      </c>
    </row>
    <row r="86" spans="1:8" ht="86.25" x14ac:dyDescent="0.25">
      <c r="A86" s="15">
        <v>35567.82</v>
      </c>
      <c r="B86" s="6" t="s">
        <v>8</v>
      </c>
      <c r="C86" s="4">
        <v>1481.99</v>
      </c>
      <c r="D86" s="3">
        <v>24</v>
      </c>
      <c r="E86" s="3" t="s">
        <v>8</v>
      </c>
      <c r="F86" s="3" t="s">
        <v>27</v>
      </c>
      <c r="G86" s="5" t="s">
        <v>177</v>
      </c>
      <c r="H86" s="3" t="s">
        <v>178</v>
      </c>
    </row>
    <row r="87" spans="1:8" ht="51.75" x14ac:dyDescent="0.25">
      <c r="A87" s="15" t="s">
        <v>8</v>
      </c>
      <c r="B87" s="6">
        <v>2485.5</v>
      </c>
      <c r="C87" s="3">
        <v>12.43</v>
      </c>
      <c r="D87" s="3" t="s">
        <v>8</v>
      </c>
      <c r="E87" s="3">
        <v>200</v>
      </c>
      <c r="F87" s="3" t="s">
        <v>20</v>
      </c>
      <c r="G87" s="5" t="s">
        <v>179</v>
      </c>
      <c r="H87" s="3" t="s">
        <v>180</v>
      </c>
    </row>
    <row r="88" spans="1:8" ht="34.5" x14ac:dyDescent="0.25">
      <c r="A88" s="15" t="s">
        <v>8</v>
      </c>
      <c r="B88" s="6">
        <v>3717</v>
      </c>
      <c r="C88" s="3">
        <v>24.78</v>
      </c>
      <c r="D88" s="3" t="s">
        <v>8</v>
      </c>
      <c r="E88" s="3">
        <v>150</v>
      </c>
      <c r="F88" s="3" t="s">
        <v>20</v>
      </c>
      <c r="G88" s="5" t="s">
        <v>181</v>
      </c>
      <c r="H88" s="3" t="s">
        <v>182</v>
      </c>
    </row>
    <row r="89" spans="1:8" ht="51.75" x14ac:dyDescent="0.25">
      <c r="A89" s="15" t="s">
        <v>8</v>
      </c>
      <c r="B89" s="6">
        <v>8484</v>
      </c>
      <c r="C89" s="3">
        <v>75.75</v>
      </c>
      <c r="D89" s="3" t="s">
        <v>8</v>
      </c>
      <c r="E89" s="3">
        <v>112</v>
      </c>
      <c r="F89" s="3" t="s">
        <v>15</v>
      </c>
      <c r="G89" s="5" t="s">
        <v>183</v>
      </c>
      <c r="H89" s="3" t="s">
        <v>184</v>
      </c>
    </row>
    <row r="90" spans="1:8" ht="86.25" x14ac:dyDescent="0.25">
      <c r="A90" s="15" t="s">
        <v>8</v>
      </c>
      <c r="B90" s="6" t="s">
        <v>8</v>
      </c>
      <c r="C90" s="3">
        <v>203.21</v>
      </c>
      <c r="D90" s="3" t="s">
        <v>8</v>
      </c>
      <c r="E90" s="3" t="s">
        <v>8</v>
      </c>
      <c r="F90" s="3" t="s">
        <v>12</v>
      </c>
      <c r="G90" s="5" t="s">
        <v>185</v>
      </c>
      <c r="H90" s="3" t="s">
        <v>186</v>
      </c>
    </row>
    <row r="91" spans="1:8" ht="51.75" x14ac:dyDescent="0.25">
      <c r="A91" s="15" t="s">
        <v>8</v>
      </c>
      <c r="B91" s="6">
        <v>11588.4</v>
      </c>
      <c r="C91" s="3">
        <v>96.57</v>
      </c>
      <c r="D91" s="3" t="s">
        <v>8</v>
      </c>
      <c r="E91" s="3">
        <v>120</v>
      </c>
      <c r="F91" s="3" t="s">
        <v>20</v>
      </c>
      <c r="G91" s="5" t="s">
        <v>187</v>
      </c>
      <c r="H91" s="3" t="s">
        <v>188</v>
      </c>
    </row>
    <row r="92" spans="1:8" ht="34.5" x14ac:dyDescent="0.25">
      <c r="A92" s="15" t="s">
        <v>8</v>
      </c>
      <c r="B92" s="6">
        <v>3553.13</v>
      </c>
      <c r="C92" s="3">
        <v>71.06</v>
      </c>
      <c r="D92" s="3" t="s">
        <v>8</v>
      </c>
      <c r="E92" s="3">
        <v>50</v>
      </c>
      <c r="F92" s="3" t="s">
        <v>12</v>
      </c>
      <c r="G92" s="5" t="s">
        <v>189</v>
      </c>
      <c r="H92" s="3" t="s">
        <v>190</v>
      </c>
    </row>
    <row r="93" spans="1:8" ht="23.25" x14ac:dyDescent="0.25">
      <c r="A93" s="14">
        <f>SUM(A5:A92)</f>
        <v>671051.16999999993</v>
      </c>
      <c r="B93" s="13">
        <f>SUM(B5:B92)</f>
        <v>1116595.7199999997</v>
      </c>
    </row>
    <row r="96" spans="1:8" ht="17.25" x14ac:dyDescent="0.25">
      <c r="A96" s="2" t="s">
        <v>191</v>
      </c>
      <c r="B96" s="2" t="s">
        <v>2</v>
      </c>
    </row>
    <row r="97" spans="1:8" ht="17.25" x14ac:dyDescent="0.25">
      <c r="A97" s="7" t="s">
        <v>192</v>
      </c>
      <c r="B97" s="6">
        <v>15619</v>
      </c>
    </row>
    <row r="98" spans="1:8" ht="17.25" x14ac:dyDescent="0.25">
      <c r="A98" s="7" t="s">
        <v>193</v>
      </c>
      <c r="B98" s="6">
        <v>290105</v>
      </c>
    </row>
    <row r="99" spans="1:8" ht="17.25" x14ac:dyDescent="0.25">
      <c r="A99" s="7" t="s">
        <v>194</v>
      </c>
      <c r="B99" s="6">
        <v>329759</v>
      </c>
    </row>
    <row r="100" spans="1:8" ht="17.25" x14ac:dyDescent="0.25">
      <c r="A100" s="7" t="s">
        <v>195</v>
      </c>
      <c r="B100" s="6">
        <v>35568</v>
      </c>
    </row>
    <row r="102" spans="1:8" ht="15.75" customHeight="1" x14ac:dyDescent="0.25">
      <c r="A102" s="11" t="s">
        <v>196</v>
      </c>
      <c r="B102" s="10"/>
      <c r="C102" s="10"/>
      <c r="D102" s="10"/>
      <c r="E102" s="10"/>
      <c r="F102" s="10"/>
      <c r="G102" s="10"/>
      <c r="H102" s="10"/>
    </row>
    <row r="104" spans="1:8" ht="15.75" customHeight="1" x14ac:dyDescent="0.25">
      <c r="A104" s="11" t="s">
        <v>197</v>
      </c>
      <c r="B104" s="10"/>
      <c r="C104" s="10"/>
      <c r="D104" s="10"/>
      <c r="E104" s="10"/>
      <c r="F104" s="10"/>
      <c r="G104" s="10"/>
      <c r="H104" s="10"/>
    </row>
    <row r="106" spans="1:8" ht="30" customHeight="1" x14ac:dyDescent="0.4">
      <c r="A106" s="12" t="s">
        <v>198</v>
      </c>
      <c r="B106" s="10"/>
      <c r="C106" s="10"/>
      <c r="D106" s="10"/>
      <c r="E106" s="10"/>
      <c r="F106" s="10"/>
      <c r="G106" s="10"/>
      <c r="H106" s="10"/>
    </row>
    <row r="108" spans="1:8" x14ac:dyDescent="0.25">
      <c r="A108" s="8" t="s">
        <v>199</v>
      </c>
    </row>
    <row r="110" spans="1:8" x14ac:dyDescent="0.25">
      <c r="A110" s="8" t="s">
        <v>200</v>
      </c>
    </row>
  </sheetData>
  <mergeCells count="5">
    <mergeCell ref="A1:H1"/>
    <mergeCell ref="A2:H2"/>
    <mergeCell ref="A102:H102"/>
    <mergeCell ref="A104:H104"/>
    <mergeCell ref="A106:H106"/>
  </mergeCells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Gadots - Applications</dc:title>
  <dc:creator>EliGadot</dc:creator>
  <cp:lastModifiedBy>EliGadot</cp:lastModifiedBy>
  <dcterms:created xsi:type="dcterms:W3CDTF">2021-09-09T16:14:53Z</dcterms:created>
  <dcterms:modified xsi:type="dcterms:W3CDTF">2021-09-09T16:14:53Z</dcterms:modified>
</cp:coreProperties>
</file>