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orldbankgroup-my.sharepoint.com/personal/gacevedo_worldbank_org/Documents/Brazil/results/"/>
    </mc:Choice>
  </mc:AlternateContent>
  <xr:revisionPtr revIDLastSave="27" documentId="11_41937B8B0CA992BCA4140574DE0C16706052A683" xr6:coauthVersionLast="47" xr6:coauthVersionMax="47" xr10:uidLastSave="{23BD148F-287E-42B2-AAD5-B1E0212CC03A}"/>
  <bookViews>
    <workbookView xWindow="-120" yWindow="-120" windowWidth="38640" windowHeight="15840"/>
  </bookViews>
  <sheets>
    <sheet name="index" sheetId="6" r:id="rId1"/>
    <sheet name="worker_f" sheetId="1" r:id="rId2"/>
    <sheet name="worker_inf" sheetId="2" r:id="rId3"/>
    <sheet name="w_inf" sheetId="4" r:id="rId4"/>
    <sheet name="w_f" sheetId="3" r:id="rId5"/>
    <sheet name="worker_tot" sheetId="5" r:id="rId6"/>
  </sheets>
  <calcPr calcId="191029" fullCalcOnLoad="true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<sst xmlns="http://schemas.openxmlformats.org/spreadsheetml/2006/main" xmlns:r="http://schemas.openxmlformats.org/officeDocument/2006/relationships" xmlns:xdr="http://schemas.openxmlformats.org/drawingml/2006/spreadsheetDrawing" count="157" uniqueCount="22">
  <si>
    <t>inst_version</t>
  </si>
  <si>
    <t>b</t>
  </si>
  <si>
    <t>se</t>
  </si>
  <si>
    <t>t_stat</t>
  </si>
  <si>
    <t>p_value</t>
  </si>
  <si>
    <t>F1</t>
  </si>
  <si>
    <t>obs</t>
  </si>
  <si>
    <t>s_fe</t>
  </si>
  <si>
    <t>Elasticities with respect to exports</t>
  </si>
  <si>
    <t>(1)</t>
  </si>
  <si>
    <t>(2)</t>
  </si>
  <si>
    <t>Instrument:</t>
  </si>
  <si>
    <t>Global Exports</t>
  </si>
  <si>
    <t>Dependent variables:</t>
  </si>
  <si>
    <t>Formal employment</t>
  </si>
  <si>
    <t>First stage f-stat</t>
  </si>
  <si>
    <t>N</t>
  </si>
  <si>
    <t>Informal employment</t>
  </si>
  <si>
    <t>Formal wages</t>
  </si>
  <si>
    <t>Informal wages</t>
  </si>
  <si>
    <t>State Fixed Effects</t>
  </si>
  <si>
    <t>Y</t>
  </si>
</sst>
</file>

<file path=xl/styles.xml><?xml version="1.0" encoding="utf-8"?>
<styleSheet xmlns="http://schemas.openxmlformats.org/spreadsheetml/2006/main" xmlns:r="http://schemas.openxmlformats.org/officeDocument/2006/relationships" xmlns:xdr="http://schemas.openxmlformats.org/drawingml/2006/spreadsheetDrawing">
  <numFmts count="1">
    <numFmt numFmtId="165" formatCode="0.000"/>
  </numFmts>
  <fonts count="5">
    <font>
      <sz val="11"/>
      <name val="Calibri"/>
    </font>
    <font>
      <sz val="11"/>
      <name val="Calibri"/>
    </font>
    <font>
      <b/>
      <sz val="11"/>
      <name val="Calibri"/>
      <family val="2"/>
    </font>
    <font>
      <sz val="9"/>
      <name val="Calibri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1"/>
  </cellStyleXfs>
  <cellXfs count="22">
    <xf numFmtId="0" fontId="0" fillId="0" borderId="0" xfId="0"/>
    <xf numFmtId="2" fontId="0" fillId="0" borderId="1" xfId="0" applyNumberFormat="true" applyBorder="true"/>
    <xf numFmtId="0" fontId="2" fillId="0" borderId="2" xfId="1" applyFont="true" applyBorder="true" applyAlignment="true">
      <alignment horizontal="center"/>
    </xf>
    <xf numFmtId="0" fontId="1" fillId="0" borderId="1" xfId="1"/>
    <xf numFmtId="49" fontId="1" fillId="0" borderId="1" xfId="1" applyNumberFormat="true" applyAlignment="true">
      <alignment horizontal="center"/>
    </xf>
    <xf numFmtId="0" fontId="1" fillId="0" borderId="2" xfId="1" applyBorder="true"/>
    <xf numFmtId="0" fontId="3" fillId="0" borderId="2" xfId="1" applyFont="true" applyBorder="true" applyAlignment="true">
      <alignment horizontal="center"/>
    </xf>
    <xf numFmtId="0" fontId="2" fillId="0" borderId="3" xfId="1" applyFont="true" applyBorder="true"/>
    <xf numFmtId="0" fontId="1" fillId="0" borderId="3" xfId="1" applyBorder="true"/>
    <xf numFmtId="2" fontId="1" fillId="2" borderId="1" xfId="1" applyNumberFormat="true" applyFill="true" applyAlignment="true">
      <alignment horizontal="center"/>
    </xf>
    <xf numFmtId="2" fontId="1" fillId="0" borderId="1" xfId="1" applyNumberFormat="true" applyAlignment="true">
      <alignment horizontal="center"/>
    </xf>
    <xf numFmtId="0" fontId="1" fillId="2" borderId="1" xfId="1" applyFill="true" applyAlignment="true">
      <alignment horizontal="center"/>
    </xf>
    <xf numFmtId="0" fontId="1" fillId="0" borderId="1" xfId="1" applyAlignment="true">
      <alignment horizontal="center"/>
    </xf>
    <xf numFmtId="0" fontId="3" fillId="0" borderId="1" xfId="1" applyFont="true"/>
    <xf numFmtId="0" fontId="3" fillId="0" borderId="2" xfId="1" applyFont="true" applyBorder="true"/>
    <xf numFmtId="1" fontId="1" fillId="2" borderId="2" xfId="1" applyNumberFormat="true" applyFill="true" applyBorder="true" applyAlignment="true">
      <alignment horizontal="center"/>
    </xf>
    <xf numFmtId="1" fontId="1" fillId="0" borderId="2" xfId="1" applyNumberFormat="true" applyBorder="true" applyAlignment="true">
      <alignment horizontal="center"/>
    </xf>
    <xf numFmtId="0" fontId="4" fillId="0" borderId="1" xfId="1" applyFont="true"/>
    <xf numFmtId="0" fontId="4" fillId="0" borderId="3" xfId="1" applyFont="true" applyBorder="true"/>
    <xf numFmtId="0" fontId="4" fillId="0" borderId="3" xfId="1" applyFont="true" applyBorder="true" applyAlignment="true">
      <alignment horizontal="center"/>
    </xf>
    <xf numFmtId="165" fontId="1" fillId="2" borderId="1" xfId="1" applyNumberFormat="true" applyFill="true" applyAlignment="true">
      <alignment horizontal="center"/>
    </xf>
    <xf numFmtId="165" fontId="1" fillId="0" borderId="1" xfId="1" applyNumberFormat="true" applyAlignment="true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styles.xml" Type="http://schemas.openxmlformats.org/officeDocument/2006/relationships/styles" Id="rId8"/><Relationship Target="worksheets/sheet3.xml" Type="http://schemas.openxmlformats.org/officeDocument/2006/relationships/worksheet" Id="rId3"/><Relationship Target="theme/theme1.xml" Type="http://schemas.openxmlformats.org/officeDocument/2006/relationships/theme" Id="rId7"/><Relationship Target="worksheets/sheet2.xml" Type="http://schemas.openxmlformats.org/officeDocument/2006/relationships/worksheet" Id="rId2"/><Relationship Target="worksheets/sheet1.xml" Type="http://schemas.openxmlformats.org/officeDocument/2006/relationships/worksheet" Id="rId1"/><Relationship Target="worksheets/sheet6.xml" Type="http://schemas.openxmlformats.org/officeDocument/2006/relationships/worksheet" Id="rId6"/><Relationship Target="worksheets/sheet5.xml" Type="http://schemas.openxmlformats.org/officeDocument/2006/relationships/worksheet" Id="rId5"/><Relationship Target="worksheets/sheet4.xml" Type="http://schemas.openxmlformats.org/officeDocument/2006/relationships/worksheet" Id="rId4"/><Relationship Target="sharedStrings.xml" Type="http://schemas.openxmlformats.org/officeDocument/2006/relationships/sharedStrings" Id="rId9"/></Relationships>
</file>

<file path=xl/theme/theme1.xml><?xml version="1.0" encoding="utf-8"?>
<a:theme xmlns:r="http://schemas.openxmlformats.org/officeDocument/2006/relationships"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false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<Relationships xmlns="http://schemas.openxmlformats.org/package/2006/relationships"><Relationship Target="../printerSettings/printerSettings1.bin" Type="http://schemas.openxmlformats.org/officeDocument/2006/relationships/printerSettings" Id="rId1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4C065-D5EB-44B2-9B3A-2B7CB8FE0D1E}">
  <dimension ref="A1:C21"/>
  <sheetViews>
    <sheetView showGridLines="false" tabSelected="true" workbookViewId="0">
      <selection activeCell="J13" sqref="J13"/>
    </sheetView>
  </sheetViews>
  <sheetFormatPr defaultRowHeight="15"/>
  <cols>
    <col min="1" max="1" width="25" style="3" bestFit="true" customWidth="true"/>
    <col min="2" max="16384" width="9.140625" style="3"/>
  </cols>
  <sheetData>
    <row r="1">
      <c r="A1" s="2" t="s">
        <v>8</v>
      </c>
      <c r="B1" s="2"/>
      <c r="C1" s="2"/>
    </row>
    <row r="2">
      <c r="B2" s="4" t="s">
        <v>9</v>
      </c>
      <c r="C2" s="4" t="s">
        <v>10</v>
      </c>
    </row>
    <row r="3">
      <c r="A3" s="5" t="s">
        <v>11</v>
      </c>
      <c r="B3" s="6" t="s">
        <v>12</v>
      </c>
      <c r="C3" s="6"/>
    </row>
    <row r="4">
      <c r="A4" s="7" t="s">
        <v>13</v>
      </c>
      <c r="B4" s="8"/>
      <c r="C4" s="8"/>
    </row>
    <row r="5">
      <c r="A5" s="3" t="s">
        <v>14</v>
      </c>
      <c r="B5" s="20">
        <f>worker_f!$B$2</f>
        <v>5.175182968378067E-2</v>
      </c>
      <c r="C5" s="21">
        <f>worker_f!$B$4</f>
        <v>4.3567903339862817E-2</v>
      </c>
    </row>
    <row r="6">
      <c r="B6" s="11" t="str">
        <f>CONCATENATE("(",ROUND(worker_f!$C$2,3),")")</f>
        <v>(0.02)</v>
      </c>
      <c r="C6" s="12" t="str">
        <f>CONCATENATE("(",ROUND(worker_f!$C$4,3),")")</f>
        <v>(0.024)</v>
      </c>
    </row>
    <row r="7">
      <c r="A7" s="13" t="s">
        <v>15</v>
      </c>
      <c r="B7" s="9">
        <f>worker_f!$F$2</f>
        <v>32.028232574462891</v>
      </c>
      <c r="C7" s="10">
        <f>worker_f!$F$4</f>
        <v>23.99874114990234</v>
      </c>
    </row>
    <row r="8">
      <c r="A8" s="14" t="s">
        <v>16</v>
      </c>
      <c r="B8" s="15">
        <f>worker_f!$G$2</f>
        <v>1278</v>
      </c>
      <c r="C8" s="16">
        <f>worker_f!$G$4</f>
        <v>1279</v>
      </c>
    </row>
    <row r="9">
      <c r="A9" s="17" t="s">
        <v>17</v>
      </c>
      <c r="B9" s="20">
        <f>worker_inf!$B$2</f>
        <v>-0.1200925931334496</v>
      </c>
      <c r="C9" s="21">
        <f>worker_inf!$B$4</f>
        <v>-0.13876053690910339</v>
      </c>
    </row>
    <row r="10">
      <c r="B10" s="11" t="str">
        <f>CONCATENATE("(",ROUND(worker_inf!$C$2,3),")")</f>
        <v>(0.027)</v>
      </c>
      <c r="C10" s="12" t="str">
        <f>CONCATENATE("(",ROUND(worker_inf!$C$4,3),")")</f>
        <v>(0.033)</v>
      </c>
    </row>
    <row r="11">
      <c r="A11" s="13" t="s">
        <v>15</v>
      </c>
      <c r="B11" s="9">
        <f>worker_inf!$F$2</f>
        <v>34.246116638183587</v>
      </c>
      <c r="C11" s="10">
        <f>worker_inf!$F$4</f>
        <v>27.390205383300781</v>
      </c>
    </row>
    <row r="12">
      <c r="A12" s="14" t="s">
        <v>16</v>
      </c>
      <c r="B12" s="15">
        <f>worker_inf!$G$2</f>
        <v>1278</v>
      </c>
      <c r="C12" s="16">
        <f>worker_inf!$G$4</f>
        <v>1279</v>
      </c>
    </row>
    <row r="13">
      <c r="A13" s="17" t="s">
        <v>18</v>
      </c>
      <c r="B13" s="20">
        <f>w_f!$B$2</f>
        <v>2.4923320859670639E-2</v>
      </c>
      <c r="C13" s="21">
        <f>w_f!$B$4</f>
        <v>8.0701772822067142E-4</v>
      </c>
    </row>
    <row r="14">
      <c r="B14" s="11" t="str">
        <f>CONCATENATE("(",ROUND(w_f!$C$2,3),")")</f>
        <v>(0.012)</v>
      </c>
      <c r="C14" s="12" t="str">
        <f>CONCATENATE("(",ROUND(w_f!$C$4,3),")")</f>
        <v>(0.013)</v>
      </c>
    </row>
    <row r="15">
      <c r="A15" s="13" t="s">
        <v>15</v>
      </c>
      <c r="B15" s="9">
        <f>w_f!$F$2</f>
        <v>32.295886993408203</v>
      </c>
      <c r="C15" s="10">
        <f>w_f!$F$4</f>
        <v>25.821132659912109</v>
      </c>
    </row>
    <row r="16">
      <c r="A16" s="14" t="s">
        <v>16</v>
      </c>
      <c r="B16" s="15">
        <f>w_f!$G$2</f>
        <v>1278</v>
      </c>
      <c r="C16" s="16">
        <f>w_f!$G$4</f>
        <v>1279</v>
      </c>
    </row>
    <row r="17">
      <c r="A17" s="17" t="s">
        <v>19</v>
      </c>
      <c r="B17" s="20">
        <f>w_inf!$B$2</f>
        <v>4.8766639083623893E-2</v>
      </c>
      <c r="C17" s="21">
        <f>w_inf!$B$4</f>
        <v>1.1207347270101311E-3</v>
      </c>
    </row>
    <row r="18">
      <c r="B18" s="11" t="str">
        <f>CONCATENATE("(",ROUND(w_inf!$C$2,3),")")</f>
        <v>(0.019)</v>
      </c>
      <c r="C18" s="12" t="str">
        <f>CONCATENATE("(",ROUND(w_inf!$C$4,3),")")</f>
        <v>(0.019)</v>
      </c>
    </row>
    <row r="19">
      <c r="A19" s="13" t="s">
        <v>15</v>
      </c>
      <c r="B19" s="9">
        <f>w_inf!$F$2</f>
        <v>33.403636932373047</v>
      </c>
      <c r="C19" s="10">
        <f>w_inf!$F$4</f>
        <v>30.03702545166016</v>
      </c>
    </row>
    <row r="20">
      <c r="A20" s="14" t="s">
        <v>16</v>
      </c>
      <c r="B20" s="15">
        <f>w_inf!$G$2</f>
        <v>1278</v>
      </c>
      <c r="C20" s="16">
        <f>w_inf!$G$4</f>
        <v>1279</v>
      </c>
    </row>
    <row r="21">
      <c r="A21" s="18" t="s">
        <v>20</v>
      </c>
      <c r="B21" s="19" t="s">
        <v>21</v>
      </c>
      <c r="C21" s="19" t="s">
        <v>16</v>
      </c>
    </row>
  </sheetData>
  <mergeCells count="2">
    <mergeCell ref="A1:C1"/>
    <mergeCell ref="B3:C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"/>
  <sheetViews>
    <sheetView workbookViewId="0">
      <selection activeCell="C5" sqref="C5"/>
    </sheetView>
  </sheetViews>
  <sheetFormatPr defaultRowHeight="15"/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>
      <c r="A2" s="15">
        <v>1</v>
      </c>
      <c r="B2" s="15">
        <v>0.05175182968378067</v>
      </c>
      <c r="C2" s="15">
        <v>0.020170928910374641</v>
      </c>
      <c r="D2" s="15">
        <v>2.5656642913818359</v>
      </c>
      <c r="E2" s="15">
        <v>0.010413700714707375</v>
      </c>
      <c r="F2" s="15">
        <v>32.028232574462891</v>
      </c>
      <c r="G2" s="15">
        <v>1278</v>
      </c>
      <c r="H2" s="15">
        <v>1</v>
      </c>
    </row>
    <row r="3">
      <c r="A3" s="15">
        <v>2</v>
      </c>
      <c r="B3" s="15">
        <v>0.11600577831268311</v>
      </c>
      <c r="C3" s="15">
        <v>0.25863349437713623</v>
      </c>
      <c r="D3" s="15">
        <v>0.44853347539901733</v>
      </c>
      <c r="E3" s="15">
        <v>0.6538463830947876</v>
      </c>
      <c r="F3" s="15">
        <v>0.32604551315307617</v>
      </c>
      <c r="G3" s="15">
        <v>1270</v>
      </c>
      <c r="H3" s="15">
        <v>1</v>
      </c>
    </row>
    <row r="4">
      <c r="A4" s="15">
        <v>1</v>
      </c>
      <c r="B4" s="15">
        <v>0.043567903339862823</v>
      </c>
      <c r="C4" s="15">
        <v>0.024480922147631645</v>
      </c>
      <c r="D4" s="15">
        <v>1.7796676158905029</v>
      </c>
      <c r="E4" s="15">
        <v>0.17317548394203186</v>
      </c>
      <c r="F4" s="15">
        <v>23.998741149902344</v>
      </c>
      <c r="G4" s="15">
        <v>1279</v>
      </c>
      <c r="H4" s="15">
        <v>0</v>
      </c>
    </row>
    <row r="5">
      <c r="A5" s="15">
        <v>2</v>
      </c>
      <c r="B5" s="15">
        <v>1.3433650732040405</v>
      </c>
      <c r="C5" s="15">
        <v>2.7849314212799072</v>
      </c>
      <c r="D5" s="15">
        <v>0.48236918449401856</v>
      </c>
      <c r="E5" s="15">
        <v>0.66255074739456177</v>
      </c>
      <c r="F5" s="15">
        <v>0.22946381568908691</v>
      </c>
      <c r="G5" s="15">
        <v>1272</v>
      </c>
      <c r="H5" s="1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5"/>
  <sheetViews>
    <sheetView workbookViewId="0">
      <selection activeCell="E4" sqref="E4"/>
    </sheetView>
  </sheetViews>
  <sheetFormatPr defaultRowHeight="15"/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>
      <c r="A2" s="15">
        <v>1</v>
      </c>
      <c r="B2" s="15">
        <v>-0.12009259313344955</v>
      </c>
      <c r="C2" s="15">
        <v>0.026697654277086258</v>
      </c>
      <c r="D2" s="15">
        <v>-4.4982452392578125</v>
      </c>
      <c r="E2" s="15">
        <v>7.4891854637826327e-06</v>
      </c>
      <c r="F2" s="15">
        <v>34.246116638183594</v>
      </c>
      <c r="G2" s="15">
        <v>1278</v>
      </c>
      <c r="H2" s="15">
        <v>1</v>
      </c>
    </row>
    <row r="3">
      <c r="A3" s="15">
        <v>2</v>
      </c>
      <c r="B3" s="15">
        <v>-0.92728137969970703</v>
      </c>
      <c r="C3" s="15">
        <v>1.144848108291626</v>
      </c>
      <c r="D3" s="15">
        <v>-0.80996012687683106</v>
      </c>
      <c r="E3" s="15">
        <v>0.41811811923980713</v>
      </c>
      <c r="F3" s="15">
        <v>0.6586410403251648</v>
      </c>
      <c r="G3" s="15">
        <v>1270</v>
      </c>
      <c r="H3" s="15">
        <v>1</v>
      </c>
    </row>
    <row r="4">
      <c r="A4" s="15">
        <v>1</v>
      </c>
      <c r="B4" s="15">
        <v>-0.13876053690910339</v>
      </c>
      <c r="C4" s="15">
        <v>0.032730992883443832</v>
      </c>
      <c r="D4" s="15">
        <v>-4.2394232749938965</v>
      </c>
      <c r="E4" s="15">
        <v>0.024029532447457314</v>
      </c>
      <c r="F4" s="15">
        <v>27.390205383300781</v>
      </c>
      <c r="G4" s="15">
        <v>1279</v>
      </c>
      <c r="H4" s="15">
        <v>0</v>
      </c>
    </row>
    <row r="5">
      <c r="A5" s="15">
        <v>2</v>
      </c>
      <c r="B5" s="15">
        <v>1.5451973676681519</v>
      </c>
      <c r="C5" s="15">
        <v>3.1128990650177002</v>
      </c>
      <c r="D5" s="15">
        <v>0.49638530611991882</v>
      </c>
      <c r="E5" s="15">
        <v>0.65371459722518921</v>
      </c>
      <c r="F5" s="15">
        <v>0.24791382253170013</v>
      </c>
      <c r="G5" s="15">
        <v>1272</v>
      </c>
      <c r="H5" s="15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5"/>
  <sheetViews>
    <sheetView workbookViewId="0">
      <selection activeCell="B2" sqref="B2"/>
    </sheetView>
  </sheetViews>
  <sheetFormatPr defaultRowHeight="15"/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>
      <c r="A2" s="15">
        <v>1</v>
      </c>
      <c r="B2" s="15">
        <v>0.048766639083623886</v>
      </c>
      <c r="C2" s="15">
        <v>0.018655121326446533</v>
      </c>
      <c r="D2" s="15">
        <v>2.6141152381896973</v>
      </c>
      <c r="E2" s="15">
        <v>0.0090534808114171028</v>
      </c>
      <c r="F2" s="15">
        <v>33.403636932373047</v>
      </c>
      <c r="G2" s="15">
        <v>1278</v>
      </c>
      <c r="H2" s="15">
        <v>1</v>
      </c>
    </row>
    <row r="3">
      <c r="A3" s="15">
        <v>2</v>
      </c>
      <c r="B3" s="15">
        <v>0.25638881325721741</v>
      </c>
      <c r="C3" s="15">
        <v>0.31022444367408753</v>
      </c>
      <c r="D3" s="15">
        <v>0.8264622688293457</v>
      </c>
      <c r="E3" s="15">
        <v>0.40870049595832825</v>
      </c>
      <c r="F3" s="15">
        <v>0.76684308052062988</v>
      </c>
      <c r="G3" s="15">
        <v>1270</v>
      </c>
      <c r="H3" s="15">
        <v>1</v>
      </c>
    </row>
    <row r="4">
      <c r="A4" s="15">
        <v>1</v>
      </c>
      <c r="B4" s="15">
        <v>0.0011207347270101309</v>
      </c>
      <c r="C4" s="15">
        <v>0.019449060782790184</v>
      </c>
      <c r="D4" s="15">
        <v>0.057624105364084244</v>
      </c>
      <c r="E4" s="15">
        <v>0.95767146348953247</v>
      </c>
      <c r="F4" s="15">
        <v>30.037025451660156</v>
      </c>
      <c r="G4" s="15">
        <v>1279</v>
      </c>
      <c r="H4" s="15">
        <v>0</v>
      </c>
    </row>
    <row r="5">
      <c r="A5" s="15">
        <v>2</v>
      </c>
      <c r="B5" s="15">
        <v>-2.1453530788421631</v>
      </c>
      <c r="C5" s="15">
        <v>6.5947175025939942</v>
      </c>
      <c r="D5" s="15">
        <v>-0.32531386613845825</v>
      </c>
      <c r="E5" s="15">
        <v>0.76631134748458862</v>
      </c>
      <c r="F5" s="15">
        <v>0.10600265115499496</v>
      </c>
      <c r="G5" s="15">
        <v>1272</v>
      </c>
      <c r="H5" s="15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5"/>
  <sheetViews>
    <sheetView workbookViewId="0">
      <selection activeCell="C2" sqref="C2"/>
    </sheetView>
  </sheetViews>
  <sheetFormatPr defaultRowHeight="15"/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>
      <c r="A2" s="15">
        <v>1</v>
      </c>
      <c r="B2" s="15">
        <v>0.024923320859670639</v>
      </c>
      <c r="C2" s="15">
        <v>0.011977377347648144</v>
      </c>
      <c r="D2" s="15">
        <v>2.0808663368225098</v>
      </c>
      <c r="E2" s="15">
        <v>0.03764951229095459</v>
      </c>
      <c r="F2" s="15">
        <v>32.295886993408203</v>
      </c>
      <c r="G2" s="15">
        <v>1278</v>
      </c>
      <c r="H2" s="15">
        <v>1</v>
      </c>
    </row>
    <row r="3">
      <c r="A3" s="15">
        <v>2</v>
      </c>
      <c r="B3" s="15">
        <v>0.020574485883116722</v>
      </c>
      <c r="C3" s="15">
        <v>0.079859621822834015</v>
      </c>
      <c r="D3" s="15">
        <v>0.25763314962387085</v>
      </c>
      <c r="E3" s="15">
        <v>0.79673272371292114</v>
      </c>
      <c r="F3" s="15">
        <v>0.67219138145446777</v>
      </c>
      <c r="G3" s="15">
        <v>1270</v>
      </c>
      <c r="H3" s="15">
        <v>1</v>
      </c>
    </row>
    <row r="4">
      <c r="A4" s="15">
        <v>1</v>
      </c>
      <c r="B4" s="15">
        <v>0.00080701772822067142</v>
      </c>
      <c r="C4" s="15">
        <v>0.013330045156180859</v>
      </c>
      <c r="D4" s="15">
        <v>0.060541260987520218</v>
      </c>
      <c r="E4" s="15">
        <v>0.9555320143699646</v>
      </c>
      <c r="F4" s="15">
        <v>25.821132659912109</v>
      </c>
      <c r="G4" s="15">
        <v>1279</v>
      </c>
      <c r="H4" s="15">
        <v>0</v>
      </c>
    </row>
    <row r="5">
      <c r="A5" s="15">
        <v>2</v>
      </c>
      <c r="B5" s="15">
        <v>-0.50844907760620117</v>
      </c>
      <c r="C5" s="15">
        <v>1.1282227039337158</v>
      </c>
      <c r="D5" s="15">
        <v>-0.45066374540328979</v>
      </c>
      <c r="E5" s="15">
        <v>0.68281066417694092</v>
      </c>
      <c r="F5" s="15">
        <v>0.20771616697311401</v>
      </c>
      <c r="G5" s="15">
        <v>1272</v>
      </c>
      <c r="H5" s="15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5"/>
  <sheetViews>
    <sheetView workbookViewId="0">
      <selection activeCell="B2" sqref="B2"/>
    </sheetView>
  </sheetViews>
  <sheetFormatPr defaultRowHeight="15"/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>
      <c r="A2" s="1">
        <v>1</v>
      </c>
      <c r="B2" s="1">
        <v>-7.1693964302539825E-2</v>
      </c>
      <c r="C2" s="1">
        <v>1.9801899790763852E-2</v>
      </c>
      <c r="D2" s="1">
        <v>-3.6205596923828129</v>
      </c>
      <c r="E2" s="1">
        <v>3.0573501135222608E-4</v>
      </c>
      <c r="F2" s="1">
        <v>33.449790954589837</v>
      </c>
      <c r="G2" s="1">
        <v>1278</v>
      </c>
      <c r="H2" s="1">
        <v>1</v>
      </c>
    </row>
    <row r="3">
      <c r="A3" s="1">
        <v>2</v>
      </c>
      <c r="B3" s="1">
        <v>-0.71205782890319824</v>
      </c>
      <c r="C3" s="1">
        <v>1.056473970413208</v>
      </c>
      <c r="D3" s="1">
        <v>-0.67399460077285767</v>
      </c>
      <c r="E3" s="1">
        <v>0.50044006109237671</v>
      </c>
      <c r="F3" s="1">
        <v>0.46658849716186518</v>
      </c>
      <c r="G3" s="1">
        <v>1270</v>
      </c>
      <c r="H3" s="1">
        <v>1</v>
      </c>
    </row>
    <row r="4">
      <c r="A4" s="1">
        <v>1</v>
      </c>
      <c r="B4" s="1">
        <v>-0.11074467748403551</v>
      </c>
      <c r="C4" s="1">
        <v>2.819118648767471E-2</v>
      </c>
      <c r="D4" s="1">
        <v>-3.9283440113067631</v>
      </c>
      <c r="E4" s="1">
        <v>2.9362274333834652E-2</v>
      </c>
      <c r="F4" s="1">
        <v>26.514472961425781</v>
      </c>
      <c r="G4" s="1">
        <v>1279</v>
      </c>
      <c r="H4" s="1">
        <v>0</v>
      </c>
    </row>
    <row r="5">
      <c r="A5" s="1">
        <v>2</v>
      </c>
      <c r="B5" s="1">
        <v>0.88371556997299194</v>
      </c>
      <c r="C5" s="1">
        <v>1.5136454105377199</v>
      </c>
      <c r="D5" s="1">
        <v>0.58383262157440186</v>
      </c>
      <c r="E5" s="1">
        <v>0.6003301739692688</v>
      </c>
      <c r="F5" s="1">
        <v>0.33935451507568359</v>
      </c>
      <c r="G5" s="1">
        <v>1272</v>
      </c>
      <c r="H5" s="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index</vt:lpstr>
      <vt:lpstr>worker_f</vt:lpstr>
      <vt:lpstr>worker_inf</vt:lpstr>
      <vt:lpstr>w_inf</vt:lpstr>
      <vt:lpstr>w_f</vt:lpstr>
      <vt:lpstr>worker_tot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Carlos Andre Bezerra De Goes</cp:lastModifiedBy>
  <dcterms:modified xsi:type="dcterms:W3CDTF">2024-08-01T18:00:11Z</dcterms:modified>
</cp:coreProperties>
</file>