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Research\Universidade\charts\"/>
    </mc:Choice>
  </mc:AlternateContent>
  <bookViews>
    <workbookView xWindow="4965" yWindow="-270" windowWidth="13290" windowHeight="12330"/>
  </bookViews>
  <sheets>
    <sheet name="Chart2 (2)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C6" i="1" l="1"/>
  <c r="B6" i="1"/>
  <c r="G4" i="1"/>
  <c r="G7" i="1" s="1"/>
  <c r="G8" i="1" s="1"/>
  <c r="F4" i="1"/>
  <c r="F7" i="1" s="1"/>
  <c r="F8" i="1" s="1"/>
  <c r="E4" i="1"/>
  <c r="E7" i="1" s="1"/>
  <c r="E8" i="1" s="1"/>
  <c r="D4" i="1"/>
  <c r="D7" i="1" s="1"/>
  <c r="D8" i="1" s="1"/>
  <c r="C4" i="1"/>
  <c r="B4" i="1"/>
  <c r="D1" i="1"/>
  <c r="E1" i="1" s="1"/>
  <c r="E6" i="1" l="1"/>
  <c r="F1" i="1"/>
  <c r="C7" i="1"/>
  <c r="C8" i="1" s="1"/>
  <c r="D6" i="1"/>
  <c r="B7" i="1"/>
  <c r="B8" i="1" s="1"/>
  <c r="F6" i="1" l="1"/>
  <c r="G1" i="1"/>
  <c r="G6" i="1" s="1"/>
</calcChain>
</file>

<file path=xl/sharedStrings.xml><?xml version="1.0" encoding="utf-8"?>
<sst xmlns="http://schemas.openxmlformats.org/spreadsheetml/2006/main" count="5" uniqueCount="5">
  <si>
    <t>Empréstimos estudantis</t>
  </si>
  <si>
    <t>Bolsa escolar</t>
  </si>
  <si>
    <t>Contribuição dos pais</t>
  </si>
  <si>
    <t>Contribuição da família</t>
  </si>
  <si>
    <t>Contribuição da universidade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</si>
</sst>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2" applyFont="1"/>
    <xf numFmtId="16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3037408785442"/>
          <c:y val="0.20114071973983585"/>
          <c:w val="0.67447538288483166"/>
          <c:h val="0.62371798078946628"/>
        </c:manualLayout>
      </c:layout>
      <c:barChart>
        <c:barDir val="col"/>
        <c:grouping val="percentStacked"/>
        <c:varyColors val="0"/>
        <c:ser>
          <c:idx val="2"/>
          <c:order val="0"/>
          <c:tx>
            <c:strRef>
              <c:f>Sheet1!$A$7</c:f>
              <c:strCache>
                <c:ptCount val="1"/>
                <c:pt idx="0">
                  <c:v>Contribuição da universidade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0" b="1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Sheet1!$B$6:$G$6</c:f>
              <c:numCache>
                <c:formatCode>_("$"* #,##0_);_("$"* \(#,##0\);_("$"* "-"??_);_(@_)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</c:numCache>
            </c:numRef>
          </c:cat>
          <c:val>
            <c:numRef>
              <c:f>Sheet1!$B$7:$G$7</c:f>
              <c:numCache>
                <c:formatCode>0%</c:formatCode>
                <c:ptCount val="6"/>
                <c:pt idx="0">
                  <c:v>0.71726190476190477</c:v>
                </c:pt>
                <c:pt idx="1">
                  <c:v>0.69940476190476186</c:v>
                </c:pt>
                <c:pt idx="2">
                  <c:v>0.56845238095238093</c:v>
                </c:pt>
                <c:pt idx="3">
                  <c:v>0.36904761904761907</c:v>
                </c:pt>
                <c:pt idx="4">
                  <c:v>0.13988095238095238</c:v>
                </c:pt>
                <c:pt idx="5">
                  <c:v>2.976190476190476E-2</c:v>
                </c:pt>
              </c:numCache>
            </c:numRef>
          </c:val>
        </c:ser>
        <c:ser>
          <c:idx val="0"/>
          <c:order val="1"/>
          <c:tx>
            <c:strRef>
              <c:f>Sheet1!$A$8</c:f>
              <c:strCache>
                <c:ptCount val="1"/>
                <c:pt idx="0">
                  <c:v>Contribuição da família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500" b="1" i="0" u="none" strike="noStrike" kern="1200" baseline="0">
                      <a:solidFill>
                        <a:schemeClr val="tx1"/>
                      </a:solidFill>
                      <a:latin typeface="Helvetica" panose="020B0604020202020204" pitchFamily="34" charset="0"/>
                      <a:ea typeface="+mn-ea"/>
                      <a:cs typeface="Helvetica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0" b="1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Sheet1!$B$6:$G$6</c:f>
              <c:numCache>
                <c:formatCode>_("$"* #,##0_);_("$"* \(#,##0\);_("$"* "-"??_);_(@_)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</c:numCache>
            </c:numRef>
          </c:cat>
          <c:val>
            <c:numRef>
              <c:f>Sheet1!$B$8:$G$8</c:f>
              <c:numCache>
                <c:formatCode>0%</c:formatCode>
                <c:ptCount val="6"/>
                <c:pt idx="0">
                  <c:v>0.28273809523809523</c:v>
                </c:pt>
                <c:pt idx="1">
                  <c:v>0.30059523809523814</c:v>
                </c:pt>
                <c:pt idx="2">
                  <c:v>0.43154761904761907</c:v>
                </c:pt>
                <c:pt idx="3">
                  <c:v>0.63095238095238093</c:v>
                </c:pt>
                <c:pt idx="4">
                  <c:v>0.86011904761904767</c:v>
                </c:pt>
                <c:pt idx="5">
                  <c:v>0.97023809523809523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serLines/>
        <c:axId val="1220298896"/>
        <c:axId val="1220299288"/>
      </c:barChart>
      <c:catAx>
        <c:axId val="1220298896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in"/>
        <c:minorTickMark val="none"/>
        <c:tickLblPos val="low"/>
        <c:spPr>
          <a:noFill/>
          <a:ln w="38100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1220299288"/>
        <c:crosses val="autoZero"/>
        <c:auto val="0"/>
        <c:lblAlgn val="ctr"/>
        <c:lblOffset val="100"/>
        <c:noMultiLvlLbl val="0"/>
      </c:catAx>
      <c:valAx>
        <c:axId val="1220299288"/>
        <c:scaling>
          <c:orientation val="minMax"/>
        </c:scaling>
        <c:delete val="0"/>
        <c:axPos val="l"/>
        <c:majorGridlines>
          <c:spPr>
            <a:ln w="381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12700">
            <a:noFill/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1220298896"/>
        <c:crosses val="autoZero"/>
        <c:crossBetween val="between"/>
        <c:majorUnit val="0.25"/>
      </c:valAx>
      <c:spPr>
        <a:solidFill>
          <a:schemeClr val="bg1">
            <a:lumMod val="95000"/>
          </a:schemeClr>
        </a:solidFill>
        <a:ln w="12700">
          <a:noFill/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81563346889331145"/>
          <c:y val="0.16465198279867058"/>
          <c:w val="0.18290144501168124"/>
          <c:h val="0.29540654619382867"/>
        </c:manualLayout>
      </c:layout>
      <c:overlay val="0"/>
      <c:txPr>
        <a:bodyPr/>
        <a:lstStyle/>
        <a:p>
          <a:pPr>
            <a:defRPr sz="1800">
              <a:latin typeface="Helvetica" panose="020B0604020202020204" pitchFamily="34" charset="0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Contribuição da universidade</c:v>
                </c:pt>
              </c:strCache>
            </c:strRef>
          </c:tx>
          <c:invertIfNegative val="0"/>
          <c:cat>
            <c:numRef>
              <c:f>Sheet1!$B$6:$G$6</c:f>
              <c:numCache>
                <c:formatCode>_("$"* #,##0_);_("$"* \(#,##0\);_("$"* "-"??_);_(@_)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</c:numCache>
            </c:numRef>
          </c:cat>
          <c:val>
            <c:numRef>
              <c:f>Sheet1!$B$7:$G$7</c:f>
              <c:numCache>
                <c:formatCode>0%</c:formatCode>
                <c:ptCount val="6"/>
                <c:pt idx="0">
                  <c:v>0.71726190476190477</c:v>
                </c:pt>
                <c:pt idx="1">
                  <c:v>0.69940476190476186</c:v>
                </c:pt>
                <c:pt idx="2">
                  <c:v>0.56845238095238093</c:v>
                </c:pt>
                <c:pt idx="3">
                  <c:v>0.36904761904761907</c:v>
                </c:pt>
                <c:pt idx="4">
                  <c:v>0.13988095238095238</c:v>
                </c:pt>
                <c:pt idx="5">
                  <c:v>2.976190476190476E-2</c:v>
                </c:pt>
              </c:numCache>
            </c:numRef>
          </c:val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Contribuição da família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Sheet1!$B$6:$G$6</c:f>
              <c:numCache>
                <c:formatCode>_("$"* #,##0_);_("$"* \(#,##0\);_("$"* "-"??_);_(@_)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</c:numCache>
            </c:numRef>
          </c:cat>
          <c:val>
            <c:numRef>
              <c:f>Sheet1!$B$8:$G$8</c:f>
              <c:numCache>
                <c:formatCode>0%</c:formatCode>
                <c:ptCount val="6"/>
                <c:pt idx="0">
                  <c:v>0.28273809523809523</c:v>
                </c:pt>
                <c:pt idx="1">
                  <c:v>0.30059523809523814</c:v>
                </c:pt>
                <c:pt idx="2">
                  <c:v>0.43154761904761907</c:v>
                </c:pt>
                <c:pt idx="3">
                  <c:v>0.63095238095238093</c:v>
                </c:pt>
                <c:pt idx="4">
                  <c:v>0.86011904761904767</c:v>
                </c:pt>
                <c:pt idx="5">
                  <c:v>0.97023809523809523</c:v>
                </c:pt>
              </c:numCache>
            </c:numRef>
          </c:val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Sheet1!$B$6:$G$6</c:f>
              <c:numCache>
                <c:formatCode>_("$"* #,##0_);_("$"* \(#,##0\);_("$"* "-"??_);_(@_)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220300072"/>
        <c:axId val="1220300464"/>
      </c:barChart>
      <c:catAx>
        <c:axId val="1220300072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220300464"/>
        <c:crosses val="autoZero"/>
        <c:auto val="1"/>
        <c:lblAlgn val="ctr"/>
        <c:lblOffset val="100"/>
        <c:noMultiLvlLbl val="0"/>
      </c:catAx>
      <c:valAx>
        <c:axId val="12203004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2030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0.01259</cdr:x>
      <cdr:y>0.9406</cdr:y>
    </cdr:from>
    <cdr:to>
      <cdr:x>0.83275</cdr:x>
      <cdr:y>0.99808</cdr:y>
    </cdr:to>
    <cdr:sp macro="" textlink="">
      <cdr:nvSpPr>
        <cdr:cNvPr id="5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9127" y="5922065"/>
          <a:ext cx="7108942" cy="3618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5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Fonte: Universidade da Califórnia.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0.98892</cdr:x>
      <cdr:y>0.13644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-31750" y="-31750"/>
          <a:ext cx="8571711" cy="8590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800" b="1" i="0" u="none" strike="noStrike" cap="small" baseline="0">
              <a:solidFill>
                <a:sysClr val="windowText" lastClr="000000"/>
              </a:solidFill>
              <a:latin typeface="Franklin Gothic Medium" panose="020B0603020102020204" pitchFamily="34" charset="0"/>
              <a:cs typeface="Helvetica" panose="020B0604020202020204" pitchFamily="34" charset="0"/>
            </a:rPr>
            <a:t>Figura 11. Universidade da Califórnia: Custo da Educação </a:t>
          </a:r>
          <a:r>
            <a:rPr lang="en-US" sz="1800" b="0" i="0" u="none" strike="noStrike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(Em porcento do custo total - que inclui mensalidade, alimentação, livros e habitação durante a universidade - por renda familiar anual dos pais)</a:t>
          </a:r>
        </a:p>
      </cdr:txBody>
    </cdr:sp>
  </cdr:relSizeAnchor>
  <cdr:relSizeAnchor xmlns:cdr="http://schemas.openxmlformats.org/drawingml/2006/chartDrawing">
    <cdr:from>
      <cdr:x>0.54467</cdr:x>
      <cdr:y>0.87611</cdr:y>
    </cdr:from>
    <cdr:to>
      <cdr:x>0.82776</cdr:x>
      <cdr:y>0.93567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21087" y="5515994"/>
          <a:ext cx="2453723" cy="3750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800" b="1">
              <a:latin typeface="Helvetica" panose="020B0604020202020204" pitchFamily="34" charset="0"/>
              <a:ea typeface="Segoe UI" panose="020B0502040204020203" pitchFamily="34" charset="0"/>
              <a:cs typeface="Helvetica" panose="020B0604020202020204" pitchFamily="34" charset="0"/>
            </a:rPr>
            <a:t>Renda familiar anual, em dólares</a:t>
          </a:r>
        </a:p>
      </cdr:txBody>
    </cdr:sp>
  </cdr:relSizeAnchor>
  <cdr:relSizeAnchor xmlns:cdr="http://schemas.openxmlformats.org/drawingml/2006/chartDrawing">
    <cdr:from>
      <cdr:x>0.00478</cdr:x>
      <cdr:y>0.17102</cdr:y>
    </cdr:from>
    <cdr:to>
      <cdr:x>0.03684</cdr:x>
      <cdr:y>0.82129</cdr:y>
    </cdr:to>
    <cdr:sp macro="" textlink="">
      <cdr:nvSpPr>
        <cdr:cNvPr id="7" name="TextBox 1"/>
        <cdr:cNvSpPr txBox="1"/>
      </cdr:nvSpPr>
      <cdr:spPr>
        <a:xfrm xmlns:a="http://schemas.openxmlformats.org/drawingml/2006/main" rot="16200000">
          <a:off x="-1866702" y="2984853"/>
          <a:ext cx="4094116" cy="277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800" b="1">
              <a:latin typeface="Helvetica" panose="020B0604020202020204" pitchFamily="34" charset="0"/>
              <a:ea typeface="Segoe UI" panose="020B0502040204020203" pitchFamily="34" charset="0"/>
              <a:cs typeface="Helvetica" panose="020B0604020202020204" pitchFamily="34" charset="0"/>
            </a:rPr>
            <a:t>Porcentagem do custo total</a:t>
          </a:r>
        </a:p>
      </cdr:txBody>
    </cdr:sp>
  </cdr:relSizeAnchor>
  <cdr:relSizeAnchor xmlns:cdr="http://schemas.openxmlformats.org/drawingml/2006/chartDrawing">
    <cdr:from>
      <cdr:x>0.82784</cdr:x>
      <cdr:y>0.89763</cdr:y>
    </cdr:from>
    <cdr:to>
      <cdr:x>0.99331</cdr:x>
      <cdr:y>0.99246</cdr:y>
    </cdr:to>
    <cdr:pic>
      <cdr:nvPicPr>
        <cdr:cNvPr id="8" name="Picture 7"/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175500" y="5651500"/>
          <a:ext cx="1434277" cy="59703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11</xdr:row>
      <xdr:rowOff>142875</xdr:rowOff>
    </xdr:from>
    <xdr:to>
      <xdr:col>14</xdr:col>
      <xdr:colOff>581025</xdr:colOff>
      <xdr:row>26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7" sqref="B7"/>
    </sheetView>
  </sheetViews>
  <sheetFormatPr defaultRowHeight="15" x14ac:dyDescent="0.25"/>
  <cols>
    <col min="1" max="1" width="27.42578125" bestFit="1" customWidth="1"/>
    <col min="2" max="5" width="11.5703125" bestFit="1" customWidth="1"/>
    <col min="6" max="7" width="12.5703125" bestFit="1" customWidth="1"/>
  </cols>
  <sheetData>
    <row r="1" spans="1:7" x14ac:dyDescent="0.25">
      <c r="B1">
        <v>20000</v>
      </c>
      <c r="C1">
        <v>40000</v>
      </c>
      <c r="D1">
        <f>+C1+20000</f>
        <v>60000</v>
      </c>
      <c r="E1">
        <f t="shared" ref="E1:G1" si="0">+D1+20000</f>
        <v>80000</v>
      </c>
      <c r="F1">
        <f t="shared" si="0"/>
        <v>100000</v>
      </c>
      <c r="G1">
        <f t="shared" si="0"/>
        <v>120000</v>
      </c>
    </row>
    <row r="2" spans="1:7" x14ac:dyDescent="0.25">
      <c r="A2" t="s">
        <v>0</v>
      </c>
      <c r="B2">
        <v>9500</v>
      </c>
      <c r="C2">
        <v>9500</v>
      </c>
      <c r="D2">
        <v>9500</v>
      </c>
      <c r="E2">
        <v>9500</v>
      </c>
      <c r="F2">
        <v>9500</v>
      </c>
      <c r="G2">
        <v>9500</v>
      </c>
    </row>
    <row r="3" spans="1:7" x14ac:dyDescent="0.25">
      <c r="A3" t="s">
        <v>1</v>
      </c>
      <c r="B3">
        <v>24100</v>
      </c>
      <c r="C3">
        <v>23500</v>
      </c>
      <c r="D3">
        <v>19100</v>
      </c>
      <c r="E3">
        <v>12400</v>
      </c>
      <c r="F3">
        <v>4700</v>
      </c>
      <c r="G3">
        <v>1000</v>
      </c>
    </row>
    <row r="4" spans="1:7" x14ac:dyDescent="0.25">
      <c r="A4" t="s">
        <v>2</v>
      </c>
      <c r="B4">
        <f>SUM($B$2:$B$3)-SUM(B2:B3)</f>
        <v>0</v>
      </c>
      <c r="C4">
        <f t="shared" ref="C4:G4" si="1">SUM($B$2:$B$3)-SUM(C2:C3)</f>
        <v>600</v>
      </c>
      <c r="D4">
        <f t="shared" si="1"/>
        <v>5000</v>
      </c>
      <c r="E4">
        <f t="shared" si="1"/>
        <v>11700</v>
      </c>
      <c r="F4">
        <f t="shared" si="1"/>
        <v>19400</v>
      </c>
      <c r="G4">
        <f t="shared" si="1"/>
        <v>23100</v>
      </c>
    </row>
    <row r="6" spans="1:7" x14ac:dyDescent="0.25">
      <c r="B6" s="2">
        <f>B1</f>
        <v>20000</v>
      </c>
      <c r="C6" s="2">
        <f t="shared" ref="C6:G6" si="2">C1</f>
        <v>40000</v>
      </c>
      <c r="D6" s="2">
        <f t="shared" si="2"/>
        <v>60000</v>
      </c>
      <c r="E6" s="2">
        <f t="shared" si="2"/>
        <v>80000</v>
      </c>
      <c r="F6" s="2">
        <f t="shared" si="2"/>
        <v>100000</v>
      </c>
      <c r="G6" s="2">
        <f t="shared" si="2"/>
        <v>120000</v>
      </c>
    </row>
    <row r="7" spans="1:7" x14ac:dyDescent="0.25">
      <c r="A7" t="s">
        <v>4</v>
      </c>
      <c r="B7" s="1">
        <f>B3/SUM(B$2:B$4)</f>
        <v>0.71726190476190477</v>
      </c>
      <c r="C7" s="1">
        <f t="shared" ref="C7:G7" si="3">C3/SUM(C$2:C$4)</f>
        <v>0.69940476190476186</v>
      </c>
      <c r="D7" s="1">
        <f t="shared" si="3"/>
        <v>0.56845238095238093</v>
      </c>
      <c r="E7" s="1">
        <f t="shared" si="3"/>
        <v>0.36904761904761907</v>
      </c>
      <c r="F7" s="1">
        <f t="shared" si="3"/>
        <v>0.13988095238095238</v>
      </c>
      <c r="G7" s="1">
        <f t="shared" si="3"/>
        <v>2.976190476190476E-2</v>
      </c>
    </row>
    <row r="8" spans="1:7" x14ac:dyDescent="0.25">
      <c r="A8" t="s">
        <v>3</v>
      </c>
      <c r="B8" s="1">
        <f>1-B7</f>
        <v>0.28273809523809523</v>
      </c>
      <c r="C8" s="1">
        <f t="shared" ref="C8:G8" si="4">1-C7</f>
        <v>0.30059523809523814</v>
      </c>
      <c r="D8" s="1">
        <f t="shared" si="4"/>
        <v>0.43154761904761907</v>
      </c>
      <c r="E8" s="1">
        <f t="shared" si="4"/>
        <v>0.63095238095238093</v>
      </c>
      <c r="F8" s="1">
        <f t="shared" si="4"/>
        <v>0.86011904761904767</v>
      </c>
      <c r="G8" s="1">
        <f t="shared" si="4"/>
        <v>0.97023809523809523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Chart2 (2)</vt:lpstr>
    </vt:vector>
  </TitlesOfParts>
  <Company>International Monetary Fund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APP-V Excel 2007</dc:creator>
  <cp:lastModifiedBy>cgoes</cp:lastModifiedBy>
  <dcterms:created xsi:type="dcterms:W3CDTF">2016-04-06T23:01:12Z</dcterms:created>
  <dcterms:modified xsi:type="dcterms:W3CDTF">2016-04-16T03:15:22Z</dcterms:modified>
</cp:coreProperties>
</file>