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U:\Research\Universidade\charts\"/>
    </mc:Choice>
  </mc:AlternateContent>
  <bookViews>
    <workbookView xWindow="0" yWindow="0" windowWidth="25200" windowHeight="10470"/>
  </bookViews>
  <sheets>
    <sheet name="Chart1" sheetId="3" r:id="rId1"/>
    <sheet name="Sheet1" sheetId="2" r:id="rId2"/>
    <sheet name="C_B1.2a" sheetId="1" r:id="rId3"/>
    <sheet name="Chart1 (2)" sheetId="4" r:id="rId4"/>
  </sheets>
  <calcPr calcId="152511"/>
</workbook>
</file>

<file path=xl/calcChain.xml><?xml version="1.0" encoding="utf-8"?>
<calcChain xmlns="http://schemas.openxmlformats.org/spreadsheetml/2006/main">
  <c r="N78" i="1" l="1"/>
  <c r="M78" i="1"/>
  <c r="L112" i="1"/>
  <c r="L111" i="1"/>
  <c r="N110" i="1"/>
  <c r="M110" i="1"/>
  <c r="L110" i="1"/>
  <c r="M109" i="1"/>
  <c r="L109" i="1"/>
  <c r="N109" i="1" s="1"/>
  <c r="N108" i="1"/>
  <c r="M108" i="1"/>
  <c r="L108" i="1"/>
  <c r="N107" i="1"/>
  <c r="M107" i="1"/>
  <c r="L107" i="1"/>
  <c r="M106" i="1"/>
  <c r="L106" i="1"/>
  <c r="N106" i="1" s="1"/>
  <c r="M105" i="1"/>
  <c r="L105" i="1"/>
  <c r="N105" i="1" s="1"/>
  <c r="M104" i="1"/>
  <c r="L104" i="1"/>
  <c r="N104" i="1" s="1"/>
  <c r="N103" i="1"/>
  <c r="M103" i="1"/>
  <c r="L103" i="1"/>
  <c r="N102" i="1"/>
  <c r="M102" i="1"/>
  <c r="L102" i="1"/>
  <c r="M101" i="1"/>
  <c r="L101" i="1"/>
  <c r="N101" i="1" s="1"/>
  <c r="N100" i="1"/>
  <c r="M100" i="1"/>
  <c r="L100" i="1"/>
  <c r="N99" i="1"/>
  <c r="M99" i="1"/>
  <c r="L99" i="1"/>
  <c r="M98" i="1"/>
  <c r="L98" i="1"/>
  <c r="N98" i="1" s="1"/>
  <c r="M97" i="1"/>
  <c r="L97" i="1"/>
  <c r="N97" i="1" s="1"/>
  <c r="M96" i="1"/>
  <c r="L96" i="1"/>
  <c r="N96" i="1" s="1"/>
  <c r="N95" i="1"/>
  <c r="M95" i="1"/>
  <c r="L95" i="1"/>
  <c r="N94" i="1"/>
  <c r="M94" i="1"/>
  <c r="L94" i="1"/>
  <c r="M93" i="1"/>
  <c r="L93" i="1"/>
  <c r="N93" i="1" s="1"/>
  <c r="N92" i="1"/>
  <c r="M92" i="1"/>
  <c r="L92" i="1"/>
  <c r="N91" i="1"/>
  <c r="M91" i="1"/>
  <c r="L91" i="1"/>
  <c r="M90" i="1"/>
  <c r="L90" i="1"/>
  <c r="N90" i="1" s="1"/>
  <c r="M89" i="1"/>
  <c r="L89" i="1"/>
  <c r="N89" i="1" s="1"/>
  <c r="M88" i="1"/>
  <c r="L88" i="1"/>
  <c r="N88" i="1" s="1"/>
  <c r="N87" i="1"/>
  <c r="M87" i="1"/>
  <c r="L87" i="1"/>
  <c r="N86" i="1"/>
  <c r="M86" i="1"/>
  <c r="L86" i="1"/>
  <c r="M85" i="1"/>
  <c r="L85" i="1"/>
  <c r="N85" i="1" s="1"/>
  <c r="N84" i="1"/>
  <c r="M84" i="1"/>
  <c r="L84" i="1"/>
  <c r="N83" i="1"/>
  <c r="M83" i="1"/>
  <c r="L83" i="1"/>
  <c r="M82" i="1"/>
  <c r="L82" i="1"/>
  <c r="N82" i="1" s="1"/>
  <c r="M81" i="1"/>
  <c r="L81" i="1"/>
  <c r="N81" i="1" s="1"/>
  <c r="M80" i="1"/>
  <c r="L80" i="1"/>
  <c r="N80" i="1" s="1"/>
  <c r="N79" i="1"/>
  <c r="M79" i="1"/>
  <c r="L79" i="1"/>
  <c r="L78" i="1"/>
  <c r="L77" i="1"/>
  <c r="M113" i="1"/>
  <c r="L113" i="1"/>
  <c r="N113" i="1" s="1"/>
  <c r="D3" i="2" l="1"/>
  <c r="C3" i="2"/>
  <c r="B3" i="2"/>
</calcChain>
</file>

<file path=xl/sharedStrings.xml><?xml version="1.0" encoding="utf-8"?>
<sst xmlns="http://schemas.openxmlformats.org/spreadsheetml/2006/main" count="132" uniqueCount="54">
  <si>
    <t>Luxembourg</t>
  </si>
  <si>
    <t>Switzerland1</t>
  </si>
  <si>
    <t>Norway2</t>
  </si>
  <si>
    <t>United States</t>
  </si>
  <si>
    <t>Austria</t>
  </si>
  <si>
    <t>Iceland2</t>
  </si>
  <si>
    <t>Sweden</t>
  </si>
  <si>
    <t>United Kingdom</t>
  </si>
  <si>
    <t>Denmark2</t>
  </si>
  <si>
    <t>Belgium2</t>
  </si>
  <si>
    <t>Slovenia2</t>
  </si>
  <si>
    <t>Australia</t>
  </si>
  <si>
    <t>Ireland1</t>
  </si>
  <si>
    <t>Italy1</t>
  </si>
  <si>
    <t>Japan2</t>
  </si>
  <si>
    <t>Finland2</t>
  </si>
  <si>
    <t>New Zealand</t>
  </si>
  <si>
    <t>Netherlands</t>
  </si>
  <si>
    <t>Germany</t>
  </si>
  <si>
    <t>Spain</t>
  </si>
  <si>
    <t>Korea</t>
  </si>
  <si>
    <t>France</t>
  </si>
  <si>
    <t>Israel</t>
  </si>
  <si>
    <t>Poland1</t>
  </si>
  <si>
    <t>Portugal1</t>
  </si>
  <si>
    <t>Slovak Republic2</t>
  </si>
  <si>
    <t>Estonia</t>
  </si>
  <si>
    <t>Latvia</t>
  </si>
  <si>
    <t>Czech Republic</t>
  </si>
  <si>
    <t>Hungary1</t>
  </si>
  <si>
    <t>Chile</t>
  </si>
  <si>
    <t>Brazil1</t>
  </si>
  <si>
    <t>Mexico</t>
  </si>
  <si>
    <t>Turkey</t>
  </si>
  <si>
    <t>Argentina2</t>
  </si>
  <si>
    <t>Colombia</t>
  </si>
  <si>
    <t>Indonesia</t>
  </si>
  <si>
    <t>Secondary education</t>
  </si>
  <si>
    <t>Lower secondary education</t>
  </si>
  <si>
    <t>Upper secondary education</t>
  </si>
  <si>
    <t>OECD average</t>
  </si>
  <si>
    <t xml:space="preserve">Tertiary education </t>
  </si>
  <si>
    <t>Tertiary education</t>
  </si>
  <si>
    <t>m</t>
  </si>
  <si>
    <t>Chart B1.2a. Annual expenditure  per student by educational institutions for all services, by level of education (2011)_x000D_In equivalent USD converted using PPPs, based on full-time equivalents</t>
  </si>
  <si>
    <t>Primary education</t>
  </si>
  <si>
    <t>Education at a Glance 2014 - © OECD 2014</t>
  </si>
  <si>
    <t>B1</t>
  </si>
  <si>
    <t>Chart B1.2a. Annual expenditure per student by educational institutions for all services, by level of education (2011)</t>
  </si>
  <si>
    <t>Version 1 - Last updated: 04-Sep-2014</t>
  </si>
  <si>
    <t>This document and any map included herein are without prejudice to the status of or sovereignty over any territory, to the delimitation of international frontiers and boundaries and to the name of any territory, city or area.</t>
  </si>
  <si>
    <t>Ensino Fundamental</t>
  </si>
  <si>
    <t>Ensino Superior</t>
  </si>
  <si>
    <t>Ensino Médio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</si>
</sst>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theme="1"/>
      <name val="Arial"/>
      <family val="2"/>
    </font>
    <font>
      <u/>
      <sz val="10"/>
      <color theme="10"/>
      <name val="Arial"/>
      <family val="2"/>
    </font>
    <font>
      <b/>
      <sz val="10"/>
      <color theme="1"/>
      <name val="Arial"/>
      <family val="2"/>
    </font>
    <font>
      <b/>
      <sz val="8"/>
      <color theme="1"/>
      <name val="Calibri"/>
      <family val="2"/>
    </font>
    <font>
      <sz val="8"/>
      <color theme="1"/>
      <name val="Calibri"/>
      <family val="2"/>
    </font>
  </fonts>
  <fills count="3">
    <fill>
      <patternFill patternType="none"/>
    </fill>
    <fill>
      <patternFill patternType="gray125"/>
    </fill>
    <fill>
      <patternFill patternType="solid">
        <fgColor rgb="FFDBE5F1"/>
        <bgColor indexed="64"/>
      </patternFill>
    </fill>
  </fills>
  <borders count="10">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3" fillId="0" borderId="1" xfId="0" applyFont="1" applyBorder="1" applyAlignment="1">
      <alignment horizontal="centerContinuous" vertical="center" wrapText="1"/>
    </xf>
    <xf numFmtId="0" fontId="3" fillId="0" borderId="2" xfId="0" applyFont="1" applyBorder="1" applyAlignment="1">
      <alignment horizontal="centerContinuous" vertical="center" wrapText="1"/>
    </xf>
    <xf numFmtId="0" fontId="3" fillId="0" borderId="3" xfId="0" applyFont="1" applyBorder="1" applyAlignment="1">
      <alignment horizontal="centerContinuous" vertical="center" wrapText="1"/>
    </xf>
    <xf numFmtId="0" fontId="4" fillId="2" borderId="1" xfId="0" applyFont="1" applyFill="1" applyBorder="1" applyAlignment="1">
      <alignment vertical="center"/>
    </xf>
    <xf numFmtId="4" fontId="4" fillId="2" borderId="2" xfId="0" applyNumberFormat="1" applyFont="1" applyFill="1" applyBorder="1" applyAlignment="1">
      <alignment vertical="center"/>
    </xf>
    <xf numFmtId="4" fontId="4" fillId="2" borderId="3" xfId="0" applyNumberFormat="1" applyFont="1" applyFill="1" applyBorder="1" applyAlignment="1">
      <alignment vertical="center"/>
    </xf>
    <xf numFmtId="0" fontId="4" fillId="0" borderId="4" xfId="0" applyFont="1" applyBorder="1" applyAlignment="1">
      <alignment vertical="center"/>
    </xf>
    <xf numFmtId="4" fontId="4" fillId="0" borderId="5" xfId="0" applyNumberFormat="1" applyFont="1" applyBorder="1" applyAlignment="1">
      <alignment vertical="center"/>
    </xf>
    <xf numFmtId="4" fontId="4" fillId="0" borderId="6" xfId="0" applyNumberFormat="1" applyFont="1" applyBorder="1" applyAlignment="1">
      <alignment vertical="center"/>
    </xf>
    <xf numFmtId="0" fontId="4" fillId="2" borderId="4" xfId="0" applyFont="1" applyFill="1" applyBorder="1" applyAlignment="1">
      <alignment vertical="center"/>
    </xf>
    <xf numFmtId="4" fontId="4" fillId="2" borderId="5" xfId="0" applyNumberFormat="1" applyFont="1" applyFill="1" applyBorder="1" applyAlignment="1">
      <alignment vertical="center"/>
    </xf>
    <xf numFmtId="4" fontId="4" fillId="2" borderId="6" xfId="0" applyNumberFormat="1" applyFont="1" applyFill="1" applyBorder="1" applyAlignment="1">
      <alignment vertical="center"/>
    </xf>
    <xf numFmtId="0" fontId="4" fillId="2" borderId="7" xfId="0" applyFont="1" applyFill="1" applyBorder="1" applyAlignment="1">
      <alignment vertical="center"/>
    </xf>
    <xf numFmtId="4" fontId="4" fillId="2" borderId="8" xfId="0" applyNumberFormat="1" applyFont="1" applyFill="1" applyBorder="1" applyAlignment="1">
      <alignment vertical="center"/>
    </xf>
    <xf numFmtId="4" fontId="4" fillId="2" borderId="9" xfId="0" applyNumberFormat="1" applyFont="1" applyFill="1" applyBorder="1" applyAlignment="1">
      <alignment vertical="center"/>
    </xf>
    <xf numFmtId="0" fontId="2" fillId="0" borderId="0" xfId="0" applyFont="1" applyAlignment="1">
      <alignment horizontal="centerContinuous" vertical="center" wrapText="1"/>
    </xf>
    <xf numFmtId="0" fontId="0" fillId="0" borderId="0" xfId="0" applyFont="1" applyAlignment="1"/>
    <xf numFmtId="0" fontId="1" fillId="0" borderId="0" xfId="1" applyAlignment="1"/>
    <xf numFmtId="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sharedStrings" Target="sharedString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hartsheet" Target="chart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074178956166177E-2"/>
          <c:y val="0.21332643156400682"/>
          <c:w val="0.87938740239876811"/>
          <c:h val="0.60451031262181754"/>
        </c:manualLayout>
      </c:layout>
      <c:barChart>
        <c:barDir val="col"/>
        <c:grouping val="stacked"/>
        <c:varyColors val="0"/>
        <c:ser>
          <c:idx val="1"/>
          <c:order val="0"/>
          <c:tx>
            <c:v>Series1</c:v>
          </c:tx>
          <c:spPr>
            <a:solidFill>
              <a:srgbClr val="C00000"/>
            </a:solidFill>
            <a:ln w="63500">
              <a:noFill/>
            </a:ln>
          </c:spPr>
          <c:invertIfNegative val="0"/>
          <c:cat>
            <c:strRef>
              <c:f>Sheet1!$B$2:$D$2</c:f>
              <c:strCache>
                <c:ptCount val="3"/>
                <c:pt idx="0">
                  <c:v>Ensino Fundamental</c:v>
                </c:pt>
                <c:pt idx="1">
                  <c:v>Ensino Médio</c:v>
                </c:pt>
                <c:pt idx="2">
                  <c:v>Ensino Superior</c:v>
                </c:pt>
              </c:strCache>
            </c:strRef>
          </c:cat>
          <c:val>
            <c:numRef>
              <c:f>Sheet1!$B$3:$D$3</c:f>
              <c:numCache>
                <c:formatCode>#,##0.00</c:formatCode>
                <c:ptCount val="3"/>
                <c:pt idx="0">
                  <c:v>2673.4863880344901</c:v>
                </c:pt>
                <c:pt idx="1">
                  <c:v>2662.2805412289099</c:v>
                </c:pt>
                <c:pt idx="2">
                  <c:v>10901.9498052749</c:v>
                </c:pt>
              </c:numCache>
            </c:numRef>
          </c:val>
        </c:ser>
        <c:dLbls>
          <c:showLegendKey val="0"/>
          <c:showVal val="0"/>
          <c:showCatName val="0"/>
          <c:showSerName val="0"/>
          <c:showPercent val="0"/>
          <c:showBubbleSize val="0"/>
        </c:dLbls>
        <c:gapWidth val="15"/>
        <c:overlap val="100"/>
        <c:axId val="1279492880"/>
        <c:axId val="1279493272"/>
      </c:barChart>
      <c:catAx>
        <c:axId val="1279492880"/>
        <c:scaling>
          <c:orientation val="minMax"/>
        </c:scaling>
        <c:delete val="0"/>
        <c:axPos val="b"/>
        <c:numFmt formatCode="General" sourceLinked="1"/>
        <c:majorTickMark val="in"/>
        <c:minorTickMark val="none"/>
        <c:tickLblPos val="low"/>
        <c:spPr>
          <a:noFill/>
          <a:ln w="38100" cap="flat" cmpd="sng" algn="ctr">
            <a:solidFill>
              <a:schemeClr val="bg1">
                <a:lumMod val="50000"/>
              </a:schemeClr>
            </a:solidFill>
            <a:prstDash val="solid"/>
            <a:round/>
          </a:ln>
          <a:effectLst/>
        </c:spPr>
        <c:txPr>
          <a:bodyPr rot="-60000000" spcFirstLastPara="1" vertOverflow="ellipsis" vert="horz" wrap="square" anchor="ctr" anchorCtr="1"/>
          <a:lstStyle/>
          <a:p>
            <a:pPr>
              <a:defRPr sz="1800" b="1" i="0" u="none" strike="noStrike" kern="1200" baseline="0">
                <a:solidFill>
                  <a:sysClr val="windowText" lastClr="000000"/>
                </a:solidFill>
                <a:latin typeface="Helvetica" panose="020B0604020202020204" pitchFamily="34" charset="0"/>
                <a:ea typeface="Segoe UI"/>
                <a:cs typeface="Helvetica" panose="020B0604020202020204" pitchFamily="34" charset="0"/>
              </a:defRPr>
            </a:pPr>
            <a:endParaRPr lang="en-US"/>
          </a:p>
        </c:txPr>
        <c:crossAx val="1279493272"/>
        <c:crosses val="autoZero"/>
        <c:auto val="0"/>
        <c:lblAlgn val="ctr"/>
        <c:lblOffset val="100"/>
        <c:noMultiLvlLbl val="0"/>
      </c:catAx>
      <c:valAx>
        <c:axId val="1279493272"/>
        <c:scaling>
          <c:orientation val="minMax"/>
        </c:scaling>
        <c:delete val="0"/>
        <c:axPos val="l"/>
        <c:majorGridlines>
          <c:spPr>
            <a:ln w="38100" cap="flat" cmpd="sng" algn="ctr">
              <a:solidFill>
                <a:schemeClr val="bg1">
                  <a:lumMod val="75000"/>
                </a:schemeClr>
              </a:solidFill>
              <a:round/>
            </a:ln>
            <a:effectLst/>
          </c:spPr>
        </c:majorGridlines>
        <c:numFmt formatCode="General" sourceLinked="0"/>
        <c:majorTickMark val="in"/>
        <c:minorTickMark val="none"/>
        <c:tickLblPos val="nextTo"/>
        <c:spPr>
          <a:ln w="9525">
            <a:noFill/>
          </a:ln>
        </c:spPr>
        <c:txPr>
          <a:bodyPr rot="-60000000" spcFirstLastPara="1" vertOverflow="ellipsis" vert="horz" wrap="square" anchor="ctr" anchorCtr="1"/>
          <a:lstStyle/>
          <a:p>
            <a:pPr>
              <a:defRPr sz="2000" b="1" i="0" u="none" strike="noStrike" kern="1200" baseline="0">
                <a:solidFill>
                  <a:sysClr val="windowText" lastClr="000000"/>
                </a:solidFill>
                <a:latin typeface="Helvetica" panose="020B0604020202020204" pitchFamily="34" charset="0"/>
                <a:ea typeface="Segoe UI"/>
                <a:cs typeface="Helvetica" panose="020B0604020202020204" pitchFamily="34" charset="0"/>
              </a:defRPr>
            </a:pPr>
            <a:endParaRPr lang="en-US"/>
          </a:p>
        </c:txPr>
        <c:crossAx val="1279492880"/>
        <c:crosses val="autoZero"/>
        <c:crossBetween val="between"/>
      </c:valAx>
      <c:spPr>
        <a:solidFill>
          <a:schemeClr val="bg1">
            <a:lumMod val="95000"/>
          </a:schemeClr>
        </a:solidFill>
        <a:ln w="12700">
          <a:noFill/>
          <a:prstDash val="solid"/>
        </a:ln>
        <a:effectLst/>
      </c:spPr>
    </c:plotArea>
    <c:plotVisOnly val="1"/>
    <c:dispBlanksAs val="gap"/>
    <c:showDLblsOverMax val="0"/>
  </c:chart>
  <c:spPr>
    <a:solidFill>
      <a:schemeClr val="bg1">
        <a:lumMod val="95000"/>
      </a:schemeClr>
    </a:solidFill>
    <a:ln w="25400" cap="flat" cmpd="sng" algn="ctr">
      <a:noFill/>
      <a:round/>
    </a:ln>
    <a:effectLst/>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Secondary education</a:t>
            </a:r>
          </a:p>
        </c:rich>
      </c:tx>
      <c:layout>
        <c:manualLayout>
          <c:xMode val="edge"/>
          <c:yMode val="edge"/>
          <c:x val="0.40653077243849195"/>
          <c:y val="4.3908221149775639E-3"/>
        </c:manualLayout>
      </c:layout>
      <c:overlay val="1"/>
      <c:spPr>
        <a:noFill/>
        <a:ln w="25400">
          <a:noFill/>
        </a:ln>
      </c:spPr>
    </c:title>
    <c:autoTitleDeleted val="0"/>
    <c:plotArea>
      <c:layout>
        <c:manualLayout>
          <c:layoutTarget val="inner"/>
          <c:xMode val="edge"/>
          <c:yMode val="edge"/>
          <c:x val="7.2879524383153177E-2"/>
          <c:y val="0.28375863240429039"/>
          <c:w val="0.93103448275862066"/>
          <c:h val="0.47656865725082936"/>
        </c:manualLayout>
      </c:layout>
      <c:barChart>
        <c:barDir val="col"/>
        <c:grouping val="clustered"/>
        <c:varyColors val="0"/>
        <c:ser>
          <c:idx val="1"/>
          <c:order val="0"/>
          <c:tx>
            <c:strRef>
              <c:f>'C_B1.2a'!$B$76</c:f>
              <c:strCache>
                <c:ptCount val="1"/>
                <c:pt idx="0">
                  <c:v>Secondary education</c:v>
                </c:pt>
              </c:strCache>
            </c:strRef>
          </c:tx>
          <c:spPr>
            <a:solidFill>
              <a:srgbClr val="9999FF"/>
            </a:solidFill>
            <a:ln w="12700">
              <a:solidFill>
                <a:srgbClr val="000000"/>
              </a:solidFill>
              <a:prstDash val="solid"/>
            </a:ln>
          </c:spPr>
          <c:invertIfNegative val="0"/>
          <c:cat>
            <c:strRef>
              <c:f>'C_B1.2a'!$A$77:$A$114</c:f>
              <c:strCache>
                <c:ptCount val="37"/>
                <c:pt idx="0">
                  <c:v>Luxembourg</c:v>
                </c:pt>
                <c:pt idx="1">
                  <c:v>Switzerland1</c:v>
                </c:pt>
                <c:pt idx="2">
                  <c:v>Norway2</c:v>
                </c:pt>
                <c:pt idx="3">
                  <c:v>United States</c:v>
                </c:pt>
                <c:pt idx="4">
                  <c:v>Austria</c:v>
                </c:pt>
                <c:pt idx="5">
                  <c:v>Iceland2</c:v>
                </c:pt>
                <c:pt idx="6">
                  <c:v>Sweden</c:v>
                </c:pt>
                <c:pt idx="7">
                  <c:v>United Kingdom</c:v>
                </c:pt>
                <c:pt idx="8">
                  <c:v>Denmark2</c:v>
                </c:pt>
                <c:pt idx="9">
                  <c:v>Belgium2</c:v>
                </c:pt>
                <c:pt idx="10">
                  <c:v>Slovenia2</c:v>
                </c:pt>
                <c:pt idx="11">
                  <c:v>Australia</c:v>
                </c:pt>
                <c:pt idx="12">
                  <c:v>Ireland1</c:v>
                </c:pt>
                <c:pt idx="13">
                  <c:v>Italy1</c:v>
                </c:pt>
                <c:pt idx="14">
                  <c:v>Japan2</c:v>
                </c:pt>
                <c:pt idx="15">
                  <c:v>Finland2</c:v>
                </c:pt>
                <c:pt idx="16">
                  <c:v>New Zealand</c:v>
                </c:pt>
                <c:pt idx="17">
                  <c:v>Netherlands</c:v>
                </c:pt>
                <c:pt idx="18">
                  <c:v>Germany</c:v>
                </c:pt>
                <c:pt idx="19">
                  <c:v>Spain</c:v>
                </c:pt>
                <c:pt idx="20">
                  <c:v>Korea</c:v>
                </c:pt>
                <c:pt idx="21">
                  <c:v>France</c:v>
                </c:pt>
                <c:pt idx="22">
                  <c:v>Israel</c:v>
                </c:pt>
                <c:pt idx="23">
                  <c:v>Poland1</c:v>
                </c:pt>
                <c:pt idx="24">
                  <c:v>Portugal1</c:v>
                </c:pt>
                <c:pt idx="25">
                  <c:v>Slovak Republic2</c:v>
                </c:pt>
                <c:pt idx="26">
                  <c:v>Estonia</c:v>
                </c:pt>
                <c:pt idx="27">
                  <c:v>Latvia</c:v>
                </c:pt>
                <c:pt idx="28">
                  <c:v>Czech Republic</c:v>
                </c:pt>
                <c:pt idx="29">
                  <c:v>Hungary1</c:v>
                </c:pt>
                <c:pt idx="30">
                  <c:v>Chile</c:v>
                </c:pt>
                <c:pt idx="31">
                  <c:v>Brazil1</c:v>
                </c:pt>
                <c:pt idx="32">
                  <c:v>Mexico</c:v>
                </c:pt>
                <c:pt idx="33">
                  <c:v>Turkey</c:v>
                </c:pt>
                <c:pt idx="34">
                  <c:v>Argentina2</c:v>
                </c:pt>
                <c:pt idx="35">
                  <c:v>Colombia</c:v>
                </c:pt>
                <c:pt idx="36">
                  <c:v>Indonesia</c:v>
                </c:pt>
              </c:strCache>
            </c:strRef>
          </c:cat>
          <c:val>
            <c:numRef>
              <c:f>'C_B1.2a'!$B$77:$B$113</c:f>
              <c:numCache>
                <c:formatCode>#,##0.00</c:formatCode>
                <c:ptCount val="37"/>
                <c:pt idx="0">
                  <c:v>16182.008556783299</c:v>
                </c:pt>
                <c:pt idx="1">
                  <c:v>15891.341083227642</c:v>
                </c:pt>
                <c:pt idx="2">
                  <c:v>13938.749697975099</c:v>
                </c:pt>
                <c:pt idx="3">
                  <c:v>12730.6159269541</c:v>
                </c:pt>
                <c:pt idx="4">
                  <c:v>13607.2742949901</c:v>
                </c:pt>
                <c:pt idx="5">
                  <c:v>8469.6373031257208</c:v>
                </c:pt>
                <c:pt idx="6">
                  <c:v>10938.434580368001</c:v>
                </c:pt>
                <c:pt idx="7">
                  <c:v>9648.8253279676101</c:v>
                </c:pt>
                <c:pt idx="8">
                  <c:v>10937.2422913475</c:v>
                </c:pt>
                <c:pt idx="9">
                  <c:v>11732.482</c:v>
                </c:pt>
                <c:pt idx="10">
                  <c:v>8567.5007862694601</c:v>
                </c:pt>
                <c:pt idx="11">
                  <c:v>10354.363684944999</c:v>
                </c:pt>
                <c:pt idx="12">
                  <c:v>11501.769688124799</c:v>
                </c:pt>
                <c:pt idx="13">
                  <c:v>8584.8401408096197</c:v>
                </c:pt>
                <c:pt idx="14">
                  <c:v>9885.7349071582794</c:v>
                </c:pt>
                <c:pt idx="15">
                  <c:v>9791.7534398987409</c:v>
                </c:pt>
                <c:pt idx="16">
                  <c:v>9311.7364118796904</c:v>
                </c:pt>
                <c:pt idx="17">
                  <c:v>12100.1173399482</c:v>
                </c:pt>
                <c:pt idx="18">
                  <c:v>10275.1501997125</c:v>
                </c:pt>
                <c:pt idx="19">
                  <c:v>9614.661421475008</c:v>
                </c:pt>
                <c:pt idx="20">
                  <c:v>8198.8072938338591</c:v>
                </c:pt>
                <c:pt idx="21">
                  <c:v>11109.102409354</c:v>
                </c:pt>
                <c:pt idx="22">
                  <c:v>5711.8220000000001</c:v>
                </c:pt>
                <c:pt idx="23">
                  <c:v>5870.1833189278968</c:v>
                </c:pt>
                <c:pt idx="24">
                  <c:v>8675.7584866409597</c:v>
                </c:pt>
                <c:pt idx="25">
                  <c:v>4938.2338001397402</c:v>
                </c:pt>
                <c:pt idx="26">
                  <c:v>6388.7027936525001</c:v>
                </c:pt>
                <c:pt idx="27">
                  <c:v>4998.2165322636201</c:v>
                </c:pt>
                <c:pt idx="28">
                  <c:v>7270.0923861926303</c:v>
                </c:pt>
                <c:pt idx="29">
                  <c:v>4574.0781809774799</c:v>
                </c:pt>
                <c:pt idx="30">
                  <c:v>4495.0111136935902</c:v>
                </c:pt>
                <c:pt idx="31">
                  <c:v>2662.2805412289099</c:v>
                </c:pt>
                <c:pt idx="32">
                  <c:v>2943.4418617301098</c:v>
                </c:pt>
                <c:pt idx="33">
                  <c:v>2736.0330215981298</c:v>
                </c:pt>
                <c:pt idx="34">
                  <c:v>3033.6559234131701</c:v>
                </c:pt>
                <c:pt idx="35">
                  <c:v>1159.7180242219099</c:v>
                </c:pt>
                <c:pt idx="36">
                  <c:v>521.63204391270199</c:v>
                </c:pt>
              </c:numCache>
            </c:numRef>
          </c:val>
        </c:ser>
        <c:dLbls>
          <c:showLegendKey val="0"/>
          <c:showVal val="0"/>
          <c:showCatName val="0"/>
          <c:showSerName val="0"/>
          <c:showPercent val="0"/>
          <c:showBubbleSize val="0"/>
        </c:dLbls>
        <c:gapWidth val="150"/>
        <c:overlap val="100"/>
        <c:axId val="1279493664"/>
        <c:axId val="1279494448"/>
      </c:barChart>
      <c:lineChart>
        <c:grouping val="standard"/>
        <c:varyColors val="0"/>
        <c:ser>
          <c:idx val="2"/>
          <c:order val="1"/>
          <c:tx>
            <c:strRef>
              <c:f>'C_B1.2a'!$C$76</c:f>
              <c:strCache>
                <c:ptCount val="1"/>
                <c:pt idx="0">
                  <c:v>Lower secondary education</c:v>
                </c:pt>
              </c:strCache>
            </c:strRef>
          </c:tx>
          <c:spPr>
            <a:ln w="28575">
              <a:noFill/>
            </a:ln>
          </c:spPr>
          <c:marker>
            <c:symbol val="triangle"/>
            <c:size val="5"/>
            <c:spPr>
              <a:solidFill>
                <a:srgbClr val="FFFF00"/>
              </a:solidFill>
              <a:ln>
                <a:solidFill>
                  <a:srgbClr val="000000"/>
                </a:solidFill>
                <a:prstDash val="solid"/>
              </a:ln>
            </c:spPr>
          </c:marker>
          <c:cat>
            <c:strRef>
              <c:f>'C_B1.2a'!$A$77:$A$114</c:f>
              <c:strCache>
                <c:ptCount val="37"/>
                <c:pt idx="0">
                  <c:v>Luxembourg</c:v>
                </c:pt>
                <c:pt idx="1">
                  <c:v>Switzerland1</c:v>
                </c:pt>
                <c:pt idx="2">
                  <c:v>Norway2</c:v>
                </c:pt>
                <c:pt idx="3">
                  <c:v>United States</c:v>
                </c:pt>
                <c:pt idx="4">
                  <c:v>Austria</c:v>
                </c:pt>
                <c:pt idx="5">
                  <c:v>Iceland2</c:v>
                </c:pt>
                <c:pt idx="6">
                  <c:v>Sweden</c:v>
                </c:pt>
                <c:pt idx="7">
                  <c:v>United Kingdom</c:v>
                </c:pt>
                <c:pt idx="8">
                  <c:v>Denmark2</c:v>
                </c:pt>
                <c:pt idx="9">
                  <c:v>Belgium2</c:v>
                </c:pt>
                <c:pt idx="10">
                  <c:v>Slovenia2</c:v>
                </c:pt>
                <c:pt idx="11">
                  <c:v>Australia</c:v>
                </c:pt>
                <c:pt idx="12">
                  <c:v>Ireland1</c:v>
                </c:pt>
                <c:pt idx="13">
                  <c:v>Italy1</c:v>
                </c:pt>
                <c:pt idx="14">
                  <c:v>Japan2</c:v>
                </c:pt>
                <c:pt idx="15">
                  <c:v>Finland2</c:v>
                </c:pt>
                <c:pt idx="16">
                  <c:v>New Zealand</c:v>
                </c:pt>
                <c:pt idx="17">
                  <c:v>Netherlands</c:v>
                </c:pt>
                <c:pt idx="18">
                  <c:v>Germany</c:v>
                </c:pt>
                <c:pt idx="19">
                  <c:v>Spain</c:v>
                </c:pt>
                <c:pt idx="20">
                  <c:v>Korea</c:v>
                </c:pt>
                <c:pt idx="21">
                  <c:v>France</c:v>
                </c:pt>
                <c:pt idx="22">
                  <c:v>Israel</c:v>
                </c:pt>
                <c:pt idx="23">
                  <c:v>Poland1</c:v>
                </c:pt>
                <c:pt idx="24">
                  <c:v>Portugal1</c:v>
                </c:pt>
                <c:pt idx="25">
                  <c:v>Slovak Republic2</c:v>
                </c:pt>
                <c:pt idx="26">
                  <c:v>Estonia</c:v>
                </c:pt>
                <c:pt idx="27">
                  <c:v>Latvia</c:v>
                </c:pt>
                <c:pt idx="28">
                  <c:v>Czech Republic</c:v>
                </c:pt>
                <c:pt idx="29">
                  <c:v>Hungary1</c:v>
                </c:pt>
                <c:pt idx="30">
                  <c:v>Chile</c:v>
                </c:pt>
                <c:pt idx="31">
                  <c:v>Brazil1</c:v>
                </c:pt>
                <c:pt idx="32">
                  <c:v>Mexico</c:v>
                </c:pt>
                <c:pt idx="33">
                  <c:v>Turkey</c:v>
                </c:pt>
                <c:pt idx="34">
                  <c:v>Argentina2</c:v>
                </c:pt>
                <c:pt idx="35">
                  <c:v>Colombia</c:v>
                </c:pt>
                <c:pt idx="36">
                  <c:v>Indonesia</c:v>
                </c:pt>
              </c:strCache>
            </c:strRef>
          </c:cat>
          <c:val>
            <c:numRef>
              <c:f>'C_B1.2a'!$C$77:$C$113</c:f>
              <c:numCache>
                <c:formatCode>#,##0.00</c:formatCode>
                <c:ptCount val="37"/>
                <c:pt idx="0">
                  <c:v>16125.3131109117</c:v>
                </c:pt>
                <c:pt idx="1">
                  <c:v>15124.324518290599</c:v>
                </c:pt>
                <c:pt idx="2">
                  <c:v>12769.163441897001</c:v>
                </c:pt>
                <c:pt idx="3">
                  <c:v>12338.378984933999</c:v>
                </c:pt>
                <c:pt idx="4">
                  <c:v>13547.4826916251</c:v>
                </c:pt>
                <c:pt idx="5">
                  <c:v>10160.1900447115</c:v>
                </c:pt>
                <c:pt idx="6">
                  <c:v>10823.263890353999</c:v>
                </c:pt>
                <c:pt idx="7">
                  <c:v>13894.400236150799</c:v>
                </c:pt>
                <c:pt idx="8">
                  <c:v>10971.092180932201</c:v>
                </c:pt>
                <c:pt idx="10">
                  <c:v>9947.4043722387905</c:v>
                </c:pt>
                <c:pt idx="11">
                  <c:v>10688.6324636441</c:v>
                </c:pt>
                <c:pt idx="12">
                  <c:v>11442.197419341001</c:v>
                </c:pt>
                <c:pt idx="13">
                  <c:v>8685.8495217602303</c:v>
                </c:pt>
                <c:pt idx="14">
                  <c:v>9676.5785383238199</c:v>
                </c:pt>
                <c:pt idx="15">
                  <c:v>12544.867873200599</c:v>
                </c:pt>
                <c:pt idx="16">
                  <c:v>8670.0185802991109</c:v>
                </c:pt>
                <c:pt idx="17">
                  <c:v>12030.688153663699</c:v>
                </c:pt>
                <c:pt idx="18">
                  <c:v>9247.4749771560691</c:v>
                </c:pt>
                <c:pt idx="19">
                  <c:v>9335.3720088320679</c:v>
                </c:pt>
                <c:pt idx="20">
                  <c:v>6673.6872336589504</c:v>
                </c:pt>
                <c:pt idx="21">
                  <c:v>9668.4987965142609</c:v>
                </c:pt>
                <c:pt idx="23">
                  <c:v>5995.3204059621066</c:v>
                </c:pt>
                <c:pt idx="24">
                  <c:v>8294.0041004783398</c:v>
                </c:pt>
                <c:pt idx="25">
                  <c:v>5108.9570216681004</c:v>
                </c:pt>
                <c:pt idx="26">
                  <c:v>6009.3291997506003</c:v>
                </c:pt>
                <c:pt idx="27">
                  <c:v>5018.8955591579797</c:v>
                </c:pt>
                <c:pt idx="28">
                  <c:v>7729.7923324553203</c:v>
                </c:pt>
                <c:pt idx="29">
                  <c:v>4709.1363712633201</c:v>
                </c:pt>
                <c:pt idx="30">
                  <c:v>4494.0088654777701</c:v>
                </c:pt>
                <c:pt idx="31">
                  <c:v>2699.7264568279602</c:v>
                </c:pt>
                <c:pt idx="32">
                  <c:v>2343.51597546435</c:v>
                </c:pt>
                <c:pt idx="33">
                  <c:v>2249.5792145073501</c:v>
                </c:pt>
                <c:pt idx="34">
                  <c:v>2947.4108513664501</c:v>
                </c:pt>
                <c:pt idx="35">
                  <c:v>1158.5804793273901</c:v>
                </c:pt>
                <c:pt idx="36">
                  <c:v>449.25061118058801</c:v>
                </c:pt>
              </c:numCache>
            </c:numRef>
          </c:val>
          <c:smooth val="0"/>
        </c:ser>
        <c:ser>
          <c:idx val="3"/>
          <c:order val="2"/>
          <c:tx>
            <c:strRef>
              <c:f>'C_B1.2a'!$D$76</c:f>
              <c:strCache>
                <c:ptCount val="1"/>
                <c:pt idx="0">
                  <c:v>Upper secondary education</c:v>
                </c:pt>
              </c:strCache>
            </c:strRef>
          </c:tx>
          <c:spPr>
            <a:ln w="28575">
              <a:noFill/>
            </a:ln>
          </c:spPr>
          <c:marker>
            <c:symbol val="diamond"/>
            <c:size val="5"/>
            <c:spPr>
              <a:solidFill>
                <a:srgbClr val="000000"/>
              </a:solidFill>
              <a:ln>
                <a:solidFill>
                  <a:srgbClr val="000000"/>
                </a:solidFill>
                <a:prstDash val="solid"/>
              </a:ln>
            </c:spPr>
          </c:marker>
          <c:cat>
            <c:strRef>
              <c:f>'C_B1.2a'!$A$77:$A$114</c:f>
              <c:strCache>
                <c:ptCount val="37"/>
                <c:pt idx="0">
                  <c:v>Luxembourg</c:v>
                </c:pt>
                <c:pt idx="1">
                  <c:v>Switzerland1</c:v>
                </c:pt>
                <c:pt idx="2">
                  <c:v>Norway2</c:v>
                </c:pt>
                <c:pt idx="3">
                  <c:v>United States</c:v>
                </c:pt>
                <c:pt idx="4">
                  <c:v>Austria</c:v>
                </c:pt>
                <c:pt idx="5">
                  <c:v>Iceland2</c:v>
                </c:pt>
                <c:pt idx="6">
                  <c:v>Sweden</c:v>
                </c:pt>
                <c:pt idx="7">
                  <c:v>United Kingdom</c:v>
                </c:pt>
                <c:pt idx="8">
                  <c:v>Denmark2</c:v>
                </c:pt>
                <c:pt idx="9">
                  <c:v>Belgium2</c:v>
                </c:pt>
                <c:pt idx="10">
                  <c:v>Slovenia2</c:v>
                </c:pt>
                <c:pt idx="11">
                  <c:v>Australia</c:v>
                </c:pt>
                <c:pt idx="12">
                  <c:v>Ireland1</c:v>
                </c:pt>
                <c:pt idx="13">
                  <c:v>Italy1</c:v>
                </c:pt>
                <c:pt idx="14">
                  <c:v>Japan2</c:v>
                </c:pt>
                <c:pt idx="15">
                  <c:v>Finland2</c:v>
                </c:pt>
                <c:pt idx="16">
                  <c:v>New Zealand</c:v>
                </c:pt>
                <c:pt idx="17">
                  <c:v>Netherlands</c:v>
                </c:pt>
                <c:pt idx="18">
                  <c:v>Germany</c:v>
                </c:pt>
                <c:pt idx="19">
                  <c:v>Spain</c:v>
                </c:pt>
                <c:pt idx="20">
                  <c:v>Korea</c:v>
                </c:pt>
                <c:pt idx="21">
                  <c:v>France</c:v>
                </c:pt>
                <c:pt idx="22">
                  <c:v>Israel</c:v>
                </c:pt>
                <c:pt idx="23">
                  <c:v>Poland1</c:v>
                </c:pt>
                <c:pt idx="24">
                  <c:v>Portugal1</c:v>
                </c:pt>
                <c:pt idx="25">
                  <c:v>Slovak Republic2</c:v>
                </c:pt>
                <c:pt idx="26">
                  <c:v>Estonia</c:v>
                </c:pt>
                <c:pt idx="27">
                  <c:v>Latvia</c:v>
                </c:pt>
                <c:pt idx="28">
                  <c:v>Czech Republic</c:v>
                </c:pt>
                <c:pt idx="29">
                  <c:v>Hungary1</c:v>
                </c:pt>
                <c:pt idx="30">
                  <c:v>Chile</c:v>
                </c:pt>
                <c:pt idx="31">
                  <c:v>Brazil1</c:v>
                </c:pt>
                <c:pt idx="32">
                  <c:v>Mexico</c:v>
                </c:pt>
                <c:pt idx="33">
                  <c:v>Turkey</c:v>
                </c:pt>
                <c:pt idx="34">
                  <c:v>Argentina2</c:v>
                </c:pt>
                <c:pt idx="35">
                  <c:v>Colombia</c:v>
                </c:pt>
                <c:pt idx="36">
                  <c:v>Indonesia</c:v>
                </c:pt>
              </c:strCache>
            </c:strRef>
          </c:cat>
          <c:val>
            <c:numRef>
              <c:f>'C_B1.2a'!$D$77:$D$113</c:f>
              <c:numCache>
                <c:formatCode>#,##0.00</c:formatCode>
                <c:ptCount val="37"/>
                <c:pt idx="0">
                  <c:v>16237.523962581299</c:v>
                </c:pt>
                <c:pt idx="1">
                  <c:v>16521.40804587831</c:v>
                </c:pt>
                <c:pt idx="2">
                  <c:v>14838.272084951301</c:v>
                </c:pt>
                <c:pt idx="3">
                  <c:v>13142.6331726976</c:v>
                </c:pt>
                <c:pt idx="4">
                  <c:v>13665.917038600999</c:v>
                </c:pt>
                <c:pt idx="5">
                  <c:v>7461.4651760992801</c:v>
                </c:pt>
                <c:pt idx="6">
                  <c:v>11022.123802651</c:v>
                </c:pt>
                <c:pt idx="7">
                  <c:v>6491.02701350809</c:v>
                </c:pt>
                <c:pt idx="8">
                  <c:v>10908.0442587329</c:v>
                </c:pt>
                <c:pt idx="10">
                  <c:v>7724.3720485637105</c:v>
                </c:pt>
                <c:pt idx="11">
                  <c:v>9859.0865905753199</c:v>
                </c:pt>
                <c:pt idx="12">
                  <c:v>11576.410024414001</c:v>
                </c:pt>
                <c:pt idx="13">
                  <c:v>8518.6634561574301</c:v>
                </c:pt>
                <c:pt idx="14">
                  <c:v>10093.235287151399</c:v>
                </c:pt>
                <c:pt idx="15">
                  <c:v>8467.3455915390496</c:v>
                </c:pt>
                <c:pt idx="16">
                  <c:v>10022.591547968899</c:v>
                </c:pt>
                <c:pt idx="17">
                  <c:v>12170.9983649518</c:v>
                </c:pt>
                <c:pt idx="18">
                  <c:v>12021.7080122561</c:v>
                </c:pt>
                <c:pt idx="19">
                  <c:v>10090.188665148076</c:v>
                </c:pt>
                <c:pt idx="20">
                  <c:v>9697.5324488859806</c:v>
                </c:pt>
                <c:pt idx="21">
                  <c:v>13071.241573683899</c:v>
                </c:pt>
                <c:pt idx="23">
                  <c:v>5763.8649671935664</c:v>
                </c:pt>
                <c:pt idx="24">
                  <c:v>9138.7459969758893</c:v>
                </c:pt>
                <c:pt idx="25">
                  <c:v>4782.9401104240997</c:v>
                </c:pt>
                <c:pt idx="26">
                  <c:v>6688.4017671292004</c:v>
                </c:pt>
                <c:pt idx="27">
                  <c:v>4983.13010938348</c:v>
                </c:pt>
                <c:pt idx="28">
                  <c:v>6885.6152476855495</c:v>
                </c:pt>
                <c:pt idx="29">
                  <c:v>4455.40158585892</c:v>
                </c:pt>
                <c:pt idx="30">
                  <c:v>4495.50067951866</c:v>
                </c:pt>
                <c:pt idx="31">
                  <c:v>2604.60943331608</c:v>
                </c:pt>
                <c:pt idx="33">
                  <c:v>3238.7218751119299</c:v>
                </c:pt>
                <c:pt idx="34">
                  <c:v>3183.9755739204202</c:v>
                </c:pt>
                <c:pt idx="35">
                  <c:v>1162.90433221544</c:v>
                </c:pt>
                <c:pt idx="36">
                  <c:v>616.60415724069196</c:v>
                </c:pt>
              </c:numCache>
            </c:numRef>
          </c:val>
          <c:smooth val="0"/>
        </c:ser>
        <c:ser>
          <c:idx val="0"/>
          <c:order val="3"/>
          <c:tx>
            <c:strRef>
              <c:f>'C_B1.2a'!$E$76</c:f>
              <c:strCache>
                <c:ptCount val="1"/>
                <c:pt idx="0">
                  <c:v>OECD average</c:v>
                </c:pt>
              </c:strCache>
            </c:strRef>
          </c:tx>
          <c:spPr>
            <a:ln w="25400">
              <a:solidFill>
                <a:srgbClr val="3366FF"/>
              </a:solidFill>
              <a:prstDash val="solid"/>
            </a:ln>
          </c:spPr>
          <c:marker>
            <c:symbol val="none"/>
          </c:marker>
          <c:cat>
            <c:strRef>
              <c:f>'C_B1.2a'!$A$77:$A$114</c:f>
              <c:strCache>
                <c:ptCount val="37"/>
                <c:pt idx="0">
                  <c:v>Luxembourg</c:v>
                </c:pt>
                <c:pt idx="1">
                  <c:v>Switzerland1</c:v>
                </c:pt>
                <c:pt idx="2">
                  <c:v>Norway2</c:v>
                </c:pt>
                <c:pt idx="3">
                  <c:v>United States</c:v>
                </c:pt>
                <c:pt idx="4">
                  <c:v>Austria</c:v>
                </c:pt>
                <c:pt idx="5">
                  <c:v>Iceland2</c:v>
                </c:pt>
                <c:pt idx="6">
                  <c:v>Sweden</c:v>
                </c:pt>
                <c:pt idx="7">
                  <c:v>United Kingdom</c:v>
                </c:pt>
                <c:pt idx="8">
                  <c:v>Denmark2</c:v>
                </c:pt>
                <c:pt idx="9">
                  <c:v>Belgium2</c:v>
                </c:pt>
                <c:pt idx="10">
                  <c:v>Slovenia2</c:v>
                </c:pt>
                <c:pt idx="11">
                  <c:v>Australia</c:v>
                </c:pt>
                <c:pt idx="12">
                  <c:v>Ireland1</c:v>
                </c:pt>
                <c:pt idx="13">
                  <c:v>Italy1</c:v>
                </c:pt>
                <c:pt idx="14">
                  <c:v>Japan2</c:v>
                </c:pt>
                <c:pt idx="15">
                  <c:v>Finland2</c:v>
                </c:pt>
                <c:pt idx="16">
                  <c:v>New Zealand</c:v>
                </c:pt>
                <c:pt idx="17">
                  <c:v>Netherlands</c:v>
                </c:pt>
                <c:pt idx="18">
                  <c:v>Germany</c:v>
                </c:pt>
                <c:pt idx="19">
                  <c:v>Spain</c:v>
                </c:pt>
                <c:pt idx="20">
                  <c:v>Korea</c:v>
                </c:pt>
                <c:pt idx="21">
                  <c:v>France</c:v>
                </c:pt>
                <c:pt idx="22">
                  <c:v>Israel</c:v>
                </c:pt>
                <c:pt idx="23">
                  <c:v>Poland1</c:v>
                </c:pt>
                <c:pt idx="24">
                  <c:v>Portugal1</c:v>
                </c:pt>
                <c:pt idx="25">
                  <c:v>Slovak Republic2</c:v>
                </c:pt>
                <c:pt idx="26">
                  <c:v>Estonia</c:v>
                </c:pt>
                <c:pt idx="27">
                  <c:v>Latvia</c:v>
                </c:pt>
                <c:pt idx="28">
                  <c:v>Czech Republic</c:v>
                </c:pt>
                <c:pt idx="29">
                  <c:v>Hungary1</c:v>
                </c:pt>
                <c:pt idx="30">
                  <c:v>Chile</c:v>
                </c:pt>
                <c:pt idx="31">
                  <c:v>Brazil1</c:v>
                </c:pt>
                <c:pt idx="32">
                  <c:v>Mexico</c:v>
                </c:pt>
                <c:pt idx="33">
                  <c:v>Turkey</c:v>
                </c:pt>
                <c:pt idx="34">
                  <c:v>Argentina2</c:v>
                </c:pt>
                <c:pt idx="35">
                  <c:v>Colombia</c:v>
                </c:pt>
                <c:pt idx="36">
                  <c:v>Indonesia</c:v>
                </c:pt>
              </c:strCache>
            </c:strRef>
          </c:cat>
          <c:val>
            <c:numRef>
              <c:f>'C_B1.2a'!$E$77:$E$113</c:f>
              <c:numCache>
                <c:formatCode>#,##0.00</c:formatCode>
                <c:ptCount val="37"/>
                <c:pt idx="0">
                  <c:v>9280.4845546781598</c:v>
                </c:pt>
                <c:pt idx="1">
                  <c:v>9280.4845546781598</c:v>
                </c:pt>
                <c:pt idx="2">
                  <c:v>9280.4845546781598</c:v>
                </c:pt>
                <c:pt idx="3">
                  <c:v>9280.4845546781598</c:v>
                </c:pt>
                <c:pt idx="4">
                  <c:v>9280.4845546781598</c:v>
                </c:pt>
                <c:pt idx="5">
                  <c:v>9280.4845546781598</c:v>
                </c:pt>
                <c:pt idx="6">
                  <c:v>9280.4845546781598</c:v>
                </c:pt>
                <c:pt idx="7">
                  <c:v>9280.4845546781598</c:v>
                </c:pt>
                <c:pt idx="8">
                  <c:v>9280.4845546781598</c:v>
                </c:pt>
                <c:pt idx="9">
                  <c:v>9280.4845546781598</c:v>
                </c:pt>
                <c:pt idx="10">
                  <c:v>9280.4845546781598</c:v>
                </c:pt>
                <c:pt idx="11">
                  <c:v>9280.4845546781598</c:v>
                </c:pt>
                <c:pt idx="12">
                  <c:v>9280.4845546781598</c:v>
                </c:pt>
                <c:pt idx="13">
                  <c:v>9280.4845546781598</c:v>
                </c:pt>
                <c:pt idx="14">
                  <c:v>9280.4845546781598</c:v>
                </c:pt>
                <c:pt idx="15">
                  <c:v>9280.4845546781598</c:v>
                </c:pt>
                <c:pt idx="16">
                  <c:v>9280.4845546781598</c:v>
                </c:pt>
                <c:pt idx="17">
                  <c:v>9280.4845546781598</c:v>
                </c:pt>
                <c:pt idx="18">
                  <c:v>9280.4845546781598</c:v>
                </c:pt>
                <c:pt idx="19">
                  <c:v>9280.4845546781598</c:v>
                </c:pt>
                <c:pt idx="20">
                  <c:v>9280.4845546781598</c:v>
                </c:pt>
                <c:pt idx="21">
                  <c:v>9280.4845546781598</c:v>
                </c:pt>
                <c:pt idx="22">
                  <c:v>9280.4845546781598</c:v>
                </c:pt>
                <c:pt idx="23">
                  <c:v>9280.4845546781598</c:v>
                </c:pt>
                <c:pt idx="24">
                  <c:v>9280.4845546781598</c:v>
                </c:pt>
                <c:pt idx="25">
                  <c:v>9280.4845546781598</c:v>
                </c:pt>
                <c:pt idx="26">
                  <c:v>9280.4845546781598</c:v>
                </c:pt>
                <c:pt idx="27">
                  <c:v>9280.4845546781598</c:v>
                </c:pt>
                <c:pt idx="28">
                  <c:v>9280.4845546781598</c:v>
                </c:pt>
                <c:pt idx="29">
                  <c:v>9280.4845546781598</c:v>
                </c:pt>
                <c:pt idx="30">
                  <c:v>9280.4845546781598</c:v>
                </c:pt>
                <c:pt idx="31">
                  <c:v>9280.4845546781598</c:v>
                </c:pt>
                <c:pt idx="32">
                  <c:v>9280.4845546781598</c:v>
                </c:pt>
                <c:pt idx="33">
                  <c:v>9280.4845546781598</c:v>
                </c:pt>
                <c:pt idx="34">
                  <c:v>9280.4845546781598</c:v>
                </c:pt>
                <c:pt idx="35">
                  <c:v>9280.4845546781598</c:v>
                </c:pt>
                <c:pt idx="36">
                  <c:v>9280.4845546781598</c:v>
                </c:pt>
              </c:numCache>
            </c:numRef>
          </c:val>
          <c:smooth val="0"/>
        </c:ser>
        <c:dLbls>
          <c:showLegendKey val="0"/>
          <c:showVal val="0"/>
          <c:showCatName val="0"/>
          <c:showSerName val="0"/>
          <c:showPercent val="0"/>
          <c:showBubbleSize val="0"/>
        </c:dLbls>
        <c:marker val="1"/>
        <c:smooth val="0"/>
        <c:axId val="1279493664"/>
        <c:axId val="1279494448"/>
      </c:lineChart>
      <c:catAx>
        <c:axId val="127949366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700" b="0" i="0" u="none" strike="noStrike" baseline="0">
                <a:solidFill>
                  <a:srgbClr val="000000"/>
                </a:solidFill>
                <a:latin typeface="Arial"/>
                <a:ea typeface="Arial"/>
                <a:cs typeface="Arial"/>
              </a:defRPr>
            </a:pPr>
            <a:endParaRPr lang="en-US"/>
          </a:p>
        </c:txPr>
        <c:crossAx val="1279494448"/>
        <c:crosses val="autoZero"/>
        <c:auto val="1"/>
        <c:lblAlgn val="ctr"/>
        <c:lblOffset val="100"/>
        <c:tickLblSkip val="1"/>
        <c:tickMarkSkip val="1"/>
        <c:noMultiLvlLbl val="0"/>
      </c:catAx>
      <c:valAx>
        <c:axId val="1279494448"/>
        <c:scaling>
          <c:orientation val="minMax"/>
          <c:max val="20000"/>
        </c:scaling>
        <c:delete val="0"/>
        <c:axPos val="l"/>
        <c:majorGridlines>
          <c:spPr>
            <a:ln w="3175">
              <a:solidFill>
                <a:srgbClr val="000000"/>
              </a:solidFill>
              <a:prstDash val="solid"/>
            </a:ln>
          </c:spPr>
        </c:majorGridlines>
        <c:numFmt formatCode="#\ ##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79493664"/>
        <c:crosses val="autoZero"/>
        <c:crossBetween val="between"/>
        <c:majorUnit val="2000"/>
      </c:valAx>
      <c:spPr>
        <a:solidFill>
          <a:srgbClr val="C0C0C0"/>
        </a:solidFill>
        <a:ln w="12700">
          <a:solidFill>
            <a:srgbClr val="808080"/>
          </a:solidFill>
          <a:prstDash val="solid"/>
        </a:ln>
      </c:spPr>
    </c:plotArea>
    <c:legend>
      <c:legendPos val="r"/>
      <c:legendEntry>
        <c:idx val="3"/>
        <c:delete val="1"/>
      </c:legendEntry>
      <c:layout>
        <c:manualLayout>
          <c:xMode val="edge"/>
          <c:yMode val="edge"/>
          <c:x val="4.9844236760124609E-2"/>
          <c:y val="0.12903259673186013"/>
          <c:w val="0.9096586291199581"/>
          <c:h val="6.4516129032258063E-2"/>
        </c:manualLayout>
      </c:layout>
      <c:overlay val="0"/>
      <c:spPr>
        <a:solidFill>
          <a:srgbClr val="FFFFFF"/>
        </a:solidFill>
        <a:ln w="6350">
          <a:solidFill>
            <a:schemeClr val="tx1"/>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paperSize="9"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Tertiary education </a:t>
            </a:r>
          </a:p>
        </c:rich>
      </c:tx>
      <c:layout>
        <c:manualLayout>
          <c:xMode val="edge"/>
          <c:yMode val="edge"/>
          <c:x val="0.45208625075711695"/>
          <c:y val="3.5273506444448785E-4"/>
        </c:manualLayout>
      </c:layout>
      <c:overlay val="0"/>
      <c:spPr>
        <a:noFill/>
        <a:ln w="25400">
          <a:noFill/>
        </a:ln>
      </c:spPr>
    </c:title>
    <c:autoTitleDeleted val="0"/>
    <c:plotArea>
      <c:layout>
        <c:manualLayout>
          <c:layoutTarget val="inner"/>
          <c:xMode val="edge"/>
          <c:yMode val="edge"/>
          <c:x val="7.314524555903866E-2"/>
          <c:y val="0.12048220140945527"/>
          <c:w val="0.92528735632183912"/>
          <c:h val="0.4328706951112683"/>
        </c:manualLayout>
      </c:layout>
      <c:barChart>
        <c:barDir val="col"/>
        <c:grouping val="clustered"/>
        <c:varyColors val="0"/>
        <c:ser>
          <c:idx val="2"/>
          <c:order val="0"/>
          <c:tx>
            <c:strRef>
              <c:f>'C_B1.2a'!$H$76</c:f>
              <c:strCache>
                <c:ptCount val="1"/>
                <c:pt idx="0">
                  <c:v>Tertiary education</c:v>
                </c:pt>
              </c:strCache>
            </c:strRef>
          </c:tx>
          <c:spPr>
            <a:solidFill>
              <a:srgbClr val="9999FF"/>
            </a:solidFill>
            <a:ln w="12700">
              <a:solidFill>
                <a:srgbClr val="000000"/>
              </a:solidFill>
              <a:prstDash val="solid"/>
            </a:ln>
          </c:spPr>
          <c:invertIfNegative val="0"/>
          <c:cat>
            <c:strRef>
              <c:f>'C_B1.2a'!$G$77:$G$114</c:f>
              <c:strCache>
                <c:ptCount val="37"/>
                <c:pt idx="1">
                  <c:v>Switzerland1</c:v>
                </c:pt>
                <c:pt idx="2">
                  <c:v>Norway2</c:v>
                </c:pt>
                <c:pt idx="3">
                  <c:v>United States</c:v>
                </c:pt>
                <c:pt idx="4">
                  <c:v>Austria</c:v>
                </c:pt>
                <c:pt idx="5">
                  <c:v>Iceland2</c:v>
                </c:pt>
                <c:pt idx="6">
                  <c:v>Sweden</c:v>
                </c:pt>
                <c:pt idx="7">
                  <c:v>United Kingdom</c:v>
                </c:pt>
                <c:pt idx="8">
                  <c:v>Denmark2</c:v>
                </c:pt>
                <c:pt idx="9">
                  <c:v>Belgium2</c:v>
                </c:pt>
                <c:pt idx="10">
                  <c:v>Slovenia2</c:v>
                </c:pt>
                <c:pt idx="11">
                  <c:v>Australia</c:v>
                </c:pt>
                <c:pt idx="12">
                  <c:v>Ireland1</c:v>
                </c:pt>
                <c:pt idx="13">
                  <c:v>Italy1</c:v>
                </c:pt>
                <c:pt idx="14">
                  <c:v>Japan2</c:v>
                </c:pt>
                <c:pt idx="15">
                  <c:v>Finland2</c:v>
                </c:pt>
                <c:pt idx="16">
                  <c:v>New Zealand</c:v>
                </c:pt>
                <c:pt idx="17">
                  <c:v>Netherlands</c:v>
                </c:pt>
                <c:pt idx="18">
                  <c:v>Germany</c:v>
                </c:pt>
                <c:pt idx="19">
                  <c:v>Spain</c:v>
                </c:pt>
                <c:pt idx="20">
                  <c:v>Korea</c:v>
                </c:pt>
                <c:pt idx="21">
                  <c:v>France</c:v>
                </c:pt>
                <c:pt idx="22">
                  <c:v>Israel</c:v>
                </c:pt>
                <c:pt idx="23">
                  <c:v>Poland1</c:v>
                </c:pt>
                <c:pt idx="24">
                  <c:v>Portugal1</c:v>
                </c:pt>
                <c:pt idx="25">
                  <c:v>Slovak Republic2</c:v>
                </c:pt>
                <c:pt idx="26">
                  <c:v>Estonia</c:v>
                </c:pt>
                <c:pt idx="27">
                  <c:v>Latvia</c:v>
                </c:pt>
                <c:pt idx="28">
                  <c:v>Czech Republic</c:v>
                </c:pt>
                <c:pt idx="29">
                  <c:v>Hungary1</c:v>
                </c:pt>
                <c:pt idx="30">
                  <c:v>Chile</c:v>
                </c:pt>
                <c:pt idx="31">
                  <c:v>Brazil1</c:v>
                </c:pt>
                <c:pt idx="32">
                  <c:v>Mexico</c:v>
                </c:pt>
                <c:pt idx="33">
                  <c:v>Turkey</c:v>
                </c:pt>
                <c:pt idx="34">
                  <c:v>Argentina2</c:v>
                </c:pt>
                <c:pt idx="35">
                  <c:v>Colombia</c:v>
                </c:pt>
                <c:pt idx="36">
                  <c:v>Indonesia</c:v>
                </c:pt>
              </c:strCache>
            </c:strRef>
          </c:cat>
          <c:val>
            <c:numRef>
              <c:f>'C_B1.2a'!$H$77:$H$113</c:f>
              <c:numCache>
                <c:formatCode>#,##0.00</c:formatCode>
                <c:ptCount val="37"/>
                <c:pt idx="0">
                  <c:v>0</c:v>
                </c:pt>
                <c:pt idx="1">
                  <c:v>22881.695846227001</c:v>
                </c:pt>
                <c:pt idx="2">
                  <c:v>18840.1641658728</c:v>
                </c:pt>
                <c:pt idx="3">
                  <c:v>26021.293569292298</c:v>
                </c:pt>
                <c:pt idx="4">
                  <c:v>14894.8963096031</c:v>
                </c:pt>
                <c:pt idx="5">
                  <c:v>8612.1079283641102</c:v>
                </c:pt>
                <c:pt idx="6">
                  <c:v>20818.2717705461</c:v>
                </c:pt>
                <c:pt idx="7">
                  <c:v>14222.916504524799</c:v>
                </c:pt>
                <c:pt idx="8">
                  <c:v>21253.836951162601</c:v>
                </c:pt>
                <c:pt idx="9">
                  <c:v>15420.355071145201</c:v>
                </c:pt>
                <c:pt idx="10">
                  <c:v>10413.472799396601</c:v>
                </c:pt>
                <c:pt idx="11">
                  <c:v>16267.304674126801</c:v>
                </c:pt>
                <c:pt idx="12">
                  <c:v>16095.1071010257</c:v>
                </c:pt>
                <c:pt idx="13">
                  <c:v>9990.0460057921991</c:v>
                </c:pt>
                <c:pt idx="14">
                  <c:v>16445.977817494899</c:v>
                </c:pt>
                <c:pt idx="15">
                  <c:v>18001.649331696699</c:v>
                </c:pt>
                <c:pt idx="16">
                  <c:v>10582.2499332036</c:v>
                </c:pt>
                <c:pt idx="17">
                  <c:v>17549.391614406399</c:v>
                </c:pt>
                <c:pt idx="18">
                  <c:v>16722.832411131101</c:v>
                </c:pt>
                <c:pt idx="19">
                  <c:v>13172.868773340037</c:v>
                </c:pt>
                <c:pt idx="20">
                  <c:v>9926.5141547466592</c:v>
                </c:pt>
                <c:pt idx="21">
                  <c:v>15374.7541265826</c:v>
                </c:pt>
                <c:pt idx="22">
                  <c:v>11553.7127955876</c:v>
                </c:pt>
                <c:pt idx="23">
                  <c:v>9658.8765156956288</c:v>
                </c:pt>
                <c:pt idx="24">
                  <c:v>9639.8366469988396</c:v>
                </c:pt>
                <c:pt idx="25">
                  <c:v>8177.3487562361697</c:v>
                </c:pt>
                <c:pt idx="26">
                  <c:v>7867.9391276752503</c:v>
                </c:pt>
                <c:pt idx="27">
                  <c:v>7551.5674154512799</c:v>
                </c:pt>
                <c:pt idx="28">
                  <c:v>9391.8958887818408</c:v>
                </c:pt>
                <c:pt idx="29">
                  <c:v>9209.7162490303708</c:v>
                </c:pt>
                <c:pt idx="30">
                  <c:v>8332.8056515335393</c:v>
                </c:pt>
                <c:pt idx="31">
                  <c:v>10901.9498052749</c:v>
                </c:pt>
                <c:pt idx="32">
                  <c:v>7889.0577553501398</c:v>
                </c:pt>
                <c:pt idx="33">
                  <c:v>8193.1238166448093</c:v>
                </c:pt>
                <c:pt idx="34">
                  <c:v>0</c:v>
                </c:pt>
                <c:pt idx="35">
                  <c:v>0</c:v>
                </c:pt>
                <c:pt idx="36">
                  <c:v>1173.2102829103801</c:v>
                </c:pt>
              </c:numCache>
            </c:numRef>
          </c:val>
        </c:ser>
        <c:dLbls>
          <c:showLegendKey val="0"/>
          <c:showVal val="0"/>
          <c:showCatName val="0"/>
          <c:showSerName val="0"/>
          <c:showPercent val="0"/>
          <c:showBubbleSize val="0"/>
        </c:dLbls>
        <c:gapWidth val="150"/>
        <c:axId val="1279495232"/>
        <c:axId val="1279495624"/>
      </c:barChart>
      <c:lineChart>
        <c:grouping val="standard"/>
        <c:varyColors val="0"/>
        <c:ser>
          <c:idx val="4"/>
          <c:order val="1"/>
          <c:tx>
            <c:strRef>
              <c:f>'C_B1.2a'!$I$76</c:f>
              <c:strCache>
                <c:ptCount val="1"/>
                <c:pt idx="0">
                  <c:v>OECD average</c:v>
                </c:pt>
              </c:strCache>
            </c:strRef>
          </c:tx>
          <c:spPr>
            <a:ln w="25400">
              <a:solidFill>
                <a:srgbClr val="0000FF"/>
              </a:solidFill>
              <a:prstDash val="solid"/>
            </a:ln>
          </c:spPr>
          <c:marker>
            <c:symbol val="none"/>
          </c:marker>
          <c:cat>
            <c:strRef>
              <c:f>'C_B1.2a'!$G$77:$G$114</c:f>
              <c:strCache>
                <c:ptCount val="37"/>
                <c:pt idx="1">
                  <c:v>Switzerland1</c:v>
                </c:pt>
                <c:pt idx="2">
                  <c:v>Norway2</c:v>
                </c:pt>
                <c:pt idx="3">
                  <c:v>United States</c:v>
                </c:pt>
                <c:pt idx="4">
                  <c:v>Austria</c:v>
                </c:pt>
                <c:pt idx="5">
                  <c:v>Iceland2</c:v>
                </c:pt>
                <c:pt idx="6">
                  <c:v>Sweden</c:v>
                </c:pt>
                <c:pt idx="7">
                  <c:v>United Kingdom</c:v>
                </c:pt>
                <c:pt idx="8">
                  <c:v>Denmark2</c:v>
                </c:pt>
                <c:pt idx="9">
                  <c:v>Belgium2</c:v>
                </c:pt>
                <c:pt idx="10">
                  <c:v>Slovenia2</c:v>
                </c:pt>
                <c:pt idx="11">
                  <c:v>Australia</c:v>
                </c:pt>
                <c:pt idx="12">
                  <c:v>Ireland1</c:v>
                </c:pt>
                <c:pt idx="13">
                  <c:v>Italy1</c:v>
                </c:pt>
                <c:pt idx="14">
                  <c:v>Japan2</c:v>
                </c:pt>
                <c:pt idx="15">
                  <c:v>Finland2</c:v>
                </c:pt>
                <c:pt idx="16">
                  <c:v>New Zealand</c:v>
                </c:pt>
                <c:pt idx="17">
                  <c:v>Netherlands</c:v>
                </c:pt>
                <c:pt idx="18">
                  <c:v>Germany</c:v>
                </c:pt>
                <c:pt idx="19">
                  <c:v>Spain</c:v>
                </c:pt>
                <c:pt idx="20">
                  <c:v>Korea</c:v>
                </c:pt>
                <c:pt idx="21">
                  <c:v>France</c:v>
                </c:pt>
                <c:pt idx="22">
                  <c:v>Israel</c:v>
                </c:pt>
                <c:pt idx="23">
                  <c:v>Poland1</c:v>
                </c:pt>
                <c:pt idx="24">
                  <c:v>Portugal1</c:v>
                </c:pt>
                <c:pt idx="25">
                  <c:v>Slovak Republic2</c:v>
                </c:pt>
                <c:pt idx="26">
                  <c:v>Estonia</c:v>
                </c:pt>
                <c:pt idx="27">
                  <c:v>Latvia</c:v>
                </c:pt>
                <c:pt idx="28">
                  <c:v>Czech Republic</c:v>
                </c:pt>
                <c:pt idx="29">
                  <c:v>Hungary1</c:v>
                </c:pt>
                <c:pt idx="30">
                  <c:v>Chile</c:v>
                </c:pt>
                <c:pt idx="31">
                  <c:v>Brazil1</c:v>
                </c:pt>
                <c:pt idx="32">
                  <c:v>Mexico</c:v>
                </c:pt>
                <c:pt idx="33">
                  <c:v>Turkey</c:v>
                </c:pt>
                <c:pt idx="34">
                  <c:v>Argentina2</c:v>
                </c:pt>
                <c:pt idx="35">
                  <c:v>Colombia</c:v>
                </c:pt>
                <c:pt idx="36">
                  <c:v>Indonesia</c:v>
                </c:pt>
              </c:strCache>
            </c:strRef>
          </c:cat>
          <c:val>
            <c:numRef>
              <c:f>'C_B1.2a'!$I$77:$I$113</c:f>
              <c:numCache>
                <c:formatCode>#,##0.00</c:formatCode>
                <c:ptCount val="37"/>
                <c:pt idx="0">
                  <c:v>13957.74551840618</c:v>
                </c:pt>
                <c:pt idx="1">
                  <c:v>13957.74551840618</c:v>
                </c:pt>
                <c:pt idx="2">
                  <c:v>13957.74551840618</c:v>
                </c:pt>
                <c:pt idx="3">
                  <c:v>13957.74551840618</c:v>
                </c:pt>
                <c:pt idx="4">
                  <c:v>13957.74551840618</c:v>
                </c:pt>
                <c:pt idx="5">
                  <c:v>13957.74551840618</c:v>
                </c:pt>
                <c:pt idx="6">
                  <c:v>13957.74551840618</c:v>
                </c:pt>
                <c:pt idx="7">
                  <c:v>13957.74551840618</c:v>
                </c:pt>
                <c:pt idx="8">
                  <c:v>13957.74551840618</c:v>
                </c:pt>
                <c:pt idx="9">
                  <c:v>13957.74551840618</c:v>
                </c:pt>
                <c:pt idx="10">
                  <c:v>13957.74551840618</c:v>
                </c:pt>
                <c:pt idx="11">
                  <c:v>13957.74551840618</c:v>
                </c:pt>
                <c:pt idx="12">
                  <c:v>13957.74551840618</c:v>
                </c:pt>
                <c:pt idx="13">
                  <c:v>13957.74551840618</c:v>
                </c:pt>
                <c:pt idx="14">
                  <c:v>13957.74551840618</c:v>
                </c:pt>
                <c:pt idx="15">
                  <c:v>13957.74551840618</c:v>
                </c:pt>
                <c:pt idx="16">
                  <c:v>13957.74551840618</c:v>
                </c:pt>
                <c:pt idx="17">
                  <c:v>13957.74551840618</c:v>
                </c:pt>
                <c:pt idx="18">
                  <c:v>13957.74551840618</c:v>
                </c:pt>
                <c:pt idx="19">
                  <c:v>13957.74551840618</c:v>
                </c:pt>
                <c:pt idx="20">
                  <c:v>13957.74551840618</c:v>
                </c:pt>
                <c:pt idx="21">
                  <c:v>13957.74551840618</c:v>
                </c:pt>
                <c:pt idx="22">
                  <c:v>13957.74551840618</c:v>
                </c:pt>
                <c:pt idx="23">
                  <c:v>13957.74551840618</c:v>
                </c:pt>
                <c:pt idx="24">
                  <c:v>13957.74551840618</c:v>
                </c:pt>
                <c:pt idx="25">
                  <c:v>13957.74551840618</c:v>
                </c:pt>
                <c:pt idx="26">
                  <c:v>13957.74551840618</c:v>
                </c:pt>
                <c:pt idx="27">
                  <c:v>13957.74551840618</c:v>
                </c:pt>
                <c:pt idx="28">
                  <c:v>13957.74551840618</c:v>
                </c:pt>
                <c:pt idx="29">
                  <c:v>13957.74551840618</c:v>
                </c:pt>
                <c:pt idx="30">
                  <c:v>13957.74551840618</c:v>
                </c:pt>
                <c:pt idx="31">
                  <c:v>13957.74551840618</c:v>
                </c:pt>
                <c:pt idx="32">
                  <c:v>13957.74551840618</c:v>
                </c:pt>
                <c:pt idx="33">
                  <c:v>13957.74551840618</c:v>
                </c:pt>
                <c:pt idx="34">
                  <c:v>13957.74551840618</c:v>
                </c:pt>
                <c:pt idx="35">
                  <c:v>13957.74551840618</c:v>
                </c:pt>
                <c:pt idx="36">
                  <c:v>13957.74551840618</c:v>
                </c:pt>
              </c:numCache>
            </c:numRef>
          </c:val>
          <c:smooth val="0"/>
        </c:ser>
        <c:dLbls>
          <c:showLegendKey val="0"/>
          <c:showVal val="0"/>
          <c:showCatName val="0"/>
          <c:showSerName val="0"/>
          <c:showPercent val="0"/>
          <c:showBubbleSize val="0"/>
        </c:dLbls>
        <c:marker val="1"/>
        <c:smooth val="0"/>
        <c:axId val="1279495232"/>
        <c:axId val="1279495624"/>
      </c:lineChart>
      <c:catAx>
        <c:axId val="12794952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700" b="0" i="0" u="none" strike="noStrike" baseline="0">
                <a:solidFill>
                  <a:srgbClr val="000000"/>
                </a:solidFill>
                <a:latin typeface="Arial"/>
                <a:ea typeface="Arial"/>
                <a:cs typeface="Arial"/>
              </a:defRPr>
            </a:pPr>
            <a:endParaRPr lang="en-US"/>
          </a:p>
        </c:txPr>
        <c:crossAx val="1279495624"/>
        <c:crosses val="autoZero"/>
        <c:auto val="1"/>
        <c:lblAlgn val="ctr"/>
        <c:lblOffset val="100"/>
        <c:tickLblSkip val="1"/>
        <c:tickMarkSkip val="1"/>
        <c:noMultiLvlLbl val="0"/>
      </c:catAx>
      <c:valAx>
        <c:axId val="1279495624"/>
        <c:scaling>
          <c:orientation val="minMax"/>
          <c:max val="28000"/>
          <c:min val="0"/>
        </c:scaling>
        <c:delete val="0"/>
        <c:axPos val="l"/>
        <c:majorGridlines>
          <c:spPr>
            <a:ln w="3175">
              <a:solidFill>
                <a:srgbClr val="000000"/>
              </a:solidFill>
              <a:prstDash val="solid"/>
            </a:ln>
          </c:spPr>
        </c:majorGridlines>
        <c:numFmt formatCode="#\ ##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79495232"/>
        <c:crosses val="autoZero"/>
        <c:crossBetween val="between"/>
        <c:majorUnit val="2000"/>
        <c:minorUnit val="2000"/>
      </c:valAx>
      <c:spPr>
        <a:solidFill>
          <a:srgbClr val="C0C0C0"/>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paperSize="9"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800" b="0"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Chart B1.2a. Annual expenditure  per student by educational institutions for all services, by level of education (2011)</a:t>
            </a:r>
          </a:p>
          <a:p>
            <a:pPr algn="l">
              <a:defRPr sz="800" b="0" i="0" u="none" strike="noStrike" baseline="0">
                <a:solidFill>
                  <a:srgbClr val="000000"/>
                </a:solidFill>
                <a:latin typeface="Arial"/>
                <a:ea typeface="Arial"/>
                <a:cs typeface="Arial"/>
              </a:defRPr>
            </a:pPr>
            <a:r>
              <a:rPr lang="en-US" sz="800" b="0" i="1" u="none" strike="noStrike" baseline="0">
                <a:solidFill>
                  <a:srgbClr val="000000"/>
                </a:solidFill>
                <a:latin typeface="Arial"/>
                <a:cs typeface="Arial"/>
              </a:rPr>
              <a:t>In equivalent USD converted using PPPs, based on full-time equivalents</a:t>
            </a:r>
          </a:p>
        </c:rich>
      </c:tx>
      <c:layout>
        <c:manualLayout>
          <c:xMode val="edge"/>
          <c:yMode val="edge"/>
          <c:x val="0.1128526516603007"/>
          <c:y val="6.5147427602190392E-3"/>
        </c:manualLayout>
      </c:layout>
      <c:overlay val="0"/>
      <c:spPr>
        <a:noFill/>
        <a:ln w="25400">
          <a:noFill/>
        </a:ln>
      </c:spPr>
    </c:title>
    <c:autoTitleDeleted val="0"/>
    <c:plotArea>
      <c:layout>
        <c:manualLayout>
          <c:layoutTarget val="inner"/>
          <c:xMode val="edge"/>
          <c:yMode val="edge"/>
          <c:x val="7.4531501578876835E-2"/>
          <c:y val="0.23123193918757684"/>
          <c:w val="0.92058516196447226"/>
          <c:h val="0.52464877215980177"/>
        </c:manualLayout>
      </c:layout>
      <c:barChart>
        <c:barDir val="col"/>
        <c:grouping val="clustered"/>
        <c:varyColors val="0"/>
        <c:ser>
          <c:idx val="0"/>
          <c:order val="0"/>
          <c:tx>
            <c:strRef>
              <c:f>'C_B1.2a'!$B$117</c:f>
              <c:strCache>
                <c:ptCount val="1"/>
                <c:pt idx="0">
                  <c:v>Primary education</c:v>
                </c:pt>
              </c:strCache>
            </c:strRef>
          </c:tx>
          <c:spPr>
            <a:solidFill>
              <a:srgbClr val="9999FF"/>
            </a:solidFill>
            <a:ln w="12700">
              <a:solidFill>
                <a:srgbClr val="000000"/>
              </a:solidFill>
              <a:prstDash val="solid"/>
            </a:ln>
          </c:spPr>
          <c:invertIfNegative val="0"/>
          <c:cat>
            <c:strRef>
              <c:f>'C_B1.2a'!$A$118:$A$155</c:f>
              <c:strCache>
                <c:ptCount val="37"/>
                <c:pt idx="0">
                  <c:v>Luxembourg</c:v>
                </c:pt>
                <c:pt idx="1">
                  <c:v>Switzerland1</c:v>
                </c:pt>
                <c:pt idx="2">
                  <c:v>Norway2</c:v>
                </c:pt>
                <c:pt idx="3">
                  <c:v>United States</c:v>
                </c:pt>
                <c:pt idx="4">
                  <c:v>Austria</c:v>
                </c:pt>
                <c:pt idx="5">
                  <c:v>Iceland2</c:v>
                </c:pt>
                <c:pt idx="6">
                  <c:v>Sweden</c:v>
                </c:pt>
                <c:pt idx="7">
                  <c:v>United Kingdom</c:v>
                </c:pt>
                <c:pt idx="8">
                  <c:v>Denmark2</c:v>
                </c:pt>
                <c:pt idx="9">
                  <c:v>Belgium2</c:v>
                </c:pt>
                <c:pt idx="10">
                  <c:v>Slovenia2</c:v>
                </c:pt>
                <c:pt idx="11">
                  <c:v>Australia</c:v>
                </c:pt>
                <c:pt idx="12">
                  <c:v>Ireland1</c:v>
                </c:pt>
                <c:pt idx="13">
                  <c:v>Italy1</c:v>
                </c:pt>
                <c:pt idx="14">
                  <c:v>Japan2</c:v>
                </c:pt>
                <c:pt idx="15">
                  <c:v>Finland2</c:v>
                </c:pt>
                <c:pt idx="16">
                  <c:v>New Zealand</c:v>
                </c:pt>
                <c:pt idx="17">
                  <c:v>Netherlands</c:v>
                </c:pt>
                <c:pt idx="18">
                  <c:v>Germany</c:v>
                </c:pt>
                <c:pt idx="19">
                  <c:v>Spain</c:v>
                </c:pt>
                <c:pt idx="20">
                  <c:v>Korea</c:v>
                </c:pt>
                <c:pt idx="21">
                  <c:v>France</c:v>
                </c:pt>
                <c:pt idx="22">
                  <c:v>Israel</c:v>
                </c:pt>
                <c:pt idx="23">
                  <c:v>Poland1</c:v>
                </c:pt>
                <c:pt idx="24">
                  <c:v>Portugal1</c:v>
                </c:pt>
                <c:pt idx="25">
                  <c:v>Slovak Republic2</c:v>
                </c:pt>
                <c:pt idx="26">
                  <c:v>Estonia</c:v>
                </c:pt>
                <c:pt idx="27">
                  <c:v>Latvia</c:v>
                </c:pt>
                <c:pt idx="28">
                  <c:v>Czech Republic</c:v>
                </c:pt>
                <c:pt idx="29">
                  <c:v>Hungary1</c:v>
                </c:pt>
                <c:pt idx="30">
                  <c:v>Chile</c:v>
                </c:pt>
                <c:pt idx="31">
                  <c:v>Brazil1</c:v>
                </c:pt>
                <c:pt idx="32">
                  <c:v>Mexico</c:v>
                </c:pt>
                <c:pt idx="33">
                  <c:v>Turkey</c:v>
                </c:pt>
                <c:pt idx="34">
                  <c:v>Argentina2</c:v>
                </c:pt>
                <c:pt idx="35">
                  <c:v>Colombia</c:v>
                </c:pt>
                <c:pt idx="36">
                  <c:v>Indonesia</c:v>
                </c:pt>
              </c:strCache>
            </c:strRef>
          </c:cat>
          <c:val>
            <c:numRef>
              <c:f>'C_B1.2a'!$B$118:$B$154</c:f>
              <c:numCache>
                <c:formatCode>#,##0.00</c:formatCode>
                <c:ptCount val="37"/>
                <c:pt idx="0">
                  <c:v>23871.226231682002</c:v>
                </c:pt>
                <c:pt idx="1">
                  <c:v>12907.419748820501</c:v>
                </c:pt>
                <c:pt idx="2">
                  <c:v>12458.782766836601</c:v>
                </c:pt>
                <c:pt idx="3">
                  <c:v>10958.4646833971</c:v>
                </c:pt>
                <c:pt idx="4">
                  <c:v>10599.7233291218</c:v>
                </c:pt>
                <c:pt idx="5">
                  <c:v>10338.6658943158</c:v>
                </c:pt>
                <c:pt idx="6">
                  <c:v>10295.099160469799</c:v>
                </c:pt>
                <c:pt idx="7">
                  <c:v>9857.3035066723296</c:v>
                </c:pt>
                <c:pt idx="8">
                  <c:v>9433.5279330413305</c:v>
                </c:pt>
                <c:pt idx="9">
                  <c:v>9280.9030141994499</c:v>
                </c:pt>
                <c:pt idx="10">
                  <c:v>9260.1174913718296</c:v>
                </c:pt>
                <c:pt idx="11">
                  <c:v>8671.1870312301107</c:v>
                </c:pt>
                <c:pt idx="12">
                  <c:v>8520.0453167928099</c:v>
                </c:pt>
                <c:pt idx="13">
                  <c:v>8448.4995997798396</c:v>
                </c:pt>
                <c:pt idx="14">
                  <c:v>8280.3316028481604</c:v>
                </c:pt>
                <c:pt idx="15">
                  <c:v>8159.2589408796903</c:v>
                </c:pt>
                <c:pt idx="16">
                  <c:v>8084.0690642219297</c:v>
                </c:pt>
                <c:pt idx="17">
                  <c:v>8035.9491931923503</c:v>
                </c:pt>
                <c:pt idx="18">
                  <c:v>7578.9297655867604</c:v>
                </c:pt>
                <c:pt idx="19">
                  <c:v>7287.6214084526155</c:v>
                </c:pt>
                <c:pt idx="20">
                  <c:v>6975.8559167553203</c:v>
                </c:pt>
                <c:pt idx="21">
                  <c:v>6916.9581124836895</c:v>
                </c:pt>
                <c:pt idx="22">
                  <c:v>6822.5725948079498</c:v>
                </c:pt>
                <c:pt idx="23">
                  <c:v>6233.4186630720342</c:v>
                </c:pt>
                <c:pt idx="24">
                  <c:v>5865.3940940139801</c:v>
                </c:pt>
                <c:pt idx="25">
                  <c:v>5516.8723061656601</c:v>
                </c:pt>
                <c:pt idx="26">
                  <c:v>5328.2274012148901</c:v>
                </c:pt>
                <c:pt idx="27">
                  <c:v>4981.8272605697402</c:v>
                </c:pt>
                <c:pt idx="28">
                  <c:v>4587.0138988988601</c:v>
                </c:pt>
                <c:pt idx="29">
                  <c:v>4566.4210890815903</c:v>
                </c:pt>
                <c:pt idx="30">
                  <c:v>4551.12287062822</c:v>
                </c:pt>
                <c:pt idx="31">
                  <c:v>2673.4863880344901</c:v>
                </c:pt>
                <c:pt idx="32">
                  <c:v>2621.9556286837501</c:v>
                </c:pt>
                <c:pt idx="33">
                  <c:v>2217.5790280859601</c:v>
                </c:pt>
                <c:pt idx="34">
                  <c:v>2167.3165875559198</c:v>
                </c:pt>
                <c:pt idx="35">
                  <c:v>1094.0967675019001</c:v>
                </c:pt>
                <c:pt idx="36">
                  <c:v>586.90204603558095</c:v>
                </c:pt>
              </c:numCache>
            </c:numRef>
          </c:val>
        </c:ser>
        <c:dLbls>
          <c:showLegendKey val="0"/>
          <c:showVal val="0"/>
          <c:showCatName val="0"/>
          <c:showSerName val="0"/>
          <c:showPercent val="0"/>
          <c:showBubbleSize val="0"/>
        </c:dLbls>
        <c:gapWidth val="150"/>
        <c:overlap val="100"/>
        <c:axId val="1279496408"/>
        <c:axId val="1279496800"/>
      </c:barChart>
      <c:lineChart>
        <c:grouping val="standard"/>
        <c:varyColors val="0"/>
        <c:ser>
          <c:idx val="2"/>
          <c:order val="1"/>
          <c:tx>
            <c:strRef>
              <c:f>'C_B1.2a'!$C$117</c:f>
              <c:strCache>
                <c:ptCount val="1"/>
                <c:pt idx="0">
                  <c:v>OECD average</c:v>
                </c:pt>
              </c:strCache>
            </c:strRef>
          </c:tx>
          <c:spPr>
            <a:ln w="25400">
              <a:solidFill>
                <a:srgbClr val="0000FF"/>
              </a:solidFill>
              <a:prstDash val="solid"/>
            </a:ln>
          </c:spPr>
          <c:marker>
            <c:symbol val="none"/>
          </c:marker>
          <c:cat>
            <c:strRef>
              <c:f>'C_B1.2a'!$A$118:$A$155</c:f>
              <c:strCache>
                <c:ptCount val="37"/>
                <c:pt idx="0">
                  <c:v>Luxembourg</c:v>
                </c:pt>
                <c:pt idx="1">
                  <c:v>Switzerland1</c:v>
                </c:pt>
                <c:pt idx="2">
                  <c:v>Norway2</c:v>
                </c:pt>
                <c:pt idx="3">
                  <c:v>United States</c:v>
                </c:pt>
                <c:pt idx="4">
                  <c:v>Austria</c:v>
                </c:pt>
                <c:pt idx="5">
                  <c:v>Iceland2</c:v>
                </c:pt>
                <c:pt idx="6">
                  <c:v>Sweden</c:v>
                </c:pt>
                <c:pt idx="7">
                  <c:v>United Kingdom</c:v>
                </c:pt>
                <c:pt idx="8">
                  <c:v>Denmark2</c:v>
                </c:pt>
                <c:pt idx="9">
                  <c:v>Belgium2</c:v>
                </c:pt>
                <c:pt idx="10">
                  <c:v>Slovenia2</c:v>
                </c:pt>
                <c:pt idx="11">
                  <c:v>Australia</c:v>
                </c:pt>
                <c:pt idx="12">
                  <c:v>Ireland1</c:v>
                </c:pt>
                <c:pt idx="13">
                  <c:v>Italy1</c:v>
                </c:pt>
                <c:pt idx="14">
                  <c:v>Japan2</c:v>
                </c:pt>
                <c:pt idx="15">
                  <c:v>Finland2</c:v>
                </c:pt>
                <c:pt idx="16">
                  <c:v>New Zealand</c:v>
                </c:pt>
                <c:pt idx="17">
                  <c:v>Netherlands</c:v>
                </c:pt>
                <c:pt idx="18">
                  <c:v>Germany</c:v>
                </c:pt>
                <c:pt idx="19">
                  <c:v>Spain</c:v>
                </c:pt>
                <c:pt idx="20">
                  <c:v>Korea</c:v>
                </c:pt>
                <c:pt idx="21">
                  <c:v>France</c:v>
                </c:pt>
                <c:pt idx="22">
                  <c:v>Israel</c:v>
                </c:pt>
                <c:pt idx="23">
                  <c:v>Poland1</c:v>
                </c:pt>
                <c:pt idx="24">
                  <c:v>Portugal1</c:v>
                </c:pt>
                <c:pt idx="25">
                  <c:v>Slovak Republic2</c:v>
                </c:pt>
                <c:pt idx="26">
                  <c:v>Estonia</c:v>
                </c:pt>
                <c:pt idx="27">
                  <c:v>Latvia</c:v>
                </c:pt>
                <c:pt idx="28">
                  <c:v>Czech Republic</c:v>
                </c:pt>
                <c:pt idx="29">
                  <c:v>Hungary1</c:v>
                </c:pt>
                <c:pt idx="30">
                  <c:v>Chile</c:v>
                </c:pt>
                <c:pt idx="31">
                  <c:v>Brazil1</c:v>
                </c:pt>
                <c:pt idx="32">
                  <c:v>Mexico</c:v>
                </c:pt>
                <c:pt idx="33">
                  <c:v>Turkey</c:v>
                </c:pt>
                <c:pt idx="34">
                  <c:v>Argentina2</c:v>
                </c:pt>
                <c:pt idx="35">
                  <c:v>Colombia</c:v>
                </c:pt>
                <c:pt idx="36">
                  <c:v>Indonesia</c:v>
                </c:pt>
              </c:strCache>
            </c:strRef>
          </c:cat>
          <c:val>
            <c:numRef>
              <c:f>'C_B1.2a'!$C$118:$C$154</c:f>
              <c:numCache>
                <c:formatCode>#,##0.00</c:formatCode>
                <c:ptCount val="37"/>
                <c:pt idx="0">
                  <c:v>8295.8363309036085</c:v>
                </c:pt>
                <c:pt idx="1">
                  <c:v>8295.8363309036085</c:v>
                </c:pt>
                <c:pt idx="2">
                  <c:v>8295.8363309036085</c:v>
                </c:pt>
                <c:pt idx="3">
                  <c:v>8295.8363309036085</c:v>
                </c:pt>
                <c:pt idx="4">
                  <c:v>8295.8363309036085</c:v>
                </c:pt>
                <c:pt idx="5">
                  <c:v>8295.8363309036085</c:v>
                </c:pt>
                <c:pt idx="6">
                  <c:v>8295.8363309036085</c:v>
                </c:pt>
                <c:pt idx="7">
                  <c:v>8295.8363309036085</c:v>
                </c:pt>
                <c:pt idx="8">
                  <c:v>8295.8363309036085</c:v>
                </c:pt>
                <c:pt idx="9">
                  <c:v>8295.8363309036085</c:v>
                </c:pt>
                <c:pt idx="10">
                  <c:v>8295.8363309036085</c:v>
                </c:pt>
                <c:pt idx="11">
                  <c:v>8295.8363309036085</c:v>
                </c:pt>
                <c:pt idx="12">
                  <c:v>8295.8363309036085</c:v>
                </c:pt>
                <c:pt idx="13">
                  <c:v>8295.8363309036085</c:v>
                </c:pt>
                <c:pt idx="14">
                  <c:v>8295.8363309036085</c:v>
                </c:pt>
                <c:pt idx="15">
                  <c:v>8295.8363309036085</c:v>
                </c:pt>
                <c:pt idx="16">
                  <c:v>8295.8363309036085</c:v>
                </c:pt>
                <c:pt idx="17">
                  <c:v>8295.8363309036085</c:v>
                </c:pt>
                <c:pt idx="18">
                  <c:v>8295.8363309036085</c:v>
                </c:pt>
                <c:pt idx="19">
                  <c:v>8295.8363309036085</c:v>
                </c:pt>
                <c:pt idx="20">
                  <c:v>8295.8363309036085</c:v>
                </c:pt>
                <c:pt idx="21">
                  <c:v>8295.8363309036085</c:v>
                </c:pt>
                <c:pt idx="22">
                  <c:v>8295.8363309036085</c:v>
                </c:pt>
                <c:pt idx="23">
                  <c:v>8295.8363309036085</c:v>
                </c:pt>
                <c:pt idx="24">
                  <c:v>8295.8363309036085</c:v>
                </c:pt>
                <c:pt idx="25">
                  <c:v>8295.8363309036085</c:v>
                </c:pt>
                <c:pt idx="26">
                  <c:v>8295.8363309036085</c:v>
                </c:pt>
                <c:pt idx="27">
                  <c:v>8295.8363309036085</c:v>
                </c:pt>
                <c:pt idx="28">
                  <c:v>8295.8363309036085</c:v>
                </c:pt>
                <c:pt idx="29">
                  <c:v>8295.8363309036085</c:v>
                </c:pt>
                <c:pt idx="30">
                  <c:v>8295.8363309036085</c:v>
                </c:pt>
                <c:pt idx="31">
                  <c:v>8295.8363309036085</c:v>
                </c:pt>
                <c:pt idx="32">
                  <c:v>8295.8363309036085</c:v>
                </c:pt>
                <c:pt idx="33">
                  <c:v>8295.8363309036085</c:v>
                </c:pt>
                <c:pt idx="34">
                  <c:v>8295.8363309036085</c:v>
                </c:pt>
                <c:pt idx="35">
                  <c:v>8295.8363309036085</c:v>
                </c:pt>
                <c:pt idx="36">
                  <c:v>8295.8363309036085</c:v>
                </c:pt>
              </c:numCache>
            </c:numRef>
          </c:val>
          <c:smooth val="0"/>
        </c:ser>
        <c:dLbls>
          <c:showLegendKey val="0"/>
          <c:showVal val="0"/>
          <c:showCatName val="0"/>
          <c:showSerName val="0"/>
          <c:showPercent val="0"/>
          <c:showBubbleSize val="0"/>
        </c:dLbls>
        <c:marker val="1"/>
        <c:smooth val="0"/>
        <c:axId val="1279496408"/>
        <c:axId val="1279496800"/>
      </c:lineChart>
      <c:catAx>
        <c:axId val="127949640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Primary education</a:t>
                </a:r>
              </a:p>
            </c:rich>
          </c:tx>
          <c:layout>
            <c:manualLayout>
              <c:xMode val="edge"/>
              <c:yMode val="edge"/>
              <c:x val="0.44587497991322517"/>
              <c:y val="0.1642486054145738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700" b="0" i="0" u="none" strike="noStrike" baseline="0">
                <a:solidFill>
                  <a:srgbClr val="000000"/>
                </a:solidFill>
                <a:latin typeface="Arial"/>
                <a:ea typeface="Arial"/>
                <a:cs typeface="Arial"/>
              </a:defRPr>
            </a:pPr>
            <a:endParaRPr lang="en-US"/>
          </a:p>
        </c:txPr>
        <c:crossAx val="1279496800"/>
        <c:crosses val="autoZero"/>
        <c:auto val="1"/>
        <c:lblAlgn val="ctr"/>
        <c:lblOffset val="100"/>
        <c:tickLblSkip val="1"/>
        <c:tickMarkSkip val="1"/>
        <c:noMultiLvlLbl val="0"/>
      </c:catAx>
      <c:valAx>
        <c:axId val="1279496800"/>
        <c:scaling>
          <c:orientation val="minMax"/>
          <c:max val="24000"/>
        </c:scaling>
        <c:delete val="0"/>
        <c:axPos val="l"/>
        <c:majorGridlines>
          <c:spPr>
            <a:ln w="3175">
              <a:solidFill>
                <a:srgbClr val="000000"/>
              </a:solidFill>
              <a:prstDash val="solid"/>
            </a:ln>
          </c:spPr>
        </c:majorGridlines>
        <c:numFmt formatCode="#\ ##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79496408"/>
        <c:crosses val="autoZero"/>
        <c:crossBetween val="between"/>
        <c:majorUnit val="2000"/>
      </c:valAx>
      <c:spPr>
        <a:solidFill>
          <a:srgbClr val="C0C0C0"/>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'C_B1.2a'!$M$78:$M$113</c:f>
              <c:numCache>
                <c:formatCode>General</c:formatCode>
                <c:ptCount val="36"/>
                <c:pt idx="0" formatCode="#,##0.00">
                  <c:v>15891.341083227642</c:v>
                </c:pt>
                <c:pt idx="1">
                  <c:v>13938.749697975099</c:v>
                </c:pt>
                <c:pt idx="2">
                  <c:v>12730.6159269541</c:v>
                </c:pt>
                <c:pt idx="3">
                  <c:v>13607.2742949901</c:v>
                </c:pt>
                <c:pt idx="4">
                  <c:v>8469.6373031257208</c:v>
                </c:pt>
                <c:pt idx="5">
                  <c:v>10938.434580368001</c:v>
                </c:pt>
                <c:pt idx="6">
                  <c:v>9648.8253279676101</c:v>
                </c:pt>
                <c:pt idx="7">
                  <c:v>10937.2422913475</c:v>
                </c:pt>
                <c:pt idx="8">
                  <c:v>11732.482</c:v>
                </c:pt>
                <c:pt idx="9">
                  <c:v>8567.5007862694601</c:v>
                </c:pt>
                <c:pt idx="10">
                  <c:v>10354.363684944999</c:v>
                </c:pt>
                <c:pt idx="11">
                  <c:v>11501.769688124799</c:v>
                </c:pt>
                <c:pt idx="12">
                  <c:v>8584.8401408096197</c:v>
                </c:pt>
                <c:pt idx="13">
                  <c:v>9885.7349071582794</c:v>
                </c:pt>
                <c:pt idx="14">
                  <c:v>9791.7534398987409</c:v>
                </c:pt>
                <c:pt idx="15">
                  <c:v>9311.7364118796904</c:v>
                </c:pt>
                <c:pt idx="16">
                  <c:v>12100.1173399482</c:v>
                </c:pt>
                <c:pt idx="17">
                  <c:v>10275.1501997125</c:v>
                </c:pt>
                <c:pt idx="18">
                  <c:v>9614.661421475008</c:v>
                </c:pt>
                <c:pt idx="19">
                  <c:v>8198.8072938338591</c:v>
                </c:pt>
                <c:pt idx="20">
                  <c:v>11109.102409354</c:v>
                </c:pt>
                <c:pt idx="21">
                  <c:v>5711.8220000000001</c:v>
                </c:pt>
                <c:pt idx="22">
                  <c:v>5870.1833189278968</c:v>
                </c:pt>
                <c:pt idx="23">
                  <c:v>8675.7584866409597</c:v>
                </c:pt>
                <c:pt idx="24">
                  <c:v>4938.2338001397402</c:v>
                </c:pt>
                <c:pt idx="25">
                  <c:v>6388.7027936525001</c:v>
                </c:pt>
                <c:pt idx="26">
                  <c:v>4998.2165322636201</c:v>
                </c:pt>
                <c:pt idx="27">
                  <c:v>7270.0923861926303</c:v>
                </c:pt>
                <c:pt idx="28">
                  <c:v>4574.0781809774799</c:v>
                </c:pt>
                <c:pt idx="29">
                  <c:v>4495.0111136935902</c:v>
                </c:pt>
                <c:pt idx="30">
                  <c:v>2662.2805412289099</c:v>
                </c:pt>
                <c:pt idx="31">
                  <c:v>2943.4418617301098</c:v>
                </c:pt>
                <c:pt idx="32">
                  <c:v>2736.0330215981298</c:v>
                </c:pt>
                <c:pt idx="35">
                  <c:v>521.63204391270199</c:v>
                </c:pt>
              </c:numCache>
            </c:numRef>
          </c:xVal>
          <c:yVal>
            <c:numRef>
              <c:f>'C_B1.2a'!$N$78:$N$113</c:f>
              <c:numCache>
                <c:formatCode>General</c:formatCode>
                <c:ptCount val="36"/>
                <c:pt idx="0">
                  <c:v>22881.695846227001</c:v>
                </c:pt>
                <c:pt idx="1">
                  <c:v>18840.1641658728</c:v>
                </c:pt>
                <c:pt idx="2">
                  <c:v>26021.293569292298</c:v>
                </c:pt>
                <c:pt idx="3">
                  <c:v>14894.8963096031</c:v>
                </c:pt>
                <c:pt idx="4">
                  <c:v>8612.1079283641102</c:v>
                </c:pt>
                <c:pt idx="5">
                  <c:v>20818.2717705461</c:v>
                </c:pt>
                <c:pt idx="6">
                  <c:v>14222.916504524799</c:v>
                </c:pt>
                <c:pt idx="7">
                  <c:v>21253.836951162601</c:v>
                </c:pt>
                <c:pt idx="8">
                  <c:v>15420.355071145201</c:v>
                </c:pt>
                <c:pt idx="9">
                  <c:v>10413.472799396601</c:v>
                </c:pt>
                <c:pt idx="10">
                  <c:v>16267.304674126801</c:v>
                </c:pt>
                <c:pt idx="11">
                  <c:v>16095.1071010257</c:v>
                </c:pt>
                <c:pt idx="12">
                  <c:v>9990.0460057921991</c:v>
                </c:pt>
                <c:pt idx="13">
                  <c:v>16445.977817494899</c:v>
                </c:pt>
                <c:pt idx="14">
                  <c:v>18001.649331696699</c:v>
                </c:pt>
                <c:pt idx="15">
                  <c:v>10582.2499332036</c:v>
                </c:pt>
                <c:pt idx="16">
                  <c:v>17549.391614406399</c:v>
                </c:pt>
                <c:pt idx="17">
                  <c:v>16722.832411131101</c:v>
                </c:pt>
                <c:pt idx="18">
                  <c:v>13172.868773340037</c:v>
                </c:pt>
                <c:pt idx="19">
                  <c:v>9926.5141547466592</c:v>
                </c:pt>
                <c:pt idx="20">
                  <c:v>15374.7541265826</c:v>
                </c:pt>
                <c:pt idx="21">
                  <c:v>11553.7127955876</c:v>
                </c:pt>
                <c:pt idx="22">
                  <c:v>9658.8765156956288</c:v>
                </c:pt>
                <c:pt idx="23">
                  <c:v>9639.8366469988396</c:v>
                </c:pt>
                <c:pt idx="24">
                  <c:v>8177.3487562361697</c:v>
                </c:pt>
                <c:pt idx="25">
                  <c:v>7867.9391276752503</c:v>
                </c:pt>
                <c:pt idx="26">
                  <c:v>7551.5674154512799</c:v>
                </c:pt>
                <c:pt idx="27">
                  <c:v>9391.8958887818408</c:v>
                </c:pt>
                <c:pt idx="28">
                  <c:v>9209.7162490303708</c:v>
                </c:pt>
                <c:pt idx="29">
                  <c:v>8332.8056515335393</c:v>
                </c:pt>
                <c:pt idx="30">
                  <c:v>10901.9498052749</c:v>
                </c:pt>
                <c:pt idx="31">
                  <c:v>7889.0577553501398</c:v>
                </c:pt>
                <c:pt idx="32">
                  <c:v>8193.1238166448093</c:v>
                </c:pt>
                <c:pt idx="35">
                  <c:v>1173.2102829103801</c:v>
                </c:pt>
              </c:numCache>
            </c:numRef>
          </c:yVal>
          <c:smooth val="0"/>
        </c:ser>
        <c:dLbls>
          <c:showLegendKey val="0"/>
          <c:showVal val="0"/>
          <c:showCatName val="0"/>
          <c:showSerName val="0"/>
          <c:showPercent val="0"/>
          <c:showBubbleSize val="0"/>
        </c:dLbls>
        <c:axId val="1279497584"/>
        <c:axId val="1279497976"/>
      </c:scatterChart>
      <c:valAx>
        <c:axId val="1279497584"/>
        <c:scaling>
          <c:logBase val="2"/>
          <c:orientation val="minMax"/>
          <c:max val="32000"/>
          <c:min val="200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497976"/>
        <c:crosses val="autoZero"/>
        <c:crossBetween val="midCat"/>
        <c:majorUnit val="2"/>
      </c:valAx>
      <c:valAx>
        <c:axId val="1279497976"/>
        <c:scaling>
          <c:logBase val="2"/>
          <c:orientation val="minMax"/>
          <c:min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497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074178956166177E-2"/>
          <c:y val="0.21332643156400682"/>
          <c:w val="0.87938740239876811"/>
          <c:h val="0.60451031262181754"/>
        </c:manualLayout>
      </c:layout>
      <c:barChart>
        <c:barDir val="col"/>
        <c:grouping val="stacked"/>
        <c:varyColors val="0"/>
        <c:ser>
          <c:idx val="1"/>
          <c:order val="0"/>
          <c:tx>
            <c:v>Series1</c:v>
          </c:tx>
          <c:spPr>
            <a:solidFill>
              <a:srgbClr val="C00000"/>
            </a:solidFill>
            <a:ln w="63500">
              <a:noFill/>
            </a:ln>
          </c:spPr>
          <c:invertIfNegative val="0"/>
          <c:cat>
            <c:strRef>
              <c:f>Sheet1!$B$2:$D$2</c:f>
              <c:strCache>
                <c:ptCount val="3"/>
                <c:pt idx="0">
                  <c:v>Ensino Fundamental</c:v>
                </c:pt>
                <c:pt idx="1">
                  <c:v>Ensino Médio</c:v>
                </c:pt>
                <c:pt idx="2">
                  <c:v>Ensino Superior</c:v>
                </c:pt>
              </c:strCache>
            </c:strRef>
          </c:cat>
          <c:val>
            <c:numRef>
              <c:f>Sheet1!$B$3:$D$3</c:f>
              <c:numCache>
                <c:formatCode>#,##0.00</c:formatCode>
                <c:ptCount val="3"/>
                <c:pt idx="0">
                  <c:v>2673.4863880344901</c:v>
                </c:pt>
                <c:pt idx="1">
                  <c:v>2662.2805412289099</c:v>
                </c:pt>
                <c:pt idx="2">
                  <c:v>10901.9498052749</c:v>
                </c:pt>
              </c:numCache>
            </c:numRef>
          </c:val>
        </c:ser>
        <c:dLbls>
          <c:showLegendKey val="0"/>
          <c:showVal val="0"/>
          <c:showCatName val="0"/>
          <c:showSerName val="0"/>
          <c:showPercent val="0"/>
          <c:showBubbleSize val="0"/>
        </c:dLbls>
        <c:gapWidth val="15"/>
        <c:overlap val="100"/>
        <c:axId val="1279498760"/>
        <c:axId val="1279499152"/>
      </c:barChart>
      <c:catAx>
        <c:axId val="1279498760"/>
        <c:scaling>
          <c:orientation val="minMax"/>
        </c:scaling>
        <c:delete val="0"/>
        <c:axPos val="b"/>
        <c:numFmt formatCode="General" sourceLinked="1"/>
        <c:majorTickMark val="in"/>
        <c:minorTickMark val="none"/>
        <c:tickLblPos val="low"/>
        <c:spPr>
          <a:noFill/>
          <a:ln w="38100" cap="flat" cmpd="sng" algn="ctr">
            <a:solidFill>
              <a:schemeClr val="bg1">
                <a:lumMod val="50000"/>
              </a:schemeClr>
            </a:solidFill>
            <a:prstDash val="solid"/>
            <a:round/>
          </a:ln>
          <a:effectLst/>
        </c:spPr>
        <c:txPr>
          <a:bodyPr rot="-60000000" spcFirstLastPara="1" vertOverflow="ellipsis" vert="horz" wrap="square" anchor="ctr" anchorCtr="1"/>
          <a:lstStyle/>
          <a:p>
            <a:pPr>
              <a:defRPr sz="1800" b="1" i="0" u="none" strike="noStrike" kern="1200" baseline="0">
                <a:solidFill>
                  <a:sysClr val="windowText" lastClr="000000"/>
                </a:solidFill>
                <a:latin typeface="Helvetica" panose="020B0604020202020204" pitchFamily="34" charset="0"/>
                <a:ea typeface="Segoe UI"/>
                <a:cs typeface="Helvetica" panose="020B0604020202020204" pitchFamily="34" charset="0"/>
              </a:defRPr>
            </a:pPr>
            <a:endParaRPr lang="en-US"/>
          </a:p>
        </c:txPr>
        <c:crossAx val="1279499152"/>
        <c:crosses val="autoZero"/>
        <c:auto val="0"/>
        <c:lblAlgn val="ctr"/>
        <c:lblOffset val="100"/>
        <c:noMultiLvlLbl val="0"/>
      </c:catAx>
      <c:valAx>
        <c:axId val="1279499152"/>
        <c:scaling>
          <c:orientation val="minMax"/>
        </c:scaling>
        <c:delete val="0"/>
        <c:axPos val="l"/>
        <c:majorGridlines>
          <c:spPr>
            <a:ln w="38100" cap="flat" cmpd="sng" algn="ctr">
              <a:solidFill>
                <a:schemeClr val="bg1">
                  <a:lumMod val="75000"/>
                </a:schemeClr>
              </a:solidFill>
              <a:round/>
            </a:ln>
            <a:effectLst/>
          </c:spPr>
        </c:majorGridlines>
        <c:numFmt formatCode="General" sourceLinked="0"/>
        <c:majorTickMark val="in"/>
        <c:minorTickMark val="none"/>
        <c:tickLblPos val="nextTo"/>
        <c:spPr>
          <a:ln w="9525">
            <a:noFill/>
          </a:ln>
        </c:spPr>
        <c:txPr>
          <a:bodyPr rot="-60000000" spcFirstLastPara="1" vertOverflow="ellipsis" vert="horz" wrap="square" anchor="ctr" anchorCtr="1"/>
          <a:lstStyle/>
          <a:p>
            <a:pPr>
              <a:defRPr sz="2000" b="1" i="0" u="none" strike="noStrike" kern="1200" baseline="0">
                <a:solidFill>
                  <a:sysClr val="windowText" lastClr="000000"/>
                </a:solidFill>
                <a:latin typeface="Helvetica" panose="020B0604020202020204" pitchFamily="34" charset="0"/>
                <a:ea typeface="Segoe UI"/>
                <a:cs typeface="Helvetica" panose="020B0604020202020204" pitchFamily="34" charset="0"/>
              </a:defRPr>
            </a:pPr>
            <a:endParaRPr lang="en-US"/>
          </a:p>
        </c:txPr>
        <c:crossAx val="1279498760"/>
        <c:crosses val="autoZero"/>
        <c:crossBetween val="between"/>
      </c:valAx>
      <c:spPr>
        <a:solidFill>
          <a:schemeClr val="bg1">
            <a:lumMod val="95000"/>
          </a:schemeClr>
        </a:solidFill>
        <a:ln w="12700">
          <a:noFill/>
          <a:prstDash val="solid"/>
        </a:ln>
        <a:effectLst/>
      </c:spPr>
    </c:plotArea>
    <c:plotVisOnly val="1"/>
    <c:dispBlanksAs val="gap"/>
    <c:showDLblsOverMax val="0"/>
  </c:chart>
  <c:spPr>
    <a:solidFill>
      <a:schemeClr val="bg1">
        <a:lumMod val="95000"/>
      </a:schemeClr>
    </a:solidFill>
    <a:ln w="25400" cap="flat" cmpd="sng" algn="ctr">
      <a:noFill/>
      <a:round/>
    </a:ln>
    <a:effectLst/>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sheetViews>
    <sheetView tabSelected="1" zoomScale="94"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4"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absoluteAnchor>
    <xdr:pos x="0" y="0"/>
    <xdr:ext cx="8663697" cy="628244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cdr:x>
      <cdr:y>0.00252</cdr:y>
    </cdr:from>
    <cdr:to>
      <cdr:x>0.98892</cdr:x>
      <cdr:y>0.17742</cdr:y>
    </cdr:to>
    <cdr:sp macro="" textlink="">
      <cdr:nvSpPr>
        <cdr:cNvPr id="4" name="TBTitle"/>
        <cdr:cNvSpPr txBox="1">
          <a:spLocks xmlns:a="http://schemas.openxmlformats.org/drawingml/2006/main" noChangeArrowheads="1"/>
        </cdr:cNvSpPr>
      </cdr:nvSpPr>
      <cdr:spPr bwMode="auto">
        <a:xfrm xmlns:a="http://schemas.openxmlformats.org/drawingml/2006/main">
          <a:off x="0" y="15832"/>
          <a:ext cx="8567703" cy="109879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54864" tIns="41148"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lnSpc>
              <a:spcPts val="2600"/>
            </a:lnSpc>
            <a:defRPr sz="1000"/>
          </a:pPr>
          <a:r>
            <a:rPr lang="en-US" sz="2800" b="1" i="0" u="none" strike="noStrike" cap="small" baseline="0">
              <a:solidFill>
                <a:sysClr val="windowText" lastClr="000000"/>
              </a:solidFill>
              <a:latin typeface="Franklin Gothic Medium" panose="020B0603020102020204" pitchFamily="34" charset="0"/>
              <a:cs typeface="Helvetica" panose="020B0604020202020204" pitchFamily="34" charset="0"/>
            </a:rPr>
            <a:t>Figura 4. Brasil: Gasto Médio por Estudante do Ensino Público, por nível educacional </a:t>
          </a:r>
          <a:r>
            <a:rPr lang="en-US" sz="1800" b="0" i="0" u="none" strike="noStrike" baseline="0">
              <a:solidFill>
                <a:sysClr val="windowText" lastClr="000000"/>
              </a:solidFill>
              <a:latin typeface="Helvetica" panose="020B0604020202020204" pitchFamily="34" charset="0"/>
              <a:cs typeface="Helvetica" panose="020B0604020202020204" pitchFamily="34" charset="0"/>
            </a:rPr>
            <a:t>(Gasto anual, em dólares corrigidos pela paridade do poder de compra, dados de 2011)</a:t>
          </a:r>
        </a:p>
      </cdr:txBody>
    </cdr:sp>
  </cdr:relSizeAnchor>
  <cdr:relSizeAnchor xmlns:cdr="http://schemas.openxmlformats.org/drawingml/2006/chartDrawing">
    <cdr:from>
      <cdr:x>0.01491</cdr:x>
      <cdr:y>0.89949</cdr:y>
    </cdr:from>
    <cdr:to>
      <cdr:x>0.83743</cdr:x>
      <cdr:y>1</cdr:y>
    </cdr:to>
    <cdr:sp macro="" textlink="">
      <cdr:nvSpPr>
        <cdr:cNvPr id="5" name="TBSource"/>
        <cdr:cNvSpPr txBox="1">
          <a:spLocks xmlns:a="http://schemas.openxmlformats.org/drawingml/2006/main" noChangeArrowheads="1"/>
        </cdr:cNvSpPr>
      </cdr:nvSpPr>
      <cdr:spPr bwMode="auto">
        <a:xfrm xmlns:a="http://schemas.openxmlformats.org/drawingml/2006/main">
          <a:off x="129200" y="5650998"/>
          <a:ext cx="7126013" cy="63144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45720" tIns="36576"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800" b="0" i="0" u="none" strike="noStrike" baseline="0">
              <a:solidFill>
                <a:srgbClr val="000000"/>
              </a:solidFill>
              <a:latin typeface="Helvetica" panose="020B0604020202020204" pitchFamily="34" charset="0"/>
              <a:cs typeface="Helvetica" panose="020B0604020202020204" pitchFamily="34" charset="0"/>
            </a:rPr>
            <a:t>Fonte: Organização para a Cooperação e Desenvolvimento Econômicos (OCDE).</a:t>
          </a:r>
        </a:p>
      </cdr:txBody>
    </cdr:sp>
  </cdr:relSizeAnchor>
  <cdr:relSizeAnchor xmlns:cdr="http://schemas.openxmlformats.org/drawingml/2006/chartDrawing">
    <cdr:from>
      <cdr:x>0.82692</cdr:x>
      <cdr:y>0.89196</cdr:y>
    </cdr:from>
    <cdr:to>
      <cdr:x>0.99247</cdr:x>
      <cdr:y>0.98699</cdr:y>
    </cdr:to>
    <cdr:pic>
      <cdr:nvPicPr>
        <cdr:cNvPr id="6" name="Picture 5"/>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164151" y="5603672"/>
          <a:ext cx="1434277" cy="597034"/>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0</xdr:col>
      <xdr:colOff>600075</xdr:colOff>
      <xdr:row>27</xdr:row>
      <xdr:rowOff>19050</xdr:rowOff>
    </xdr:from>
    <xdr:to>
      <xdr:col>7</xdr:col>
      <xdr:colOff>485775</xdr:colOff>
      <xdr:row>45</xdr:row>
      <xdr:rowOff>57150</xdr:rowOff>
    </xdr:to>
    <xdr:graphicFrame macro="">
      <xdr:nvGraphicFramePr>
        <xdr:cNvPr id="1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552450</xdr:colOff>
      <xdr:row>45</xdr:row>
      <xdr:rowOff>95250</xdr:rowOff>
    </xdr:from>
    <xdr:to>
      <xdr:col>7</xdr:col>
      <xdr:colOff>514350</xdr:colOff>
      <xdr:row>69</xdr:row>
      <xdr:rowOff>47625</xdr:rowOff>
    </xdr:to>
    <xdr:graphicFrame macro="">
      <xdr:nvGraphicFramePr>
        <xdr:cNvPr id="1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619125</xdr:colOff>
      <xdr:row>5</xdr:row>
      <xdr:rowOff>76200</xdr:rowOff>
    </xdr:from>
    <xdr:to>
      <xdr:col>7</xdr:col>
      <xdr:colOff>457200</xdr:colOff>
      <xdr:row>26</xdr:row>
      <xdr:rowOff>95250</xdr:rowOff>
    </xdr:to>
    <xdr:graphicFrame macro="">
      <xdr:nvGraphicFramePr>
        <xdr:cNvPr id="105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704850</xdr:colOff>
      <xdr:row>83</xdr:row>
      <xdr:rowOff>28575</xdr:rowOff>
    </xdr:from>
    <xdr:to>
      <xdr:col>7</xdr:col>
      <xdr:colOff>200025</xdr:colOff>
      <xdr:row>102</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0.00025</cdr:x>
      <cdr:y>0.36371</cdr:y>
    </cdr:from>
    <cdr:to>
      <cdr:x>0.00025</cdr:x>
      <cdr:y>0.57223</cdr:y>
    </cdr:to>
    <cdr:sp macro="" textlink="">
      <cdr:nvSpPr>
        <cdr:cNvPr id="503809" name="Text Box 1"/>
        <cdr:cNvSpPr txBox="1">
          <a:spLocks xmlns:a="http://schemas.openxmlformats.org/drawingml/2006/main" noChangeArrowheads="1"/>
        </cdr:cNvSpPr>
      </cdr:nvSpPr>
      <cdr:spPr bwMode="auto">
        <a:xfrm xmlns:a="http://schemas.openxmlformats.org/drawingml/2006/main">
          <a:off x="1" y="485235"/>
          <a:ext cx="1314450" cy="33391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1" strike="noStrike">
              <a:solidFill>
                <a:srgbClr val="000000"/>
              </a:solidFill>
              <a:latin typeface="Arial"/>
              <a:cs typeface="Arial"/>
            </a:rPr>
            <a:t>In equivalent USD converted using PPPs)</a:t>
          </a:r>
        </a:p>
      </cdr:txBody>
    </cdr:sp>
  </cdr:relSizeAnchor>
  <cdr:relSizeAnchor xmlns:cdr="http://schemas.openxmlformats.org/drawingml/2006/chartDrawing">
    <cdr:from>
      <cdr:x>0.79179</cdr:x>
      <cdr:y>0.37695</cdr:y>
    </cdr:from>
    <cdr:to>
      <cdr:x>0.94637</cdr:x>
      <cdr:y>0.48478</cdr:y>
    </cdr:to>
    <cdr:sp macro="" textlink="">
      <cdr:nvSpPr>
        <cdr:cNvPr id="503810" name="Text Box 2"/>
        <cdr:cNvSpPr txBox="1">
          <a:spLocks xmlns:a="http://schemas.openxmlformats.org/drawingml/2006/main" noChangeArrowheads="1"/>
        </cdr:cNvSpPr>
      </cdr:nvSpPr>
      <cdr:spPr bwMode="auto">
        <a:xfrm xmlns:a="http://schemas.openxmlformats.org/drawingml/2006/main">
          <a:off x="4810240" y="1132852"/>
          <a:ext cx="936336" cy="32124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a:cs typeface="Arial"/>
            </a:rPr>
            <a:t>OECD average</a:t>
          </a:r>
        </a:p>
      </cdr:txBody>
    </cdr:sp>
  </cdr:relSizeAnchor>
  <cdr:relSizeAnchor xmlns:cdr="http://schemas.openxmlformats.org/drawingml/2006/chartDrawing">
    <cdr:from>
      <cdr:x>0.76172</cdr:x>
      <cdr:y>0.45518</cdr:y>
    </cdr:from>
    <cdr:to>
      <cdr:x>0.79023</cdr:x>
      <cdr:y>0.52419</cdr:y>
    </cdr:to>
    <cdr:sp macro="" textlink="">
      <cdr:nvSpPr>
        <cdr:cNvPr id="503811" name="Line 3"/>
        <cdr:cNvSpPr>
          <a:spLocks xmlns:a="http://schemas.openxmlformats.org/drawingml/2006/main" noChangeShapeType="1"/>
        </cdr:cNvSpPr>
      </cdr:nvSpPr>
      <cdr:spPr bwMode="auto">
        <a:xfrm xmlns:a="http://schemas.openxmlformats.org/drawingml/2006/main" flipH="1">
          <a:off x="4658649" y="1345291"/>
          <a:ext cx="169881" cy="20090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cdr:x>
      <cdr:y>0</cdr:y>
    </cdr:from>
    <cdr:to>
      <cdr:x>0</cdr:x>
      <cdr:y>0</cdr:y>
    </cdr:to>
    <cdr:sp macro="" textlink="">
      <cdr:nvSpPr>
        <cdr:cNvPr id="504837" name="Text Box 5"/>
        <cdr:cNvSpPr txBox="1">
          <a:spLocks xmlns:a="http://schemas.openxmlformats.org/drawingml/2006/main" noChangeArrowheads="1"/>
        </cdr:cNvSpPr>
      </cdr:nvSpPr>
      <cdr:spPr bwMode="auto">
        <a:xfrm xmlns:a="http://schemas.openxmlformats.org/drawingml/2006/main">
          <a:off x="47522" y="1463"/>
          <a:ext cx="3197934" cy="18178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50" b="0" i="0" strike="noStrike">
              <a:solidFill>
                <a:srgbClr val="000000"/>
              </a:solidFill>
              <a:latin typeface="Arial"/>
              <a:cs typeface="Arial"/>
            </a:rPr>
            <a:t>Expenditure per student (equivalent USD converted using PPPs)</a:t>
          </a:r>
        </a:p>
      </cdr:txBody>
    </cdr:sp>
  </cdr:relSizeAnchor>
  <cdr:relSizeAnchor xmlns:cdr="http://schemas.openxmlformats.org/drawingml/2006/chartDrawing">
    <cdr:from>
      <cdr:x>0</cdr:x>
      <cdr:y>0</cdr:y>
    </cdr:from>
    <cdr:to>
      <cdr:x>0</cdr:x>
      <cdr:y>0</cdr:y>
    </cdr:to>
    <cdr:pic>
      <cdr:nvPicPr>
        <cdr:cNvPr id="8"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1</cdr:y>
    </cdr:from>
    <cdr:to>
      <cdr:x>0</cdr:x>
      <cdr:y>1</cdr:y>
    </cdr:to>
    <cdr:sp macro="" textlink="">
      <cdr:nvSpPr>
        <cdr:cNvPr id="10" name="Text Box 1"/>
        <cdr:cNvSpPr txBox="1">
          <a:spLocks xmlns:a="http://schemas.openxmlformats.org/drawingml/2006/main" noChangeArrowheads="1"/>
        </cdr:cNvSpPr>
      </cdr:nvSpPr>
      <cdr:spPr bwMode="auto">
        <a:xfrm xmlns:a="http://schemas.openxmlformats.org/drawingml/2006/main">
          <a:off x="32844" y="2110279"/>
          <a:ext cx="5514922" cy="52914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22860" rIns="0" bIns="0" anchor="t" upright="1"/>
        <a:lstStyle xmlns:a="http://schemas.openxmlformats.org/drawingml/2006/main"/>
        <a:p xmlns:a="http://schemas.openxmlformats.org/drawingml/2006/main">
          <a:endParaRPr lang="en-US"/>
        </a:p>
      </cdr:txBody>
    </cdr:sp>
  </cdr:relSizeAnchor>
  <cdr:relSizeAnchor xmlns:cdr="http://schemas.openxmlformats.org/drawingml/2006/chartDrawing">
    <cdr:from>
      <cdr:x>0.78326</cdr:x>
      <cdr:y>0.23292</cdr:y>
    </cdr:from>
    <cdr:to>
      <cdr:x>0.93806</cdr:x>
      <cdr:y>0.2704</cdr:y>
    </cdr:to>
    <cdr:sp macro="" textlink="">
      <cdr:nvSpPr>
        <cdr:cNvPr id="12" name="Text Box 2"/>
        <cdr:cNvSpPr txBox="1">
          <a:spLocks xmlns:a="http://schemas.openxmlformats.org/drawingml/2006/main" noChangeArrowheads="1"/>
        </cdr:cNvSpPr>
      </cdr:nvSpPr>
      <cdr:spPr bwMode="auto">
        <a:xfrm xmlns:a="http://schemas.openxmlformats.org/drawingml/2006/main">
          <a:off x="4978940" y="911600"/>
          <a:ext cx="984972" cy="141001"/>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18288" tIns="22860" rIns="0" bIns="0" anchor="t" upright="1">
          <a:sp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a:cs typeface="Arial"/>
            </a:rPr>
            <a:t>OECD average</a:t>
          </a:r>
        </a:p>
      </cdr:txBody>
    </cdr:sp>
  </cdr:relSizeAnchor>
  <cdr:relSizeAnchor xmlns:cdr="http://schemas.openxmlformats.org/drawingml/2006/chartDrawing">
    <cdr:from>
      <cdr:x>0.76574</cdr:x>
      <cdr:y>0.26676</cdr:y>
    </cdr:from>
    <cdr:to>
      <cdr:x>0.79473</cdr:x>
      <cdr:y>0.32198</cdr:y>
    </cdr:to>
    <cdr:sp macro="" textlink="">
      <cdr:nvSpPr>
        <cdr:cNvPr id="13" name="Line 3"/>
        <cdr:cNvSpPr>
          <a:spLocks xmlns:a="http://schemas.openxmlformats.org/drawingml/2006/main" noChangeShapeType="1"/>
        </cdr:cNvSpPr>
      </cdr:nvSpPr>
      <cdr:spPr bwMode="auto">
        <a:xfrm xmlns:a="http://schemas.openxmlformats.org/drawingml/2006/main" flipH="1">
          <a:off x="4710213" y="1052009"/>
          <a:ext cx="178318" cy="21638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cdr:x>
      <cdr:y>0</cdr:y>
    </cdr:from>
    <cdr:to>
      <cdr:x>0</cdr:x>
      <cdr:y>0</cdr:y>
    </cdr:to>
    <cdr:sp macro="" textlink="">
      <cdr:nvSpPr>
        <cdr:cNvPr id="14" name="Text Box 1"/>
        <cdr:cNvSpPr txBox="1">
          <a:spLocks xmlns:a="http://schemas.openxmlformats.org/drawingml/2006/main" noChangeArrowheads="1"/>
        </cdr:cNvSpPr>
      </cdr:nvSpPr>
      <cdr:spPr bwMode="auto">
        <a:xfrm xmlns:a="http://schemas.openxmlformats.org/drawingml/2006/main">
          <a:off x="0" y="0"/>
          <a:ext cx="3515394" cy="19152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a:cs typeface="Arial"/>
            </a:rPr>
            <a:t>Expenditure per student (equivalent USD converted using PPPs)</a:t>
          </a:r>
        </a:p>
      </cdr:txBody>
    </cdr:sp>
  </cdr:relSizeAnchor>
  <cdr:relSizeAnchor xmlns:cdr="http://schemas.openxmlformats.org/drawingml/2006/chartDrawing">
    <cdr:from>
      <cdr:x>0</cdr:x>
      <cdr:y>0</cdr:y>
    </cdr:from>
    <cdr:to>
      <cdr:x>0</cdr:x>
      <cdr:y>0</cdr:y>
    </cdr:to>
    <cdr:sp macro="" textlink="">
      <cdr:nvSpPr>
        <cdr:cNvPr id="9" name="Text Box 1"/>
        <cdr:cNvSpPr txBox="1">
          <a:spLocks xmlns:a="http://schemas.openxmlformats.org/drawingml/2006/main" noChangeArrowheads="1"/>
        </cdr:cNvSpPr>
      </cdr:nvSpPr>
      <cdr:spPr bwMode="auto">
        <a:xfrm xmlns:a="http://schemas.openxmlformats.org/drawingml/2006/main">
          <a:off x="0" y="0"/>
          <a:ext cx="3515394" cy="205361"/>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a:cs typeface="Arial"/>
            </a:rPr>
            <a:t>Expenditure per student (equivalent USD converted using PPPs)</a:t>
          </a:r>
        </a:p>
      </cdr:txBody>
    </cdr:sp>
  </cdr:relSizeAnchor>
  <cdr:relSizeAnchor xmlns:cdr="http://schemas.openxmlformats.org/drawingml/2006/chartDrawing">
    <cdr:from>
      <cdr:x>0</cdr:x>
      <cdr:y>0</cdr:y>
    </cdr:from>
    <cdr:to>
      <cdr:x>0</cdr:x>
      <cdr:y>0</cdr:y>
    </cdr:to>
    <cdr:sp macro="" textlink="">
      <cdr:nvSpPr>
        <cdr:cNvPr id="11" name="Text Box 1"/>
        <cdr:cNvSpPr txBox="1">
          <a:spLocks xmlns:a="http://schemas.openxmlformats.org/drawingml/2006/main" noChangeArrowheads="1"/>
        </cdr:cNvSpPr>
      </cdr:nvSpPr>
      <cdr:spPr bwMode="auto">
        <a:xfrm xmlns:a="http://schemas.openxmlformats.org/drawingml/2006/main">
          <a:off x="9525" y="16376"/>
          <a:ext cx="1314444" cy="27508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1" strike="noStrike">
              <a:solidFill>
                <a:srgbClr val="000000"/>
              </a:solidFill>
              <a:latin typeface="Arial"/>
              <a:cs typeface="Arial"/>
            </a:rPr>
            <a:t>In equivalent USD converted using PPPs)</a:t>
          </a:r>
        </a:p>
      </cdr:txBody>
    </cdr:sp>
  </cdr:relSizeAnchor>
  <cdr:relSizeAnchor xmlns:cdr="http://schemas.openxmlformats.org/drawingml/2006/chartDrawing">
    <cdr:from>
      <cdr:x>0.01385</cdr:x>
      <cdr:y>0.74465</cdr:y>
    </cdr:from>
    <cdr:to>
      <cdr:x>0.9899</cdr:x>
      <cdr:y>0.97614</cdr:y>
    </cdr:to>
    <cdr:sp macro="" textlink="">
      <cdr:nvSpPr>
        <cdr:cNvPr id="15" name="Text Box 1"/>
        <cdr:cNvSpPr txBox="1">
          <a:spLocks xmlns:a="http://schemas.openxmlformats.org/drawingml/2006/main" noChangeArrowheads="1"/>
        </cdr:cNvSpPr>
      </cdr:nvSpPr>
      <cdr:spPr bwMode="auto">
        <a:xfrm xmlns:a="http://schemas.openxmlformats.org/drawingml/2006/main">
          <a:off x="85991" y="2809875"/>
          <a:ext cx="6049335" cy="86273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22860" rIns="0" bIns="0" anchor="b"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panose="020B0604020202020204" pitchFamily="34" charset="0"/>
              <a:cs typeface="Arial" panose="020B0604020202020204" pitchFamily="34" charset="0"/>
            </a:rPr>
            <a:t>1. </a:t>
          </a:r>
          <a:r>
            <a:rPr lang="en-US" sz="800" b="0" i="0">
              <a:latin typeface="Arial" pitchFamily="34" charset="0"/>
              <a:cs typeface="Arial" pitchFamily="34" charset="0"/>
            </a:rPr>
            <a:t>Public institutions only (for Italy, except in tertiary education).</a:t>
          </a:r>
        </a:p>
        <a:p xmlns:a="http://schemas.openxmlformats.org/drawingml/2006/main">
          <a:pPr algn="l" rtl="0">
            <a:defRPr sz="1000"/>
          </a:pPr>
          <a:r>
            <a:rPr lang="en-US" sz="800" b="0" i="0" strike="noStrike">
              <a:solidFill>
                <a:srgbClr val="000000"/>
              </a:solidFill>
              <a:latin typeface="Arial" panose="020B0604020202020204" pitchFamily="34" charset="0"/>
              <a:cs typeface="Arial" panose="020B0604020202020204" pitchFamily="34" charset="0"/>
            </a:rPr>
            <a:t>2. Some levels of education are included with others. Refer to "x"code in Table B1.1a for details.</a:t>
          </a:r>
        </a:p>
        <a:p xmlns:a="http://schemas.openxmlformats.org/drawingml/2006/main">
          <a:pPr algn="l" rtl="0">
            <a:defRPr sz="1000"/>
          </a:pPr>
          <a:r>
            <a:rPr lang="en-US" sz="800" b="0" i="1" strike="noStrike">
              <a:solidFill>
                <a:srgbClr val="000000"/>
              </a:solidFill>
              <a:latin typeface="Arial" panose="020B0604020202020204" pitchFamily="34" charset="0"/>
              <a:cs typeface="Arial" panose="020B0604020202020204" pitchFamily="34" charset="0"/>
            </a:rPr>
            <a:t>Countries are ranked in descending order of expenditure on educational institutions per student in primary education.</a:t>
          </a:r>
        </a:p>
        <a:p xmlns:a="http://schemas.openxmlformats.org/drawingml/2006/main">
          <a:pPr algn="l" rtl="0">
            <a:defRPr sz="1000"/>
          </a:pPr>
          <a:r>
            <a:rPr lang="en-US" sz="800" b="1">
              <a:latin typeface="Arial" panose="020B0604020202020204" pitchFamily="34" charset="0"/>
              <a:cs typeface="Arial" panose="020B0604020202020204" pitchFamily="34" charset="0"/>
            </a:rPr>
            <a:t>Source</a:t>
          </a:r>
          <a:r>
            <a:rPr lang="en-US" sz="800">
              <a:latin typeface="Arial" panose="020B0604020202020204" pitchFamily="34" charset="0"/>
              <a:cs typeface="Arial" panose="020B0604020202020204" pitchFamily="34" charset="0"/>
            </a:rPr>
            <a:t>: </a:t>
          </a:r>
          <a:r>
            <a:rPr lang="en-US" sz="800" b="0" i="0" strike="noStrike">
              <a:solidFill>
                <a:srgbClr val="000000"/>
              </a:solidFill>
              <a:latin typeface="Arial" panose="020B0604020202020204" pitchFamily="34" charset="0"/>
              <a:cs typeface="Arial" panose="020B0604020202020204" pitchFamily="34" charset="0"/>
            </a:rPr>
            <a:t>OECD. Table B1.1a. See Annex 3 for notes (</a:t>
          </a:r>
          <a:r>
            <a:rPr lang="en-US" sz="800" b="0" i="1" strike="noStrike">
              <a:solidFill>
                <a:srgbClr val="000000"/>
              </a:solidFill>
              <a:latin typeface="Arial" panose="020B0604020202020204" pitchFamily="34" charset="0"/>
              <a:cs typeface="Arial" panose="020B0604020202020204" pitchFamily="34" charset="0"/>
            </a:rPr>
            <a:t>www.oecd.org/edu/eag.htm)</a:t>
          </a:r>
          <a:r>
            <a:rPr lang="en-US" sz="800" b="0" i="0" strike="noStrike">
              <a:solidFill>
                <a:srgbClr val="000000"/>
              </a:solidFill>
              <a:latin typeface="Arial" panose="020B0604020202020204" pitchFamily="34" charset="0"/>
              <a:cs typeface="Arial" panose="020B0604020202020204" pitchFamily="34" charset="0"/>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0.01029</cdr:x>
      <cdr:y>0.13482</cdr:y>
    </cdr:from>
    <cdr:to>
      <cdr:x>0.36709</cdr:x>
      <cdr:y>0.20464</cdr:y>
    </cdr:to>
    <cdr:sp macro="" textlink="">
      <cdr:nvSpPr>
        <cdr:cNvPr id="502786" name="Text Box 2"/>
        <cdr:cNvSpPr txBox="1">
          <a:spLocks xmlns:a="http://schemas.openxmlformats.org/drawingml/2006/main" noChangeArrowheads="1"/>
        </cdr:cNvSpPr>
      </cdr:nvSpPr>
      <cdr:spPr bwMode="auto">
        <a:xfrm xmlns:a="http://schemas.openxmlformats.org/drawingml/2006/main">
          <a:off x="60614" y="475969"/>
          <a:ext cx="2156692" cy="24676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a:cs typeface="Arial"/>
            </a:rPr>
            <a:t>Expenditure per student (equivalent USD converted using PPPs)</a:t>
          </a:r>
        </a:p>
      </cdr:txBody>
    </cdr:sp>
  </cdr:relSizeAnchor>
  <cdr:relSizeAnchor xmlns:cdr="http://schemas.openxmlformats.org/drawingml/2006/chartDrawing">
    <cdr:from>
      <cdr:x>0.79412</cdr:x>
      <cdr:y>0.40689</cdr:y>
    </cdr:from>
    <cdr:to>
      <cdr:x>0.91915</cdr:x>
      <cdr:y>0.47029</cdr:y>
    </cdr:to>
    <cdr:sp macro="" textlink="">
      <cdr:nvSpPr>
        <cdr:cNvPr id="502787" name="Text Box 3"/>
        <cdr:cNvSpPr txBox="1">
          <a:spLocks xmlns:a="http://schemas.openxmlformats.org/drawingml/2006/main" noChangeArrowheads="1"/>
        </cdr:cNvSpPr>
      </cdr:nvSpPr>
      <cdr:spPr bwMode="auto">
        <a:xfrm xmlns:a="http://schemas.openxmlformats.org/drawingml/2006/main">
          <a:off x="4795018" y="1416916"/>
          <a:ext cx="751755" cy="21771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a:cs typeface="Arial"/>
            </a:rPr>
            <a:t>OECD average</a:t>
          </a:r>
        </a:p>
      </cdr:txBody>
    </cdr:sp>
  </cdr:relSizeAnchor>
  <cdr:relSizeAnchor xmlns:cdr="http://schemas.openxmlformats.org/drawingml/2006/chartDrawing">
    <cdr:from>
      <cdr:x>0.73924</cdr:x>
      <cdr:y>0.65674</cdr:y>
    </cdr:from>
    <cdr:to>
      <cdr:x>0.75025</cdr:x>
      <cdr:y>0.67521</cdr:y>
    </cdr:to>
    <cdr:sp macro="" textlink="">
      <cdr:nvSpPr>
        <cdr:cNvPr id="502788" name="Text Box 4"/>
        <cdr:cNvSpPr txBox="1">
          <a:spLocks xmlns:a="http://schemas.openxmlformats.org/drawingml/2006/main" noChangeArrowheads="1"/>
        </cdr:cNvSpPr>
      </cdr:nvSpPr>
      <cdr:spPr bwMode="auto">
        <a:xfrm xmlns:a="http://schemas.openxmlformats.org/drawingml/2006/main">
          <a:off x="4495424" y="5674440"/>
          <a:ext cx="66846" cy="16193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0.76354</cdr:x>
      <cdr:y>0.48238</cdr:y>
    </cdr:from>
    <cdr:to>
      <cdr:x>0.78351</cdr:x>
      <cdr:y>0.55874</cdr:y>
    </cdr:to>
    <cdr:sp macro="" textlink="">
      <cdr:nvSpPr>
        <cdr:cNvPr id="502789" name="Line 5"/>
        <cdr:cNvSpPr>
          <a:spLocks xmlns:a="http://schemas.openxmlformats.org/drawingml/2006/main" noChangeShapeType="1"/>
        </cdr:cNvSpPr>
      </cdr:nvSpPr>
      <cdr:spPr bwMode="auto">
        <a:xfrm xmlns:a="http://schemas.openxmlformats.org/drawingml/2006/main" flipH="1">
          <a:off x="3490913" y="1650341"/>
          <a:ext cx="92438" cy="259421"/>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cdr:x>
      <cdr:y>0</cdr:y>
    </cdr:from>
    <cdr:to>
      <cdr:x>0.00426</cdr:x>
      <cdr:y>0.00579</cdr:y>
    </cdr:to>
    <cdr:pic>
      <cdr:nvPicPr>
        <cdr:cNvPr id="9"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0.00426</cdr:x>
      <cdr:y>0.00579</cdr:y>
    </cdr:to>
    <cdr:pic>
      <cdr:nvPicPr>
        <cdr:cNvPr id="10"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0.10417</cdr:x>
      <cdr:y>0.1875</cdr:y>
    </cdr:from>
    <cdr:to>
      <cdr:x>0.9125</cdr:x>
      <cdr:y>0.89236</cdr:y>
    </cdr:to>
    <cdr:cxnSp macro="">
      <cdr:nvCxnSpPr>
        <cdr:cNvPr id="3" name="Straight Connector 2"/>
        <cdr:cNvCxnSpPr/>
      </cdr:nvCxnSpPr>
      <cdr:spPr>
        <a:xfrm xmlns:a="http://schemas.openxmlformats.org/drawingml/2006/main" flipV="1">
          <a:off x="476250" y="514350"/>
          <a:ext cx="3695700" cy="1933575"/>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xdr:wsDr xmlns:xdr="http://schemas.openxmlformats.org/drawingml/2006/spreadsheetDrawing" xmlns:a="http://schemas.openxmlformats.org/drawingml/2006/main">
  <xdr:absoluteAnchor>
    <xdr:pos x="0" y="0"/>
    <xdr:ext cx="8663697" cy="628244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cdr:x>
      <cdr:y>0.00252</cdr:y>
    </cdr:from>
    <cdr:to>
      <cdr:x>0.98892</cdr:x>
      <cdr:y>0.17742</cdr:y>
    </cdr:to>
    <cdr:sp macro="" textlink="">
      <cdr:nvSpPr>
        <cdr:cNvPr id="4" name="TBTitle"/>
        <cdr:cNvSpPr txBox="1">
          <a:spLocks xmlns:a="http://schemas.openxmlformats.org/drawingml/2006/main" noChangeArrowheads="1"/>
        </cdr:cNvSpPr>
      </cdr:nvSpPr>
      <cdr:spPr bwMode="auto">
        <a:xfrm xmlns:a="http://schemas.openxmlformats.org/drawingml/2006/main">
          <a:off x="0" y="15832"/>
          <a:ext cx="8567703" cy="109879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54864" tIns="41148"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lnSpc>
              <a:spcPts val="2600"/>
            </a:lnSpc>
            <a:defRPr sz="1000"/>
          </a:pPr>
          <a:r>
            <a:rPr lang="en-US" sz="2800" b="1" i="0" u="none" strike="noStrike" cap="small" baseline="0">
              <a:solidFill>
                <a:sysClr val="windowText" lastClr="000000"/>
              </a:solidFill>
              <a:latin typeface="Franklin Gothic Medium" panose="020B0603020102020204" pitchFamily="34" charset="0"/>
              <a:cs typeface="Helvetica" panose="020B0604020202020204" pitchFamily="34" charset="0"/>
            </a:rPr>
            <a:t>Brasil: Gasto Médio por Estudante do Ensino Público, por nível educacional </a:t>
          </a:r>
          <a:r>
            <a:rPr lang="en-US" sz="1800" b="0" i="0" u="none" strike="noStrike" baseline="0">
              <a:solidFill>
                <a:sysClr val="windowText" lastClr="000000"/>
              </a:solidFill>
              <a:latin typeface="Helvetica" panose="020B0604020202020204" pitchFamily="34" charset="0"/>
              <a:cs typeface="Helvetica" panose="020B0604020202020204" pitchFamily="34" charset="0"/>
            </a:rPr>
            <a:t>(Gasto anual, em dólares corrigidos pela paridade do poder de compra, dados de 2011)</a:t>
          </a:r>
        </a:p>
      </cdr:txBody>
    </cdr:sp>
  </cdr:relSizeAnchor>
  <cdr:relSizeAnchor xmlns:cdr="http://schemas.openxmlformats.org/drawingml/2006/chartDrawing">
    <cdr:from>
      <cdr:x>0.01491</cdr:x>
      <cdr:y>0.89949</cdr:y>
    </cdr:from>
    <cdr:to>
      <cdr:x>0.83743</cdr:x>
      <cdr:y>1</cdr:y>
    </cdr:to>
    <cdr:sp macro="" textlink="">
      <cdr:nvSpPr>
        <cdr:cNvPr id="5" name="TBSource"/>
        <cdr:cNvSpPr txBox="1">
          <a:spLocks xmlns:a="http://schemas.openxmlformats.org/drawingml/2006/main" noChangeArrowheads="1"/>
        </cdr:cNvSpPr>
      </cdr:nvSpPr>
      <cdr:spPr bwMode="auto">
        <a:xfrm xmlns:a="http://schemas.openxmlformats.org/drawingml/2006/main">
          <a:off x="129200" y="5650998"/>
          <a:ext cx="7126013" cy="63144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45720" tIns="36576"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US" sz="1800" b="0" i="0" u="none" strike="noStrike" baseline="0">
              <a:solidFill>
                <a:srgbClr val="000000"/>
              </a:solidFill>
              <a:latin typeface="Helvetica" panose="020B0604020202020204" pitchFamily="34" charset="0"/>
              <a:cs typeface="Helvetica" panose="020B0604020202020204" pitchFamily="34" charset="0"/>
            </a:rPr>
            <a:t>Fonte: Organização para a Cooperação e Desenvolvimento Econômicos (OCDE).</a:t>
          </a:r>
        </a:p>
      </cdr:txBody>
    </cdr:sp>
  </cdr:relSizeAnchor>
  <cdr:relSizeAnchor xmlns:cdr="http://schemas.openxmlformats.org/drawingml/2006/chartDrawing">
    <cdr:from>
      <cdr:x>0.77361</cdr:x>
      <cdr:y>0.95377</cdr:y>
    </cdr:from>
    <cdr:to>
      <cdr:x>1</cdr:x>
      <cdr:y>0.99465</cdr:y>
    </cdr:to>
    <cdr:sp macro="" textlink="">
      <cdr:nvSpPr>
        <cdr:cNvPr id="6" name="TextBox 1"/>
        <cdr:cNvSpPr txBox="1"/>
      </cdr:nvSpPr>
      <cdr:spPr>
        <a:xfrm xmlns:a="http://schemas.openxmlformats.org/drawingml/2006/main">
          <a:off x="6702317" y="5992033"/>
          <a:ext cx="1961380" cy="25682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latin typeface="Helvetica" panose="020B0604020202020204" pitchFamily="34" charset="0"/>
              <a:ea typeface="Segoe UI" pitchFamily="34" charset="0"/>
              <a:cs typeface="Helvetica" panose="020B0604020202020204" pitchFamily="34" charset="0"/>
            </a:rPr>
            <a:t>www.mercadopopular.org</a:t>
          </a:r>
        </a:p>
      </cdr:txBody>
    </cdr:sp>
  </cdr:relSizeAnchor>
  <cdr:relSizeAnchor xmlns:cdr="http://schemas.openxmlformats.org/drawingml/2006/chartDrawing">
    <cdr:from>
      <cdr:x>0.85955</cdr:x>
      <cdr:y>0.90647</cdr:y>
    </cdr:from>
    <cdr:to>
      <cdr:x>0.98221</cdr:x>
      <cdr:y>0.95808</cdr:y>
    </cdr:to>
    <cdr:pic>
      <cdr:nvPicPr>
        <cdr:cNvPr id="7"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446897" y="5694869"/>
          <a:ext cx="1062710" cy="324247"/>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hyperlink" Target="http://dx.doi.org/10.1787/eag-2014-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
  <sheetViews>
    <sheetView workbookViewId="0">
      <selection activeCell="B2" sqref="B2:D3"/>
    </sheetView>
  </sheetViews>
  <sheetFormatPr defaultRowHeight="12.75" x14ac:dyDescent="0.2"/>
  <sheetData>
    <row r="2" spans="2:4" x14ac:dyDescent="0.2">
      <c r="B2" t="s">
        <v>51</v>
      </c>
      <c r="C2" t="s">
        <v>53</v>
      </c>
      <c r="D2" t="s">
        <v>52</v>
      </c>
    </row>
    <row r="3" spans="2:4" x14ac:dyDescent="0.2">
      <c r="B3" s="19">
        <f>C_B1.2a!B149</f>
        <v>2673.4863880344901</v>
      </c>
      <c r="C3" s="19">
        <f>C_B1.2a!B108</f>
        <v>2662.2805412289099</v>
      </c>
      <c r="D3" s="19">
        <f>C_B1.2a!H108</f>
        <v>10901.9498052749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54"/>
  <sheetViews>
    <sheetView showGridLines="0" topLeftCell="A74" workbookViewId="0">
      <selection activeCell="N78" sqref="M78:N110"/>
    </sheetView>
  </sheetViews>
  <sheetFormatPr defaultRowHeight="12.75" x14ac:dyDescent="0.2"/>
  <cols>
    <col min="1" max="1" width="17.28515625" customWidth="1"/>
    <col min="2" max="2" width="12.85546875" customWidth="1"/>
    <col min="3" max="3" width="12" customWidth="1"/>
    <col min="4" max="4" width="12.85546875" customWidth="1"/>
    <col min="5" max="5" width="12" customWidth="1"/>
    <col min="7" max="7" width="17.28515625" customWidth="1"/>
    <col min="8" max="9" width="12.85546875" customWidth="1"/>
  </cols>
  <sheetData>
    <row r="1" spans="1:2" s="17" customFormat="1" x14ac:dyDescent="0.2">
      <c r="A1" s="18" t="s">
        <v>46</v>
      </c>
    </row>
    <row r="2" spans="1:2" s="17" customFormat="1" x14ac:dyDescent="0.2">
      <c r="A2" s="17" t="s">
        <v>47</v>
      </c>
      <c r="B2" s="17" t="s">
        <v>48</v>
      </c>
    </row>
    <row r="3" spans="1:2" s="17" customFormat="1" x14ac:dyDescent="0.2">
      <c r="A3" s="17" t="s">
        <v>49</v>
      </c>
    </row>
    <row r="4" spans="1:2" s="17" customFormat="1" x14ac:dyDescent="0.2">
      <c r="A4" s="17" t="s">
        <v>50</v>
      </c>
    </row>
    <row r="5" spans="1:2" s="17" customFormat="1" x14ac:dyDescent="0.2"/>
    <row r="6" spans="1:2" ht="12.75" customHeight="1" x14ac:dyDescent="0.2"/>
    <row r="7" spans="1:2" ht="12.75" customHeight="1" x14ac:dyDescent="0.2"/>
    <row r="8" spans="1:2" ht="12.75" customHeight="1" x14ac:dyDescent="0.2"/>
    <row r="9" spans="1:2" ht="12.75" customHeight="1" x14ac:dyDescent="0.2"/>
    <row r="10" spans="1:2" ht="12.75" customHeight="1" x14ac:dyDescent="0.2"/>
    <row r="11" spans="1:2" ht="12.75" customHeight="1" x14ac:dyDescent="0.2"/>
    <row r="12" spans="1:2" ht="12.75" customHeight="1" x14ac:dyDescent="0.2"/>
    <row r="13" spans="1:2" ht="12.75" customHeight="1" x14ac:dyDescent="0.2"/>
    <row r="14" spans="1:2" ht="12.75" customHeight="1" x14ac:dyDescent="0.2"/>
    <row r="15" spans="1:2" ht="12.75" customHeight="1" x14ac:dyDescent="0.2"/>
    <row r="16" spans="1:2"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spans="1:14" ht="12.75" customHeight="1" x14ac:dyDescent="0.2"/>
    <row r="66" spans="1:14" ht="12.75" customHeight="1" x14ac:dyDescent="0.2"/>
    <row r="67" spans="1:14" ht="12.75" customHeight="1" x14ac:dyDescent="0.2"/>
    <row r="68" spans="1:14" ht="12.75" customHeight="1" x14ac:dyDescent="0.2"/>
    <row r="69" spans="1:14" ht="12.75" customHeight="1" x14ac:dyDescent="0.2"/>
    <row r="70" spans="1:14" ht="12.75" customHeight="1" x14ac:dyDescent="0.2"/>
    <row r="71" spans="1:14" ht="12.75" customHeight="1" x14ac:dyDescent="0.2"/>
    <row r="75" spans="1:14" x14ac:dyDescent="0.2">
      <c r="A75" s="16" t="s">
        <v>37</v>
      </c>
      <c r="B75" s="16"/>
      <c r="C75" s="16"/>
      <c r="D75" s="16"/>
      <c r="E75" s="16"/>
      <c r="G75" s="16" t="s">
        <v>41</v>
      </c>
      <c r="H75" s="16"/>
      <c r="I75" s="16"/>
    </row>
    <row r="76" spans="1:14" ht="33.75" x14ac:dyDescent="0.2">
      <c r="A76" s="1"/>
      <c r="B76" s="2" t="s">
        <v>37</v>
      </c>
      <c r="C76" s="2" t="s">
        <v>38</v>
      </c>
      <c r="D76" s="2" t="s">
        <v>39</v>
      </c>
      <c r="E76" s="3" t="s">
        <v>40</v>
      </c>
      <c r="G76" s="1"/>
      <c r="H76" s="2" t="s">
        <v>42</v>
      </c>
      <c r="I76" s="3" t="s">
        <v>40</v>
      </c>
    </row>
    <row r="77" spans="1:14" ht="11.25" customHeight="1" x14ac:dyDescent="0.2">
      <c r="A77" s="4" t="s">
        <v>0</v>
      </c>
      <c r="B77" s="5">
        <v>16182.008556783299</v>
      </c>
      <c r="C77" s="5">
        <v>16125.3131109117</v>
      </c>
      <c r="D77" s="5">
        <v>16237.523962581299</v>
      </c>
      <c r="E77" s="6">
        <v>9280.4845546781598</v>
      </c>
      <c r="G77" s="4"/>
      <c r="H77" s="5" t="s">
        <v>43</v>
      </c>
      <c r="I77" s="6">
        <v>13957.74551840618</v>
      </c>
      <c r="L77" t="str">
        <f t="shared" ref="L77:L112" si="0">A77</f>
        <v>Luxembourg</v>
      </c>
    </row>
    <row r="78" spans="1:14" ht="11.25" customHeight="1" x14ac:dyDescent="0.2">
      <c r="A78" s="7" t="s">
        <v>1</v>
      </c>
      <c r="B78" s="8">
        <v>15891.341083227642</v>
      </c>
      <c r="C78" s="8">
        <v>15124.324518290599</v>
      </c>
      <c r="D78" s="8">
        <v>16521.40804587831</v>
      </c>
      <c r="E78" s="9">
        <v>9280.4845546781598</v>
      </c>
      <c r="G78" s="7" t="s">
        <v>1</v>
      </c>
      <c r="H78" s="8">
        <v>22881.695846227001</v>
      </c>
      <c r="I78" s="9">
        <v>13957.74551840618</v>
      </c>
      <c r="L78" t="str">
        <f t="shared" si="0"/>
        <v>Switzerland1</v>
      </c>
      <c r="M78" s="19">
        <f>B78</f>
        <v>15891.341083227642</v>
      </c>
      <c r="N78">
        <f t="shared" ref="N78:N110" si="1">VLOOKUP(L78,$G$77:$H$113, 2, FALSE)</f>
        <v>22881.695846227001</v>
      </c>
    </row>
    <row r="79" spans="1:14" ht="11.25" customHeight="1" x14ac:dyDescent="0.2">
      <c r="A79" s="10" t="s">
        <v>2</v>
      </c>
      <c r="B79" s="11">
        <v>13938.749697975099</v>
      </c>
      <c r="C79" s="11">
        <v>12769.163441897001</v>
      </c>
      <c r="D79" s="11">
        <v>14838.272084951301</v>
      </c>
      <c r="E79" s="12">
        <v>9280.4845546781598</v>
      </c>
      <c r="G79" s="10" t="s">
        <v>2</v>
      </c>
      <c r="H79" s="11">
        <v>18840.1641658728</v>
      </c>
      <c r="I79" s="12">
        <v>13957.74551840618</v>
      </c>
      <c r="L79" t="str">
        <f t="shared" si="0"/>
        <v>Norway2</v>
      </c>
      <c r="M79">
        <f t="shared" ref="M79:M110" si="2">B79</f>
        <v>13938.749697975099</v>
      </c>
      <c r="N79">
        <f t="shared" si="1"/>
        <v>18840.1641658728</v>
      </c>
    </row>
    <row r="80" spans="1:14" ht="11.25" customHeight="1" x14ac:dyDescent="0.2">
      <c r="A80" s="7" t="s">
        <v>3</v>
      </c>
      <c r="B80" s="8">
        <v>12730.6159269541</v>
      </c>
      <c r="C80" s="8">
        <v>12338.378984933999</v>
      </c>
      <c r="D80" s="8">
        <v>13142.6331726976</v>
      </c>
      <c r="E80" s="9">
        <v>9280.4845546781598</v>
      </c>
      <c r="G80" s="7" t="s">
        <v>3</v>
      </c>
      <c r="H80" s="8">
        <v>26021.293569292298</v>
      </c>
      <c r="I80" s="9">
        <v>13957.74551840618</v>
      </c>
      <c r="L80" t="str">
        <f t="shared" si="0"/>
        <v>United States</v>
      </c>
      <c r="M80">
        <f t="shared" si="2"/>
        <v>12730.6159269541</v>
      </c>
      <c r="N80">
        <f t="shared" si="1"/>
        <v>26021.293569292298</v>
      </c>
    </row>
    <row r="81" spans="1:14" ht="11.25" customHeight="1" x14ac:dyDescent="0.2">
      <c r="A81" s="10" t="s">
        <v>4</v>
      </c>
      <c r="B81" s="11">
        <v>13607.2742949901</v>
      </c>
      <c r="C81" s="11">
        <v>13547.4826916251</v>
      </c>
      <c r="D81" s="11">
        <v>13665.917038600999</v>
      </c>
      <c r="E81" s="12">
        <v>9280.4845546781598</v>
      </c>
      <c r="G81" s="10" t="s">
        <v>4</v>
      </c>
      <c r="H81" s="11">
        <v>14894.8963096031</v>
      </c>
      <c r="I81" s="12">
        <v>13957.74551840618</v>
      </c>
      <c r="L81" t="str">
        <f t="shared" si="0"/>
        <v>Austria</v>
      </c>
      <c r="M81">
        <f t="shared" si="2"/>
        <v>13607.2742949901</v>
      </c>
      <c r="N81">
        <f t="shared" si="1"/>
        <v>14894.8963096031</v>
      </c>
    </row>
    <row r="82" spans="1:14" ht="11.25" customHeight="1" x14ac:dyDescent="0.2">
      <c r="A82" s="7" t="s">
        <v>5</v>
      </c>
      <c r="B82" s="8">
        <v>8469.6373031257208</v>
      </c>
      <c r="C82" s="8">
        <v>10160.1900447115</v>
      </c>
      <c r="D82" s="8">
        <v>7461.4651760992801</v>
      </c>
      <c r="E82" s="9">
        <v>9280.4845546781598</v>
      </c>
      <c r="G82" s="7" t="s">
        <v>5</v>
      </c>
      <c r="H82" s="8">
        <v>8612.1079283641102</v>
      </c>
      <c r="I82" s="9">
        <v>13957.74551840618</v>
      </c>
      <c r="L82" t="str">
        <f t="shared" si="0"/>
        <v>Iceland2</v>
      </c>
      <c r="M82">
        <f t="shared" si="2"/>
        <v>8469.6373031257208</v>
      </c>
      <c r="N82">
        <f t="shared" si="1"/>
        <v>8612.1079283641102</v>
      </c>
    </row>
    <row r="83" spans="1:14" ht="11.25" customHeight="1" x14ac:dyDescent="0.2">
      <c r="A83" s="10" t="s">
        <v>6</v>
      </c>
      <c r="B83" s="11">
        <v>10938.434580368001</v>
      </c>
      <c r="C83" s="11">
        <v>10823.263890353999</v>
      </c>
      <c r="D83" s="11">
        <v>11022.123802651</v>
      </c>
      <c r="E83" s="12">
        <v>9280.4845546781598</v>
      </c>
      <c r="G83" s="10" t="s">
        <v>6</v>
      </c>
      <c r="H83" s="11">
        <v>20818.2717705461</v>
      </c>
      <c r="I83" s="12">
        <v>13957.74551840618</v>
      </c>
      <c r="L83" t="str">
        <f t="shared" si="0"/>
        <v>Sweden</v>
      </c>
      <c r="M83">
        <f t="shared" si="2"/>
        <v>10938.434580368001</v>
      </c>
      <c r="N83">
        <f t="shared" si="1"/>
        <v>20818.2717705461</v>
      </c>
    </row>
    <row r="84" spans="1:14" ht="11.25" customHeight="1" x14ac:dyDescent="0.2">
      <c r="A84" s="7" t="s">
        <v>7</v>
      </c>
      <c r="B84" s="8">
        <v>9648.8253279676101</v>
      </c>
      <c r="C84" s="8">
        <v>13894.400236150799</v>
      </c>
      <c r="D84" s="8">
        <v>6491.02701350809</v>
      </c>
      <c r="E84" s="9">
        <v>9280.4845546781598</v>
      </c>
      <c r="G84" s="7" t="s">
        <v>7</v>
      </c>
      <c r="H84" s="8">
        <v>14222.916504524799</v>
      </c>
      <c r="I84" s="9">
        <v>13957.74551840618</v>
      </c>
      <c r="L84" t="str">
        <f t="shared" si="0"/>
        <v>United Kingdom</v>
      </c>
      <c r="M84">
        <f t="shared" si="2"/>
        <v>9648.8253279676101</v>
      </c>
      <c r="N84">
        <f t="shared" si="1"/>
        <v>14222.916504524799</v>
      </c>
    </row>
    <row r="85" spans="1:14" ht="11.25" customHeight="1" x14ac:dyDescent="0.2">
      <c r="A85" s="10" t="s">
        <v>8</v>
      </c>
      <c r="B85" s="11">
        <v>10937.2422913475</v>
      </c>
      <c r="C85" s="11">
        <v>10971.092180932201</v>
      </c>
      <c r="D85" s="11">
        <v>10908.0442587329</v>
      </c>
      <c r="E85" s="12">
        <v>9280.4845546781598</v>
      </c>
      <c r="G85" s="10" t="s">
        <v>8</v>
      </c>
      <c r="H85" s="11">
        <v>21253.836951162601</v>
      </c>
      <c r="I85" s="12">
        <v>13957.74551840618</v>
      </c>
      <c r="L85" t="str">
        <f t="shared" si="0"/>
        <v>Denmark2</v>
      </c>
      <c r="M85">
        <f t="shared" si="2"/>
        <v>10937.2422913475</v>
      </c>
      <c r="N85">
        <f t="shared" si="1"/>
        <v>21253.836951162601</v>
      </c>
    </row>
    <row r="86" spans="1:14" ht="11.25" customHeight="1" x14ac:dyDescent="0.2">
      <c r="A86" s="7" t="s">
        <v>9</v>
      </c>
      <c r="B86" s="8">
        <v>11732.482</v>
      </c>
      <c r="C86" s="8"/>
      <c r="D86" s="8"/>
      <c r="E86" s="9">
        <v>9280.4845546781598</v>
      </c>
      <c r="G86" s="7" t="s">
        <v>9</v>
      </c>
      <c r="H86" s="8">
        <v>15420.355071145201</v>
      </c>
      <c r="I86" s="9">
        <v>13957.74551840618</v>
      </c>
      <c r="L86" t="str">
        <f t="shared" si="0"/>
        <v>Belgium2</v>
      </c>
      <c r="M86">
        <f t="shared" si="2"/>
        <v>11732.482</v>
      </c>
      <c r="N86">
        <f t="shared" si="1"/>
        <v>15420.355071145201</v>
      </c>
    </row>
    <row r="87" spans="1:14" ht="11.25" customHeight="1" x14ac:dyDescent="0.2">
      <c r="A87" s="10" t="s">
        <v>10</v>
      </c>
      <c r="B87" s="11">
        <v>8567.5007862694601</v>
      </c>
      <c r="C87" s="11">
        <v>9947.4043722387905</v>
      </c>
      <c r="D87" s="11">
        <v>7724.3720485637105</v>
      </c>
      <c r="E87" s="12">
        <v>9280.4845546781598</v>
      </c>
      <c r="G87" s="10" t="s">
        <v>10</v>
      </c>
      <c r="H87" s="11">
        <v>10413.472799396601</v>
      </c>
      <c r="I87" s="12">
        <v>13957.74551840618</v>
      </c>
      <c r="L87" t="str">
        <f t="shared" si="0"/>
        <v>Slovenia2</v>
      </c>
      <c r="M87">
        <f t="shared" si="2"/>
        <v>8567.5007862694601</v>
      </c>
      <c r="N87">
        <f t="shared" si="1"/>
        <v>10413.472799396601</v>
      </c>
    </row>
    <row r="88" spans="1:14" ht="11.25" customHeight="1" x14ac:dyDescent="0.2">
      <c r="A88" s="7" t="s">
        <v>11</v>
      </c>
      <c r="B88" s="8">
        <v>10354.363684944999</v>
      </c>
      <c r="C88" s="8">
        <v>10688.6324636441</v>
      </c>
      <c r="D88" s="8">
        <v>9859.0865905753199</v>
      </c>
      <c r="E88" s="9">
        <v>9280.4845546781598</v>
      </c>
      <c r="G88" s="7" t="s">
        <v>11</v>
      </c>
      <c r="H88" s="8">
        <v>16267.304674126801</v>
      </c>
      <c r="I88" s="9">
        <v>13957.74551840618</v>
      </c>
      <c r="L88" t="str">
        <f t="shared" si="0"/>
        <v>Australia</v>
      </c>
      <c r="M88">
        <f t="shared" si="2"/>
        <v>10354.363684944999</v>
      </c>
      <c r="N88">
        <f t="shared" si="1"/>
        <v>16267.304674126801</v>
      </c>
    </row>
    <row r="89" spans="1:14" ht="11.25" customHeight="1" x14ac:dyDescent="0.2">
      <c r="A89" s="10" t="s">
        <v>12</v>
      </c>
      <c r="B89" s="11">
        <v>11501.769688124799</v>
      </c>
      <c r="C89" s="11">
        <v>11442.197419341001</v>
      </c>
      <c r="D89" s="11">
        <v>11576.410024414001</v>
      </c>
      <c r="E89" s="12">
        <v>9280.4845546781598</v>
      </c>
      <c r="G89" s="10" t="s">
        <v>12</v>
      </c>
      <c r="H89" s="11">
        <v>16095.1071010257</v>
      </c>
      <c r="I89" s="12">
        <v>13957.74551840618</v>
      </c>
      <c r="L89" t="str">
        <f t="shared" si="0"/>
        <v>Ireland1</v>
      </c>
      <c r="M89">
        <f t="shared" si="2"/>
        <v>11501.769688124799</v>
      </c>
      <c r="N89">
        <f t="shared" si="1"/>
        <v>16095.1071010257</v>
      </c>
    </row>
    <row r="90" spans="1:14" ht="11.25" customHeight="1" x14ac:dyDescent="0.2">
      <c r="A90" s="7" t="s">
        <v>13</v>
      </c>
      <c r="B90" s="8">
        <v>8584.8401408096197</v>
      </c>
      <c r="C90" s="8">
        <v>8685.8495217602303</v>
      </c>
      <c r="D90" s="8">
        <v>8518.6634561574301</v>
      </c>
      <c r="E90" s="9">
        <v>9280.4845546781598</v>
      </c>
      <c r="G90" s="7" t="s">
        <v>13</v>
      </c>
      <c r="H90" s="8">
        <v>9990.0460057921991</v>
      </c>
      <c r="I90" s="9">
        <v>13957.74551840618</v>
      </c>
      <c r="L90" t="str">
        <f t="shared" si="0"/>
        <v>Italy1</v>
      </c>
      <c r="M90">
        <f t="shared" si="2"/>
        <v>8584.8401408096197</v>
      </c>
      <c r="N90">
        <f t="shared" si="1"/>
        <v>9990.0460057921991</v>
      </c>
    </row>
    <row r="91" spans="1:14" ht="11.25" customHeight="1" x14ac:dyDescent="0.2">
      <c r="A91" s="10" t="s">
        <v>14</v>
      </c>
      <c r="B91" s="11">
        <v>9885.7349071582794</v>
      </c>
      <c r="C91" s="11">
        <v>9676.5785383238199</v>
      </c>
      <c r="D91" s="11">
        <v>10093.235287151399</v>
      </c>
      <c r="E91" s="12">
        <v>9280.4845546781598</v>
      </c>
      <c r="G91" s="10" t="s">
        <v>14</v>
      </c>
      <c r="H91" s="11">
        <v>16445.977817494899</v>
      </c>
      <c r="I91" s="12">
        <v>13957.74551840618</v>
      </c>
      <c r="L91" t="str">
        <f t="shared" si="0"/>
        <v>Japan2</v>
      </c>
      <c r="M91">
        <f t="shared" si="2"/>
        <v>9885.7349071582794</v>
      </c>
      <c r="N91">
        <f t="shared" si="1"/>
        <v>16445.977817494899</v>
      </c>
    </row>
    <row r="92" spans="1:14" ht="11.25" customHeight="1" x14ac:dyDescent="0.2">
      <c r="A92" s="7" t="s">
        <v>15</v>
      </c>
      <c r="B92" s="8">
        <v>9791.7534398987409</v>
      </c>
      <c r="C92" s="8">
        <v>12544.867873200599</v>
      </c>
      <c r="D92" s="8">
        <v>8467.3455915390496</v>
      </c>
      <c r="E92" s="9">
        <v>9280.4845546781598</v>
      </c>
      <c r="G92" s="7" t="s">
        <v>15</v>
      </c>
      <c r="H92" s="8">
        <v>18001.649331696699</v>
      </c>
      <c r="I92" s="9">
        <v>13957.74551840618</v>
      </c>
      <c r="L92" t="str">
        <f t="shared" si="0"/>
        <v>Finland2</v>
      </c>
      <c r="M92">
        <f t="shared" si="2"/>
        <v>9791.7534398987409</v>
      </c>
      <c r="N92">
        <f t="shared" si="1"/>
        <v>18001.649331696699</v>
      </c>
    </row>
    <row r="93" spans="1:14" ht="11.25" customHeight="1" x14ac:dyDescent="0.2">
      <c r="A93" s="10" t="s">
        <v>16</v>
      </c>
      <c r="B93" s="11">
        <v>9311.7364118796904</v>
      </c>
      <c r="C93" s="11">
        <v>8670.0185802991109</v>
      </c>
      <c r="D93" s="11">
        <v>10022.591547968899</v>
      </c>
      <c r="E93" s="12">
        <v>9280.4845546781598</v>
      </c>
      <c r="G93" s="10" t="s">
        <v>16</v>
      </c>
      <c r="H93" s="11">
        <v>10582.2499332036</v>
      </c>
      <c r="I93" s="12">
        <v>13957.74551840618</v>
      </c>
      <c r="L93" t="str">
        <f t="shared" si="0"/>
        <v>New Zealand</v>
      </c>
      <c r="M93">
        <f t="shared" si="2"/>
        <v>9311.7364118796904</v>
      </c>
      <c r="N93">
        <f t="shared" si="1"/>
        <v>10582.2499332036</v>
      </c>
    </row>
    <row r="94" spans="1:14" ht="11.25" customHeight="1" x14ac:dyDescent="0.2">
      <c r="A94" s="7" t="s">
        <v>17</v>
      </c>
      <c r="B94" s="8">
        <v>12100.1173399482</v>
      </c>
      <c r="C94" s="8">
        <v>12030.688153663699</v>
      </c>
      <c r="D94" s="8">
        <v>12170.9983649518</v>
      </c>
      <c r="E94" s="9">
        <v>9280.4845546781598</v>
      </c>
      <c r="G94" s="7" t="s">
        <v>17</v>
      </c>
      <c r="H94" s="8">
        <v>17549.391614406399</v>
      </c>
      <c r="I94" s="9">
        <v>13957.74551840618</v>
      </c>
      <c r="L94" t="str">
        <f t="shared" si="0"/>
        <v>Netherlands</v>
      </c>
      <c r="M94">
        <f t="shared" si="2"/>
        <v>12100.1173399482</v>
      </c>
      <c r="N94">
        <f t="shared" si="1"/>
        <v>17549.391614406399</v>
      </c>
    </row>
    <row r="95" spans="1:14" ht="11.25" customHeight="1" x14ac:dyDescent="0.2">
      <c r="A95" s="10" t="s">
        <v>18</v>
      </c>
      <c r="B95" s="11">
        <v>10275.1501997125</v>
      </c>
      <c r="C95" s="11">
        <v>9247.4749771560691</v>
      </c>
      <c r="D95" s="11">
        <v>12021.7080122561</v>
      </c>
      <c r="E95" s="12">
        <v>9280.4845546781598</v>
      </c>
      <c r="G95" s="10" t="s">
        <v>18</v>
      </c>
      <c r="H95" s="11">
        <v>16722.832411131101</v>
      </c>
      <c r="I95" s="12">
        <v>13957.74551840618</v>
      </c>
      <c r="L95" t="str">
        <f t="shared" si="0"/>
        <v>Germany</v>
      </c>
      <c r="M95">
        <f t="shared" si="2"/>
        <v>10275.1501997125</v>
      </c>
      <c r="N95">
        <f t="shared" si="1"/>
        <v>16722.832411131101</v>
      </c>
    </row>
    <row r="96" spans="1:14" ht="11.25" customHeight="1" x14ac:dyDescent="0.2">
      <c r="A96" s="7" t="s">
        <v>19</v>
      </c>
      <c r="B96" s="8">
        <v>9614.661421475008</v>
      </c>
      <c r="C96" s="8">
        <v>9335.3720088320679</v>
      </c>
      <c r="D96" s="8">
        <v>10090.188665148076</v>
      </c>
      <c r="E96" s="9">
        <v>9280.4845546781598</v>
      </c>
      <c r="G96" s="7" t="s">
        <v>19</v>
      </c>
      <c r="H96" s="8">
        <v>13172.868773340037</v>
      </c>
      <c r="I96" s="9">
        <v>13957.74551840618</v>
      </c>
      <c r="L96" t="str">
        <f t="shared" si="0"/>
        <v>Spain</v>
      </c>
      <c r="M96">
        <f t="shared" si="2"/>
        <v>9614.661421475008</v>
      </c>
      <c r="N96">
        <f t="shared" si="1"/>
        <v>13172.868773340037</v>
      </c>
    </row>
    <row r="97" spans="1:14" ht="11.25" customHeight="1" x14ac:dyDescent="0.2">
      <c r="A97" s="10" t="s">
        <v>20</v>
      </c>
      <c r="B97" s="11">
        <v>8198.8072938338591</v>
      </c>
      <c r="C97" s="11">
        <v>6673.6872336589504</v>
      </c>
      <c r="D97" s="11">
        <v>9697.5324488859806</v>
      </c>
      <c r="E97" s="12">
        <v>9280.4845546781598</v>
      </c>
      <c r="G97" s="10" t="s">
        <v>20</v>
      </c>
      <c r="H97" s="11">
        <v>9926.5141547466592</v>
      </c>
      <c r="I97" s="12">
        <v>13957.74551840618</v>
      </c>
      <c r="L97" t="str">
        <f t="shared" si="0"/>
        <v>Korea</v>
      </c>
      <c r="M97">
        <f t="shared" si="2"/>
        <v>8198.8072938338591</v>
      </c>
      <c r="N97">
        <f t="shared" si="1"/>
        <v>9926.5141547466592</v>
      </c>
    </row>
    <row r="98" spans="1:14" ht="11.25" customHeight="1" x14ac:dyDescent="0.2">
      <c r="A98" s="7" t="s">
        <v>21</v>
      </c>
      <c r="B98" s="8">
        <v>11109.102409354</v>
      </c>
      <c r="C98" s="8">
        <v>9668.4987965142609</v>
      </c>
      <c r="D98" s="8">
        <v>13071.241573683899</v>
      </c>
      <c r="E98" s="9">
        <v>9280.4845546781598</v>
      </c>
      <c r="G98" s="7" t="s">
        <v>21</v>
      </c>
      <c r="H98" s="8">
        <v>15374.7541265826</v>
      </c>
      <c r="I98" s="9">
        <v>13957.74551840618</v>
      </c>
      <c r="L98" t="str">
        <f t="shared" si="0"/>
        <v>France</v>
      </c>
      <c r="M98">
        <f t="shared" si="2"/>
        <v>11109.102409354</v>
      </c>
      <c r="N98">
        <f t="shared" si="1"/>
        <v>15374.7541265826</v>
      </c>
    </row>
    <row r="99" spans="1:14" ht="11.25" customHeight="1" x14ac:dyDescent="0.2">
      <c r="A99" s="10" t="s">
        <v>22</v>
      </c>
      <c r="B99" s="11">
        <v>5711.8220000000001</v>
      </c>
      <c r="C99" s="11"/>
      <c r="D99" s="11"/>
      <c r="E99" s="12">
        <v>9280.4845546781598</v>
      </c>
      <c r="G99" s="10" t="s">
        <v>22</v>
      </c>
      <c r="H99" s="11">
        <v>11553.7127955876</v>
      </c>
      <c r="I99" s="12">
        <v>13957.74551840618</v>
      </c>
      <c r="L99" t="str">
        <f t="shared" si="0"/>
        <v>Israel</v>
      </c>
      <c r="M99">
        <f t="shared" si="2"/>
        <v>5711.8220000000001</v>
      </c>
      <c r="N99">
        <f t="shared" si="1"/>
        <v>11553.7127955876</v>
      </c>
    </row>
    <row r="100" spans="1:14" ht="11.25" customHeight="1" x14ac:dyDescent="0.2">
      <c r="A100" s="7" t="s">
        <v>23</v>
      </c>
      <c r="B100" s="8">
        <v>5870.1833189278968</v>
      </c>
      <c r="C100" s="8">
        <v>5995.3204059621066</v>
      </c>
      <c r="D100" s="8">
        <v>5763.8649671935664</v>
      </c>
      <c r="E100" s="9">
        <v>9280.4845546781598</v>
      </c>
      <c r="G100" s="7" t="s">
        <v>23</v>
      </c>
      <c r="H100" s="8">
        <v>9658.8765156956288</v>
      </c>
      <c r="I100" s="9">
        <v>13957.74551840618</v>
      </c>
      <c r="L100" t="str">
        <f t="shared" si="0"/>
        <v>Poland1</v>
      </c>
      <c r="M100">
        <f t="shared" si="2"/>
        <v>5870.1833189278968</v>
      </c>
      <c r="N100">
        <f t="shared" si="1"/>
        <v>9658.8765156956288</v>
      </c>
    </row>
    <row r="101" spans="1:14" ht="11.25" customHeight="1" x14ac:dyDescent="0.2">
      <c r="A101" s="10" t="s">
        <v>24</v>
      </c>
      <c r="B101" s="11">
        <v>8675.7584866409597</v>
      </c>
      <c r="C101" s="11">
        <v>8294.0041004783398</v>
      </c>
      <c r="D101" s="11">
        <v>9138.7459969758893</v>
      </c>
      <c r="E101" s="12">
        <v>9280.4845546781598</v>
      </c>
      <c r="G101" s="10" t="s">
        <v>24</v>
      </c>
      <c r="H101" s="11">
        <v>9639.8366469988396</v>
      </c>
      <c r="I101" s="12">
        <v>13957.74551840618</v>
      </c>
      <c r="L101" t="str">
        <f t="shared" si="0"/>
        <v>Portugal1</v>
      </c>
      <c r="M101">
        <f t="shared" si="2"/>
        <v>8675.7584866409597</v>
      </c>
      <c r="N101">
        <f t="shared" si="1"/>
        <v>9639.8366469988396</v>
      </c>
    </row>
    <row r="102" spans="1:14" ht="11.25" customHeight="1" x14ac:dyDescent="0.2">
      <c r="A102" s="7" t="s">
        <v>25</v>
      </c>
      <c r="B102" s="8">
        <v>4938.2338001397402</v>
      </c>
      <c r="C102" s="8">
        <v>5108.9570216681004</v>
      </c>
      <c r="D102" s="8">
        <v>4782.9401104240997</v>
      </c>
      <c r="E102" s="9">
        <v>9280.4845546781598</v>
      </c>
      <c r="G102" s="7" t="s">
        <v>25</v>
      </c>
      <c r="H102" s="8">
        <v>8177.3487562361697</v>
      </c>
      <c r="I102" s="9">
        <v>13957.74551840618</v>
      </c>
      <c r="L102" t="str">
        <f t="shared" si="0"/>
        <v>Slovak Republic2</v>
      </c>
      <c r="M102">
        <f t="shared" si="2"/>
        <v>4938.2338001397402</v>
      </c>
      <c r="N102">
        <f t="shared" si="1"/>
        <v>8177.3487562361697</v>
      </c>
    </row>
    <row r="103" spans="1:14" ht="11.25" customHeight="1" x14ac:dyDescent="0.2">
      <c r="A103" s="10" t="s">
        <v>26</v>
      </c>
      <c r="B103" s="11">
        <v>6388.7027936525001</v>
      </c>
      <c r="C103" s="11">
        <v>6009.3291997506003</v>
      </c>
      <c r="D103" s="11">
        <v>6688.4017671292004</v>
      </c>
      <c r="E103" s="12">
        <v>9280.4845546781598</v>
      </c>
      <c r="G103" s="10" t="s">
        <v>26</v>
      </c>
      <c r="H103" s="11">
        <v>7867.9391276752503</v>
      </c>
      <c r="I103" s="12">
        <v>13957.74551840618</v>
      </c>
      <c r="L103" t="str">
        <f t="shared" si="0"/>
        <v>Estonia</v>
      </c>
      <c r="M103">
        <f t="shared" si="2"/>
        <v>6388.7027936525001</v>
      </c>
      <c r="N103">
        <f t="shared" si="1"/>
        <v>7867.9391276752503</v>
      </c>
    </row>
    <row r="104" spans="1:14" ht="11.25" customHeight="1" x14ac:dyDescent="0.2">
      <c r="A104" s="7" t="s">
        <v>27</v>
      </c>
      <c r="B104" s="8">
        <v>4998.2165322636201</v>
      </c>
      <c r="C104" s="8">
        <v>5018.8955591579797</v>
      </c>
      <c r="D104" s="8">
        <v>4983.13010938348</v>
      </c>
      <c r="E104" s="9">
        <v>9280.4845546781598</v>
      </c>
      <c r="G104" s="7" t="s">
        <v>27</v>
      </c>
      <c r="H104" s="8">
        <v>7551.5674154512799</v>
      </c>
      <c r="I104" s="9">
        <v>13957.74551840618</v>
      </c>
      <c r="L104" t="str">
        <f t="shared" si="0"/>
        <v>Latvia</v>
      </c>
      <c r="M104">
        <f t="shared" si="2"/>
        <v>4998.2165322636201</v>
      </c>
      <c r="N104">
        <f t="shared" si="1"/>
        <v>7551.5674154512799</v>
      </c>
    </row>
    <row r="105" spans="1:14" ht="11.25" customHeight="1" x14ac:dyDescent="0.2">
      <c r="A105" s="10" t="s">
        <v>28</v>
      </c>
      <c r="B105" s="11">
        <v>7270.0923861926303</v>
      </c>
      <c r="C105" s="11">
        <v>7729.7923324553203</v>
      </c>
      <c r="D105" s="11">
        <v>6885.6152476855495</v>
      </c>
      <c r="E105" s="12">
        <v>9280.4845546781598</v>
      </c>
      <c r="G105" s="10" t="s">
        <v>28</v>
      </c>
      <c r="H105" s="11">
        <v>9391.8958887818408</v>
      </c>
      <c r="I105" s="12">
        <v>13957.74551840618</v>
      </c>
      <c r="L105" t="str">
        <f t="shared" si="0"/>
        <v>Czech Republic</v>
      </c>
      <c r="M105">
        <f t="shared" si="2"/>
        <v>7270.0923861926303</v>
      </c>
      <c r="N105">
        <f t="shared" si="1"/>
        <v>9391.8958887818408</v>
      </c>
    </row>
    <row r="106" spans="1:14" ht="11.25" customHeight="1" x14ac:dyDescent="0.2">
      <c r="A106" s="7" t="s">
        <v>29</v>
      </c>
      <c r="B106" s="8">
        <v>4574.0781809774799</v>
      </c>
      <c r="C106" s="8">
        <v>4709.1363712633201</v>
      </c>
      <c r="D106" s="8">
        <v>4455.40158585892</v>
      </c>
      <c r="E106" s="9">
        <v>9280.4845546781598</v>
      </c>
      <c r="G106" s="7" t="s">
        <v>29</v>
      </c>
      <c r="H106" s="8">
        <v>9209.7162490303708</v>
      </c>
      <c r="I106" s="9">
        <v>13957.74551840618</v>
      </c>
      <c r="L106" t="str">
        <f t="shared" si="0"/>
        <v>Hungary1</v>
      </c>
      <c r="M106">
        <f t="shared" si="2"/>
        <v>4574.0781809774799</v>
      </c>
      <c r="N106">
        <f t="shared" si="1"/>
        <v>9209.7162490303708</v>
      </c>
    </row>
    <row r="107" spans="1:14" ht="11.25" customHeight="1" x14ac:dyDescent="0.2">
      <c r="A107" s="10" t="s">
        <v>30</v>
      </c>
      <c r="B107" s="11">
        <v>4495.0111136935902</v>
      </c>
      <c r="C107" s="11">
        <v>4494.0088654777701</v>
      </c>
      <c r="D107" s="11">
        <v>4495.50067951866</v>
      </c>
      <c r="E107" s="12">
        <v>9280.4845546781598</v>
      </c>
      <c r="G107" s="10" t="s">
        <v>30</v>
      </c>
      <c r="H107" s="11">
        <v>8332.8056515335393</v>
      </c>
      <c r="I107" s="12">
        <v>13957.74551840618</v>
      </c>
      <c r="L107" t="str">
        <f t="shared" si="0"/>
        <v>Chile</v>
      </c>
      <c r="M107">
        <f t="shared" si="2"/>
        <v>4495.0111136935902</v>
      </c>
      <c r="N107">
        <f t="shared" si="1"/>
        <v>8332.8056515335393</v>
      </c>
    </row>
    <row r="108" spans="1:14" ht="11.25" customHeight="1" x14ac:dyDescent="0.2">
      <c r="A108" s="7" t="s">
        <v>31</v>
      </c>
      <c r="B108" s="8">
        <v>2662.2805412289099</v>
      </c>
      <c r="C108" s="8">
        <v>2699.7264568279602</v>
      </c>
      <c r="D108" s="8">
        <v>2604.60943331608</v>
      </c>
      <c r="E108" s="9">
        <v>9280.4845546781598</v>
      </c>
      <c r="G108" s="7" t="s">
        <v>31</v>
      </c>
      <c r="H108" s="8">
        <v>10901.9498052749</v>
      </c>
      <c r="I108" s="9">
        <v>13957.74551840618</v>
      </c>
      <c r="L108" t="str">
        <f t="shared" si="0"/>
        <v>Brazil1</v>
      </c>
      <c r="M108">
        <f t="shared" si="2"/>
        <v>2662.2805412289099</v>
      </c>
      <c r="N108">
        <f t="shared" si="1"/>
        <v>10901.9498052749</v>
      </c>
    </row>
    <row r="109" spans="1:14" ht="11.25" customHeight="1" x14ac:dyDescent="0.2">
      <c r="A109" s="10" t="s">
        <v>32</v>
      </c>
      <c r="B109" s="11">
        <v>2943.4418617301098</v>
      </c>
      <c r="C109" s="11">
        <v>2343.51597546435</v>
      </c>
      <c r="D109" s="11"/>
      <c r="E109" s="12">
        <v>9280.4845546781598</v>
      </c>
      <c r="G109" s="10" t="s">
        <v>32</v>
      </c>
      <c r="H109" s="11">
        <v>7889.0577553501398</v>
      </c>
      <c r="I109" s="12">
        <v>13957.74551840618</v>
      </c>
      <c r="L109" t="str">
        <f t="shared" si="0"/>
        <v>Mexico</v>
      </c>
      <c r="M109">
        <f t="shared" si="2"/>
        <v>2943.4418617301098</v>
      </c>
      <c r="N109">
        <f t="shared" si="1"/>
        <v>7889.0577553501398</v>
      </c>
    </row>
    <row r="110" spans="1:14" ht="11.25" customHeight="1" x14ac:dyDescent="0.2">
      <c r="A110" s="7" t="s">
        <v>33</v>
      </c>
      <c r="B110" s="8">
        <v>2736.0330215981298</v>
      </c>
      <c r="C110" s="8">
        <v>2249.5792145073501</v>
      </c>
      <c r="D110" s="8">
        <v>3238.7218751119299</v>
      </c>
      <c r="E110" s="9">
        <v>9280.4845546781598</v>
      </c>
      <c r="G110" s="7" t="s">
        <v>33</v>
      </c>
      <c r="H110" s="8">
        <v>8193.1238166448093</v>
      </c>
      <c r="I110" s="9">
        <v>13957.74551840618</v>
      </c>
      <c r="L110" t="str">
        <f t="shared" si="0"/>
        <v>Turkey</v>
      </c>
      <c r="M110">
        <f t="shared" si="2"/>
        <v>2736.0330215981298</v>
      </c>
      <c r="N110">
        <f t="shared" si="1"/>
        <v>8193.1238166448093</v>
      </c>
    </row>
    <row r="111" spans="1:14" ht="11.25" customHeight="1" x14ac:dyDescent="0.2">
      <c r="A111" s="10" t="s">
        <v>34</v>
      </c>
      <c r="B111" s="11">
        <v>3033.6559234131701</v>
      </c>
      <c r="C111" s="11">
        <v>2947.4108513664501</v>
      </c>
      <c r="D111" s="11">
        <v>3183.9755739204202</v>
      </c>
      <c r="E111" s="12">
        <v>9280.4845546781598</v>
      </c>
      <c r="G111" s="10" t="s">
        <v>34</v>
      </c>
      <c r="H111" s="11" t="s">
        <v>43</v>
      </c>
      <c r="I111" s="12">
        <v>13957.74551840618</v>
      </c>
      <c r="L111" t="str">
        <f t="shared" si="0"/>
        <v>Argentina2</v>
      </c>
    </row>
    <row r="112" spans="1:14" ht="11.25" customHeight="1" x14ac:dyDescent="0.2">
      <c r="A112" s="7" t="s">
        <v>35</v>
      </c>
      <c r="B112" s="8">
        <v>1159.7180242219099</v>
      </c>
      <c r="C112" s="8">
        <v>1158.5804793273901</v>
      </c>
      <c r="D112" s="8">
        <v>1162.90433221544</v>
      </c>
      <c r="E112" s="9">
        <v>9280.4845546781598</v>
      </c>
      <c r="G112" s="7" t="s">
        <v>35</v>
      </c>
      <c r="H112" s="8" t="s">
        <v>43</v>
      </c>
      <c r="I112" s="9">
        <v>13957.74551840618</v>
      </c>
      <c r="L112" t="str">
        <f t="shared" si="0"/>
        <v>Colombia</v>
      </c>
    </row>
    <row r="113" spans="1:14" ht="11.25" customHeight="1" x14ac:dyDescent="0.2">
      <c r="A113" s="13" t="s">
        <v>36</v>
      </c>
      <c r="B113" s="14">
        <v>521.63204391270199</v>
      </c>
      <c r="C113" s="14">
        <v>449.25061118058801</v>
      </c>
      <c r="D113" s="14">
        <v>616.60415724069196</v>
      </c>
      <c r="E113" s="15">
        <v>9280.4845546781598</v>
      </c>
      <c r="G113" s="13" t="s">
        <v>36</v>
      </c>
      <c r="H113" s="14">
        <v>1173.2102829103801</v>
      </c>
      <c r="I113" s="15">
        <v>13957.74551840618</v>
      </c>
      <c r="L113" t="str">
        <f>A113</f>
        <v>Indonesia</v>
      </c>
      <c r="M113">
        <f>B113</f>
        <v>521.63204391270199</v>
      </c>
      <c r="N113">
        <f>VLOOKUP(L113,$G$77:$H$113, 2, FALSE)</f>
        <v>1173.2102829103801</v>
      </c>
    </row>
    <row r="116" spans="1:14" ht="63.75" x14ac:dyDescent="0.2">
      <c r="A116" s="16" t="s">
        <v>44</v>
      </c>
      <c r="B116" s="16"/>
      <c r="C116" s="16"/>
    </row>
    <row r="117" spans="1:14" ht="22.5" x14ac:dyDescent="0.2">
      <c r="A117" s="1"/>
      <c r="B117" s="2" t="s">
        <v>45</v>
      </c>
      <c r="C117" s="3" t="s">
        <v>40</v>
      </c>
    </row>
    <row r="118" spans="1:14" ht="11.25" customHeight="1" x14ac:dyDescent="0.2">
      <c r="A118" s="4" t="s">
        <v>0</v>
      </c>
      <c r="B118" s="5">
        <v>23871.226231682002</v>
      </c>
      <c r="C118" s="6">
        <v>8295.8363309036085</v>
      </c>
    </row>
    <row r="119" spans="1:14" ht="11.25" customHeight="1" x14ac:dyDescent="0.2">
      <c r="A119" s="7" t="s">
        <v>1</v>
      </c>
      <c r="B119" s="8">
        <v>12907.419748820501</v>
      </c>
      <c r="C119" s="9">
        <v>8295.8363309036085</v>
      </c>
    </row>
    <row r="120" spans="1:14" ht="11.25" customHeight="1" x14ac:dyDescent="0.2">
      <c r="A120" s="10" t="s">
        <v>2</v>
      </c>
      <c r="B120" s="11">
        <v>12458.782766836601</v>
      </c>
      <c r="C120" s="12">
        <v>8295.8363309036085</v>
      </c>
    </row>
    <row r="121" spans="1:14" ht="11.25" customHeight="1" x14ac:dyDescent="0.2">
      <c r="A121" s="7" t="s">
        <v>3</v>
      </c>
      <c r="B121" s="8">
        <v>10958.4646833971</v>
      </c>
      <c r="C121" s="9">
        <v>8295.8363309036085</v>
      </c>
    </row>
    <row r="122" spans="1:14" ht="11.25" customHeight="1" x14ac:dyDescent="0.2">
      <c r="A122" s="10" t="s">
        <v>4</v>
      </c>
      <c r="B122" s="11">
        <v>10599.7233291218</v>
      </c>
      <c r="C122" s="12">
        <v>8295.8363309036085</v>
      </c>
    </row>
    <row r="123" spans="1:14" ht="11.25" customHeight="1" x14ac:dyDescent="0.2">
      <c r="A123" s="7" t="s">
        <v>5</v>
      </c>
      <c r="B123" s="8">
        <v>10338.6658943158</v>
      </c>
      <c r="C123" s="9">
        <v>8295.8363309036085</v>
      </c>
    </row>
    <row r="124" spans="1:14" ht="11.25" customHeight="1" x14ac:dyDescent="0.2">
      <c r="A124" s="10" t="s">
        <v>6</v>
      </c>
      <c r="B124" s="11">
        <v>10295.099160469799</v>
      </c>
      <c r="C124" s="12">
        <v>8295.8363309036085</v>
      </c>
    </row>
    <row r="125" spans="1:14" ht="11.25" customHeight="1" x14ac:dyDescent="0.2">
      <c r="A125" s="7" t="s">
        <v>7</v>
      </c>
      <c r="B125" s="8">
        <v>9857.3035066723296</v>
      </c>
      <c r="C125" s="9">
        <v>8295.8363309036085</v>
      </c>
    </row>
    <row r="126" spans="1:14" ht="11.25" customHeight="1" x14ac:dyDescent="0.2">
      <c r="A126" s="10" t="s">
        <v>8</v>
      </c>
      <c r="B126" s="11">
        <v>9433.5279330413305</v>
      </c>
      <c r="C126" s="12">
        <v>8295.8363309036085</v>
      </c>
    </row>
    <row r="127" spans="1:14" ht="11.25" customHeight="1" x14ac:dyDescent="0.2">
      <c r="A127" s="7" t="s">
        <v>9</v>
      </c>
      <c r="B127" s="8">
        <v>9280.9030141994499</v>
      </c>
      <c r="C127" s="9">
        <v>8295.8363309036085</v>
      </c>
    </row>
    <row r="128" spans="1:14" ht="11.25" customHeight="1" x14ac:dyDescent="0.2">
      <c r="A128" s="10" t="s">
        <v>10</v>
      </c>
      <c r="B128" s="11">
        <v>9260.1174913718296</v>
      </c>
      <c r="C128" s="12">
        <v>8295.8363309036085</v>
      </c>
    </row>
    <row r="129" spans="1:3" ht="11.25" customHeight="1" x14ac:dyDescent="0.2">
      <c r="A129" s="7" t="s">
        <v>11</v>
      </c>
      <c r="B129" s="8">
        <v>8671.1870312301107</v>
      </c>
      <c r="C129" s="9">
        <v>8295.8363309036085</v>
      </c>
    </row>
    <row r="130" spans="1:3" ht="11.25" customHeight="1" x14ac:dyDescent="0.2">
      <c r="A130" s="10" t="s">
        <v>12</v>
      </c>
      <c r="B130" s="11">
        <v>8520.0453167928099</v>
      </c>
      <c r="C130" s="12">
        <v>8295.8363309036085</v>
      </c>
    </row>
    <row r="131" spans="1:3" ht="11.25" customHeight="1" x14ac:dyDescent="0.2">
      <c r="A131" s="7" t="s">
        <v>13</v>
      </c>
      <c r="B131" s="8">
        <v>8448.4995997798396</v>
      </c>
      <c r="C131" s="9">
        <v>8295.8363309036085</v>
      </c>
    </row>
    <row r="132" spans="1:3" ht="11.25" customHeight="1" x14ac:dyDescent="0.2">
      <c r="A132" s="10" t="s">
        <v>14</v>
      </c>
      <c r="B132" s="11">
        <v>8280.3316028481604</v>
      </c>
      <c r="C132" s="12">
        <v>8295.8363309036085</v>
      </c>
    </row>
    <row r="133" spans="1:3" ht="11.25" customHeight="1" x14ac:dyDescent="0.2">
      <c r="A133" s="7" t="s">
        <v>15</v>
      </c>
      <c r="B133" s="8">
        <v>8159.2589408796903</v>
      </c>
      <c r="C133" s="9">
        <v>8295.8363309036085</v>
      </c>
    </row>
    <row r="134" spans="1:3" ht="11.25" customHeight="1" x14ac:dyDescent="0.2">
      <c r="A134" s="10" t="s">
        <v>16</v>
      </c>
      <c r="B134" s="11">
        <v>8084.0690642219297</v>
      </c>
      <c r="C134" s="12">
        <v>8295.8363309036085</v>
      </c>
    </row>
    <row r="135" spans="1:3" ht="11.25" customHeight="1" x14ac:dyDescent="0.2">
      <c r="A135" s="7" t="s">
        <v>17</v>
      </c>
      <c r="B135" s="8">
        <v>8035.9491931923503</v>
      </c>
      <c r="C135" s="9">
        <v>8295.8363309036085</v>
      </c>
    </row>
    <row r="136" spans="1:3" ht="11.25" customHeight="1" x14ac:dyDescent="0.2">
      <c r="A136" s="10" t="s">
        <v>18</v>
      </c>
      <c r="B136" s="11">
        <v>7578.9297655867604</v>
      </c>
      <c r="C136" s="12">
        <v>8295.8363309036085</v>
      </c>
    </row>
    <row r="137" spans="1:3" ht="11.25" customHeight="1" x14ac:dyDescent="0.2">
      <c r="A137" s="7" t="s">
        <v>19</v>
      </c>
      <c r="B137" s="8">
        <v>7287.6214084526155</v>
      </c>
      <c r="C137" s="9">
        <v>8295.8363309036085</v>
      </c>
    </row>
    <row r="138" spans="1:3" ht="11.25" customHeight="1" x14ac:dyDescent="0.2">
      <c r="A138" s="10" t="s">
        <v>20</v>
      </c>
      <c r="B138" s="11">
        <v>6975.8559167553203</v>
      </c>
      <c r="C138" s="12">
        <v>8295.8363309036085</v>
      </c>
    </row>
    <row r="139" spans="1:3" ht="11.25" customHeight="1" x14ac:dyDescent="0.2">
      <c r="A139" s="7" t="s">
        <v>21</v>
      </c>
      <c r="B139" s="8">
        <v>6916.9581124836895</v>
      </c>
      <c r="C139" s="9">
        <v>8295.8363309036085</v>
      </c>
    </row>
    <row r="140" spans="1:3" ht="11.25" customHeight="1" x14ac:dyDescent="0.2">
      <c r="A140" s="10" t="s">
        <v>22</v>
      </c>
      <c r="B140" s="11">
        <v>6822.5725948079498</v>
      </c>
      <c r="C140" s="12">
        <v>8295.8363309036085</v>
      </c>
    </row>
    <row r="141" spans="1:3" ht="11.25" customHeight="1" x14ac:dyDescent="0.2">
      <c r="A141" s="7" t="s">
        <v>23</v>
      </c>
      <c r="B141" s="8">
        <v>6233.4186630720342</v>
      </c>
      <c r="C141" s="9">
        <v>8295.8363309036085</v>
      </c>
    </row>
    <row r="142" spans="1:3" ht="11.25" customHeight="1" x14ac:dyDescent="0.2">
      <c r="A142" s="10" t="s">
        <v>24</v>
      </c>
      <c r="B142" s="11">
        <v>5865.3940940139801</v>
      </c>
      <c r="C142" s="12">
        <v>8295.8363309036085</v>
      </c>
    </row>
    <row r="143" spans="1:3" ht="11.25" customHeight="1" x14ac:dyDescent="0.2">
      <c r="A143" s="7" t="s">
        <v>25</v>
      </c>
      <c r="B143" s="8">
        <v>5516.8723061656601</v>
      </c>
      <c r="C143" s="9">
        <v>8295.8363309036085</v>
      </c>
    </row>
    <row r="144" spans="1:3" ht="11.25" customHeight="1" x14ac:dyDescent="0.2">
      <c r="A144" s="10" t="s">
        <v>26</v>
      </c>
      <c r="B144" s="11">
        <v>5328.2274012148901</v>
      </c>
      <c r="C144" s="12">
        <v>8295.8363309036085</v>
      </c>
    </row>
    <row r="145" spans="1:3" ht="11.25" customHeight="1" x14ac:dyDescent="0.2">
      <c r="A145" s="7" t="s">
        <v>27</v>
      </c>
      <c r="B145" s="8">
        <v>4981.8272605697402</v>
      </c>
      <c r="C145" s="9">
        <v>8295.8363309036085</v>
      </c>
    </row>
    <row r="146" spans="1:3" ht="11.25" customHeight="1" x14ac:dyDescent="0.2">
      <c r="A146" s="10" t="s">
        <v>28</v>
      </c>
      <c r="B146" s="11">
        <v>4587.0138988988601</v>
      </c>
      <c r="C146" s="12">
        <v>8295.8363309036085</v>
      </c>
    </row>
    <row r="147" spans="1:3" ht="11.25" customHeight="1" x14ac:dyDescent="0.2">
      <c r="A147" s="7" t="s">
        <v>29</v>
      </c>
      <c r="B147" s="8">
        <v>4566.4210890815903</v>
      </c>
      <c r="C147" s="9">
        <v>8295.8363309036085</v>
      </c>
    </row>
    <row r="148" spans="1:3" ht="11.25" customHeight="1" x14ac:dyDescent="0.2">
      <c r="A148" s="10" t="s">
        <v>30</v>
      </c>
      <c r="B148" s="11">
        <v>4551.12287062822</v>
      </c>
      <c r="C148" s="12">
        <v>8295.8363309036085</v>
      </c>
    </row>
    <row r="149" spans="1:3" ht="11.25" customHeight="1" x14ac:dyDescent="0.2">
      <c r="A149" s="7" t="s">
        <v>31</v>
      </c>
      <c r="B149" s="8">
        <v>2673.4863880344901</v>
      </c>
      <c r="C149" s="9">
        <v>8295.8363309036085</v>
      </c>
    </row>
    <row r="150" spans="1:3" ht="11.25" customHeight="1" x14ac:dyDescent="0.2">
      <c r="A150" s="10" t="s">
        <v>32</v>
      </c>
      <c r="B150" s="11">
        <v>2621.9556286837501</v>
      </c>
      <c r="C150" s="12">
        <v>8295.8363309036085</v>
      </c>
    </row>
    <row r="151" spans="1:3" ht="11.25" customHeight="1" x14ac:dyDescent="0.2">
      <c r="A151" s="7" t="s">
        <v>33</v>
      </c>
      <c r="B151" s="8">
        <v>2217.5790280859601</v>
      </c>
      <c r="C151" s="9">
        <v>8295.8363309036085</v>
      </c>
    </row>
    <row r="152" spans="1:3" ht="11.25" customHeight="1" x14ac:dyDescent="0.2">
      <c r="A152" s="10" t="s">
        <v>34</v>
      </c>
      <c r="B152" s="11">
        <v>2167.3165875559198</v>
      </c>
      <c r="C152" s="12">
        <v>8295.8363309036085</v>
      </c>
    </row>
    <row r="153" spans="1:3" ht="11.25" customHeight="1" x14ac:dyDescent="0.2">
      <c r="A153" s="7" t="s">
        <v>35</v>
      </c>
      <c r="B153" s="8">
        <v>1094.0967675019001</v>
      </c>
      <c r="C153" s="9">
        <v>8295.8363309036085</v>
      </c>
    </row>
    <row r="154" spans="1:3" ht="11.25" customHeight="1" x14ac:dyDescent="0.2">
      <c r="A154" s="13" t="s">
        <v>36</v>
      </c>
      <c r="B154" s="14">
        <v>586.90204603558095</v>
      </c>
      <c r="C154" s="15">
        <v>8295.8363309036085</v>
      </c>
    </row>
  </sheetData>
  <hyperlinks>
    <hyperlink ref="A1" r:id="rId1" display="http://dx.doi.org/10.1787/eag-2014-en"/>
  </hyperlinks>
  <pageMargins left="0.7" right="0.7" top="0.75" bottom="0.75" header="0.3" footer="0.3"/>
  <pageSetup paperSize="9" scale="40"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2</vt:i4>
      </vt:variant>
    </vt:vector>
  </HeadingPairs>
  <TitlesOfParts>
    <vt:vector size="4" baseType="lpstr">
      <vt:lpstr>Sheet1</vt:lpstr>
      <vt:lpstr>C_B1.2a</vt:lpstr>
      <vt:lpstr>Chart1</vt:lpstr>
      <vt:lpstr>Chart1 (2)</vt:lpstr>
    </vt:vector>
  </TitlesOfParts>
  <Company>OECD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cgoes</cp:lastModifiedBy>
  <dcterms:created xsi:type="dcterms:W3CDTF">2014-07-23T09:18:28Z</dcterms:created>
  <dcterms:modified xsi:type="dcterms:W3CDTF">2016-04-16T03:11:59Z</dcterms:modified>
</cp:coreProperties>
</file>